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Vorlagen\Zählerstand erfassen\"/>
    </mc:Choice>
  </mc:AlternateContent>
  <xr:revisionPtr revIDLastSave="0" documentId="13_ncr:1_{D145DC93-7F96-4B25-87FF-94DDAC4AB966}" xr6:coauthVersionLast="47" xr6:coauthVersionMax="47" xr10:uidLastSave="{00000000-0000-0000-0000-000000000000}"/>
  <bookViews>
    <workbookView xWindow="-120" yWindow="-120" windowWidth="29040" windowHeight="16440" xr2:uid="{A4E910D2-4898-4F25-97F8-38379D49A773}"/>
  </bookViews>
  <sheets>
    <sheet name="Eingabe" sheetId="1" r:id="rId1"/>
    <sheet name="Auswertung" sheetId="2" r:id="rId2"/>
    <sheet name="Diagramm Auswahl" sheetId="10" r:id="rId3"/>
    <sheet name="Diagramm1" sheetId="12" r:id="rId4"/>
    <sheet name="Gastank" sheetId="11" r:id="rId5"/>
  </sheets>
  <definedNames>
    <definedName name="_xlnm._FilterDatabase" localSheetId="4" hidden="1">Gastank!$A$10:$E$10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" i="11" l="1"/>
  <c r="A72" i="2"/>
  <c r="AD39" i="2" a="1"/>
  <c r="AD39" i="2" s="1"/>
  <c r="P71" i="2" s="1"/>
  <c r="AD40" i="2" a="1"/>
  <c r="AD40" i="2" s="1"/>
  <c r="P72" i="2" s="1"/>
  <c r="AD41" i="2" a="1"/>
  <c r="AD41" i="2" s="1"/>
  <c r="P73" i="2" s="1"/>
  <c r="AD42" i="2" a="1"/>
  <c r="AD42" i="2" s="1"/>
  <c r="P74" i="2" s="1"/>
  <c r="AD43" i="2" a="1"/>
  <c r="AD43" i="2" s="1"/>
  <c r="P75" i="2" s="1"/>
  <c r="AD44" i="2" a="1"/>
  <c r="AD44" i="2" s="1"/>
  <c r="P76" i="2" s="1"/>
  <c r="AD45" i="2" a="1"/>
  <c r="AD45" i="2" s="1"/>
  <c r="P77" i="2" s="1"/>
  <c r="AD46" i="2" a="1"/>
  <c r="AD46" i="2" s="1"/>
  <c r="P78" i="2" s="1"/>
  <c r="AD47" i="2" a="1"/>
  <c r="AD47" i="2" s="1"/>
  <c r="P79" i="2" s="1"/>
  <c r="AD38" i="2" a="1"/>
  <c r="AD38" i="2" s="1"/>
  <c r="P70" i="2" s="1"/>
  <c r="AB39" i="2" a="1"/>
  <c r="AB39" i="2" s="1"/>
  <c r="O71" i="2" s="1"/>
  <c r="AB40" i="2" a="1"/>
  <c r="AB40" i="2" s="1"/>
  <c r="O72" i="2" s="1"/>
  <c r="AB41" i="2" a="1"/>
  <c r="AB41" i="2" s="1"/>
  <c r="O73" i="2" s="1"/>
  <c r="AB42" i="2" a="1"/>
  <c r="AB42" i="2" s="1"/>
  <c r="O74" i="2" s="1"/>
  <c r="AB43" i="2" a="1"/>
  <c r="AB43" i="2" s="1"/>
  <c r="O75" i="2" s="1"/>
  <c r="AB44" i="2" a="1"/>
  <c r="AB44" i="2" s="1"/>
  <c r="O76" i="2" s="1"/>
  <c r="AB45" i="2" a="1"/>
  <c r="AB45" i="2" s="1"/>
  <c r="O77" i="2" s="1"/>
  <c r="AB46" i="2" a="1"/>
  <c r="AB46" i="2" s="1"/>
  <c r="O78" i="2" s="1"/>
  <c r="AB47" i="2" a="1"/>
  <c r="AB47" i="2" s="1"/>
  <c r="O79" i="2" s="1"/>
  <c r="AB38" i="2" a="1"/>
  <c r="AB38" i="2" s="1"/>
  <c r="O70" i="2" s="1"/>
  <c r="Z39" i="2" a="1"/>
  <c r="Z39" i="2" s="1"/>
  <c r="N71" i="2" s="1"/>
  <c r="Z40" i="2" a="1"/>
  <c r="Z40" i="2" s="1"/>
  <c r="N72" i="2" s="1"/>
  <c r="Z41" i="2" a="1"/>
  <c r="Z41" i="2" s="1"/>
  <c r="N73" i="2" s="1"/>
  <c r="Z42" i="2" a="1"/>
  <c r="Z42" i="2" s="1"/>
  <c r="N74" i="2" s="1"/>
  <c r="Z43" i="2" a="1"/>
  <c r="Z43" i="2" s="1"/>
  <c r="N75" i="2" s="1"/>
  <c r="Z44" i="2" a="1"/>
  <c r="Z44" i="2" s="1"/>
  <c r="N76" i="2" s="1"/>
  <c r="Z45" i="2" a="1"/>
  <c r="Z45" i="2" s="1"/>
  <c r="N77" i="2" s="1"/>
  <c r="Z46" i="2" a="1"/>
  <c r="Z46" i="2" s="1"/>
  <c r="N78" i="2" s="1"/>
  <c r="Z47" i="2" a="1"/>
  <c r="Z47" i="2" s="1"/>
  <c r="N79" i="2" s="1"/>
  <c r="Z38" i="2" a="1"/>
  <c r="Z38" i="2" s="1"/>
  <c r="N70" i="2" s="1"/>
  <c r="X39" i="2" a="1"/>
  <c r="X39" i="2" s="1"/>
  <c r="M71" i="2" s="1"/>
  <c r="X40" i="2" a="1"/>
  <c r="X40" i="2" s="1"/>
  <c r="M72" i="2" s="1"/>
  <c r="X41" i="2" a="1"/>
  <c r="X41" i="2" s="1"/>
  <c r="M73" i="2" s="1"/>
  <c r="X42" i="2" a="1"/>
  <c r="X42" i="2" s="1"/>
  <c r="M74" i="2" s="1"/>
  <c r="X43" i="2" a="1"/>
  <c r="X43" i="2" s="1"/>
  <c r="M75" i="2" s="1"/>
  <c r="X44" i="2" a="1"/>
  <c r="X44" i="2" s="1"/>
  <c r="M76" i="2" s="1"/>
  <c r="X45" i="2" a="1"/>
  <c r="X45" i="2" s="1"/>
  <c r="M77" i="2" s="1"/>
  <c r="X46" i="2" a="1"/>
  <c r="X46" i="2" s="1"/>
  <c r="M78" i="2" s="1"/>
  <c r="X47" i="2" a="1"/>
  <c r="X47" i="2" s="1"/>
  <c r="M79" i="2" s="1"/>
  <c r="X38" i="2" a="1"/>
  <c r="X38" i="2" s="1"/>
  <c r="M70" i="2" s="1"/>
  <c r="V39" i="2" a="1"/>
  <c r="V39" i="2" s="1"/>
  <c r="L71" i="2" s="1"/>
  <c r="V40" i="2" a="1"/>
  <c r="V40" i="2" s="1"/>
  <c r="L72" i="2" s="1"/>
  <c r="V41" i="2" a="1"/>
  <c r="V41" i="2" s="1"/>
  <c r="L73" i="2" s="1"/>
  <c r="V42" i="2" a="1"/>
  <c r="V42" i="2" s="1"/>
  <c r="L74" i="2" s="1"/>
  <c r="V43" i="2" a="1"/>
  <c r="V43" i="2" s="1"/>
  <c r="L75" i="2" s="1"/>
  <c r="V44" i="2" a="1"/>
  <c r="V44" i="2" s="1"/>
  <c r="L76" i="2" s="1"/>
  <c r="V45" i="2" a="1"/>
  <c r="V45" i="2" s="1"/>
  <c r="L77" i="2" s="1"/>
  <c r="V46" i="2" a="1"/>
  <c r="V46" i="2" s="1"/>
  <c r="L78" i="2" s="1"/>
  <c r="V47" i="2" a="1"/>
  <c r="V47" i="2" s="1"/>
  <c r="L79" i="2" s="1"/>
  <c r="V38" i="2" a="1"/>
  <c r="V38" i="2" s="1"/>
  <c r="L70" i="2" s="1"/>
  <c r="T39" i="2" a="1"/>
  <c r="T39" i="2" s="1"/>
  <c r="K71" i="2" s="1"/>
  <c r="T40" i="2" a="1"/>
  <c r="T40" i="2" s="1"/>
  <c r="K72" i="2" s="1"/>
  <c r="T41" i="2" a="1"/>
  <c r="T41" i="2" s="1"/>
  <c r="K73" i="2" s="1"/>
  <c r="T42" i="2" a="1"/>
  <c r="T42" i="2" s="1"/>
  <c r="K74" i="2" s="1"/>
  <c r="T43" i="2" a="1"/>
  <c r="T43" i="2" s="1"/>
  <c r="K75" i="2" s="1"/>
  <c r="T44" i="2" a="1"/>
  <c r="T44" i="2" s="1"/>
  <c r="K76" i="2" s="1"/>
  <c r="T45" i="2" a="1"/>
  <c r="T45" i="2" s="1"/>
  <c r="K77" i="2" s="1"/>
  <c r="T46" i="2" a="1"/>
  <c r="T46" i="2" s="1"/>
  <c r="K78" i="2" s="1"/>
  <c r="T47" i="2" a="1"/>
  <c r="T47" i="2" s="1"/>
  <c r="K79" i="2" s="1"/>
  <c r="T38" i="2" a="1"/>
  <c r="T38" i="2" s="1"/>
  <c r="K70" i="2" s="1"/>
  <c r="R39" i="2" a="1"/>
  <c r="R39" i="2" s="1"/>
  <c r="J71" i="2" s="1"/>
  <c r="R40" i="2" a="1"/>
  <c r="R40" i="2" s="1"/>
  <c r="J72" i="2" s="1"/>
  <c r="R41" i="2" a="1"/>
  <c r="R41" i="2" s="1"/>
  <c r="J73" i="2" s="1"/>
  <c r="R42" i="2" a="1"/>
  <c r="R42" i="2" s="1"/>
  <c r="J74" i="2" s="1"/>
  <c r="R43" i="2" a="1"/>
  <c r="R43" i="2" s="1"/>
  <c r="J75" i="2" s="1"/>
  <c r="R44" i="2" a="1"/>
  <c r="R44" i="2" s="1"/>
  <c r="J76" i="2" s="1"/>
  <c r="R45" i="2" a="1"/>
  <c r="R45" i="2" s="1"/>
  <c r="J77" i="2" s="1"/>
  <c r="R46" i="2" a="1"/>
  <c r="R46" i="2" s="1"/>
  <c r="J78" i="2" s="1"/>
  <c r="R47" i="2" a="1"/>
  <c r="R47" i="2" s="1"/>
  <c r="J79" i="2" s="1"/>
  <c r="R38" i="2" a="1"/>
  <c r="R38" i="2" s="1"/>
  <c r="J70" i="2" s="1"/>
  <c r="P39" i="2" a="1"/>
  <c r="P39" i="2" s="1"/>
  <c r="I71" i="2" s="1"/>
  <c r="P40" i="2" a="1"/>
  <c r="P40" i="2" s="1"/>
  <c r="I72" i="2" s="1"/>
  <c r="P41" i="2" a="1"/>
  <c r="P41" i="2" s="1"/>
  <c r="I73" i="2" s="1"/>
  <c r="P42" i="2" a="1"/>
  <c r="P42" i="2" s="1"/>
  <c r="I74" i="2" s="1"/>
  <c r="P43" i="2" a="1"/>
  <c r="P43" i="2" s="1"/>
  <c r="I75" i="2" s="1"/>
  <c r="P44" i="2" a="1"/>
  <c r="P44" i="2" s="1"/>
  <c r="I76" i="2" s="1"/>
  <c r="P45" i="2" a="1"/>
  <c r="P45" i="2" s="1"/>
  <c r="I77" i="2" s="1"/>
  <c r="P46" i="2" a="1"/>
  <c r="P46" i="2" s="1"/>
  <c r="I78" i="2" s="1"/>
  <c r="P47" i="2" a="1"/>
  <c r="P47" i="2" s="1"/>
  <c r="I79" i="2" s="1"/>
  <c r="P38" i="2" a="1"/>
  <c r="P38" i="2" s="1"/>
  <c r="I70" i="2" s="1"/>
  <c r="N39" i="2" a="1"/>
  <c r="N39" i="2" s="1"/>
  <c r="H71" i="2" s="1"/>
  <c r="N40" i="2" a="1"/>
  <c r="N40" i="2" s="1"/>
  <c r="H72" i="2" s="1"/>
  <c r="N41" i="2" a="1"/>
  <c r="N41" i="2" s="1"/>
  <c r="H73" i="2" s="1"/>
  <c r="N42" i="2" a="1"/>
  <c r="N42" i="2" s="1"/>
  <c r="H74" i="2" s="1"/>
  <c r="N43" i="2" a="1"/>
  <c r="N43" i="2" s="1"/>
  <c r="H75" i="2" s="1"/>
  <c r="N44" i="2" a="1"/>
  <c r="N44" i="2" s="1"/>
  <c r="H76" i="2" s="1"/>
  <c r="N45" i="2" a="1"/>
  <c r="N45" i="2" s="1"/>
  <c r="H77" i="2" s="1"/>
  <c r="N46" i="2" a="1"/>
  <c r="N46" i="2" s="1"/>
  <c r="H78" i="2" s="1"/>
  <c r="N47" i="2" a="1"/>
  <c r="N47" i="2" s="1"/>
  <c r="H79" i="2" s="1"/>
  <c r="N38" i="2" a="1"/>
  <c r="N38" i="2" s="1"/>
  <c r="H70" i="2" s="1"/>
  <c r="L39" i="2" a="1"/>
  <c r="L39" i="2" s="1"/>
  <c r="G71" i="2" s="1"/>
  <c r="L40" i="2" a="1"/>
  <c r="L40" i="2" s="1"/>
  <c r="G72" i="2" s="1"/>
  <c r="L41" i="2" a="1"/>
  <c r="L41" i="2" s="1"/>
  <c r="G73" i="2" s="1"/>
  <c r="L42" i="2" a="1"/>
  <c r="L42" i="2" s="1"/>
  <c r="G74" i="2" s="1"/>
  <c r="L43" i="2" a="1"/>
  <c r="L43" i="2" s="1"/>
  <c r="G75" i="2" s="1"/>
  <c r="L44" i="2" a="1"/>
  <c r="L44" i="2" s="1"/>
  <c r="G76" i="2" s="1"/>
  <c r="L45" i="2" a="1"/>
  <c r="L45" i="2" s="1"/>
  <c r="G77" i="2" s="1"/>
  <c r="L46" i="2" a="1"/>
  <c r="L46" i="2" s="1"/>
  <c r="G78" i="2" s="1"/>
  <c r="L47" i="2" a="1"/>
  <c r="L47" i="2" s="1"/>
  <c r="G79" i="2" s="1"/>
  <c r="L38" i="2" a="1"/>
  <c r="L38" i="2" s="1"/>
  <c r="G70" i="2" s="1"/>
  <c r="J39" i="2" a="1"/>
  <c r="J39" i="2" s="1"/>
  <c r="F71" i="2" s="1"/>
  <c r="J40" i="2" a="1"/>
  <c r="J40" i="2" s="1"/>
  <c r="F72" i="2" s="1"/>
  <c r="J41" i="2" a="1"/>
  <c r="J41" i="2" s="1"/>
  <c r="F73" i="2" s="1"/>
  <c r="J42" i="2" a="1"/>
  <c r="J42" i="2" s="1"/>
  <c r="F74" i="2" s="1"/>
  <c r="J43" i="2" a="1"/>
  <c r="J43" i="2" s="1"/>
  <c r="F75" i="2" s="1"/>
  <c r="J44" i="2" a="1"/>
  <c r="J44" i="2" s="1"/>
  <c r="F76" i="2" s="1"/>
  <c r="J45" i="2" a="1"/>
  <c r="J45" i="2" s="1"/>
  <c r="F77" i="2" s="1"/>
  <c r="J46" i="2" a="1"/>
  <c r="J46" i="2" s="1"/>
  <c r="F78" i="2" s="1"/>
  <c r="J47" i="2" a="1"/>
  <c r="J47" i="2" s="1"/>
  <c r="F79" i="2" s="1"/>
  <c r="J38" i="2" a="1"/>
  <c r="J38" i="2" s="1"/>
  <c r="F70" i="2" s="1"/>
  <c r="H39" i="2" a="1"/>
  <c r="H39" i="2" s="1"/>
  <c r="E71" i="2" s="1"/>
  <c r="H40" i="2" a="1"/>
  <c r="H40" i="2" s="1"/>
  <c r="E72" i="2" s="1"/>
  <c r="H41" i="2" a="1"/>
  <c r="H41" i="2" s="1"/>
  <c r="E73" i="2" s="1"/>
  <c r="H42" i="2" a="1"/>
  <c r="H42" i="2" s="1"/>
  <c r="E74" i="2" s="1"/>
  <c r="H43" i="2" a="1"/>
  <c r="H43" i="2" s="1"/>
  <c r="E75" i="2" s="1"/>
  <c r="H44" i="2" a="1"/>
  <c r="H44" i="2" s="1"/>
  <c r="E76" i="2" s="1"/>
  <c r="H45" i="2" a="1"/>
  <c r="H45" i="2" s="1"/>
  <c r="E77" i="2" s="1"/>
  <c r="H46" i="2" a="1"/>
  <c r="H46" i="2" s="1"/>
  <c r="E78" i="2" s="1"/>
  <c r="H47" i="2" a="1"/>
  <c r="H47" i="2" s="1"/>
  <c r="E79" i="2" s="1"/>
  <c r="H38" i="2" a="1"/>
  <c r="H38" i="2" s="1"/>
  <c r="E70" i="2" s="1"/>
  <c r="F39" i="2" a="1"/>
  <c r="F39" i="2" s="1"/>
  <c r="D71" i="2" s="1"/>
  <c r="F40" i="2" a="1"/>
  <c r="F40" i="2" s="1"/>
  <c r="D72" i="2" s="1"/>
  <c r="F41" i="2" a="1"/>
  <c r="F41" i="2" s="1"/>
  <c r="D73" i="2" s="1"/>
  <c r="F42" i="2" a="1"/>
  <c r="F42" i="2" s="1"/>
  <c r="D74" i="2" s="1"/>
  <c r="F43" i="2" a="1"/>
  <c r="F43" i="2" s="1"/>
  <c r="D75" i="2" s="1"/>
  <c r="F44" i="2" a="1"/>
  <c r="F44" i="2" s="1"/>
  <c r="D76" i="2" s="1"/>
  <c r="F45" i="2" a="1"/>
  <c r="F45" i="2" s="1"/>
  <c r="D77" i="2" s="1"/>
  <c r="F46" i="2" a="1"/>
  <c r="F46" i="2" s="1"/>
  <c r="D78" i="2" s="1"/>
  <c r="F47" i="2" a="1"/>
  <c r="F47" i="2" s="1"/>
  <c r="D79" i="2" s="1"/>
  <c r="F38" i="2" a="1"/>
  <c r="F38" i="2" s="1"/>
  <c r="D70" i="2" s="1"/>
  <c r="D42" i="2" a="1"/>
  <c r="D42" i="2" s="1"/>
  <c r="C74" i="2" s="1"/>
  <c r="D43" i="2" a="1"/>
  <c r="D43" i="2" s="1"/>
  <c r="C75" i="2" s="1"/>
  <c r="D44" i="2" a="1"/>
  <c r="D44" i="2" s="1"/>
  <c r="C76" i="2" s="1"/>
  <c r="D45" i="2" a="1"/>
  <c r="D45" i="2" s="1"/>
  <c r="C77" i="2" s="1"/>
  <c r="D46" i="2" a="1"/>
  <c r="D46" i="2" s="1"/>
  <c r="C78" i="2" s="1"/>
  <c r="D47" i="2" a="1"/>
  <c r="D47" i="2" s="1"/>
  <c r="C79" i="2" s="1"/>
  <c r="D38" i="2" a="1"/>
  <c r="D38" i="2" s="1"/>
  <c r="C70" i="2" s="1"/>
  <c r="D39" i="2" a="1"/>
  <c r="D39" i="2" s="1"/>
  <c r="C71" i="2" s="1"/>
  <c r="D40" i="2" a="1"/>
  <c r="D40" i="2" s="1"/>
  <c r="C72" i="2" s="1"/>
  <c r="D41" i="2" a="1"/>
  <c r="D41" i="2" s="1"/>
  <c r="C73" i="2" s="1"/>
  <c r="B39" i="2" a="1"/>
  <c r="B39" i="2" s="1"/>
  <c r="B71" i="2" s="1"/>
  <c r="B40" i="2" a="1"/>
  <c r="B40" i="2" s="1"/>
  <c r="B72" i="2" s="1"/>
  <c r="B41" i="2" a="1"/>
  <c r="B41" i="2" s="1"/>
  <c r="B73" i="2" s="1"/>
  <c r="B42" i="2" a="1"/>
  <c r="B42" i="2" s="1"/>
  <c r="B74" i="2" s="1"/>
  <c r="B43" i="2" a="1"/>
  <c r="B43" i="2" s="1"/>
  <c r="B75" i="2" s="1"/>
  <c r="B44" i="2" a="1"/>
  <c r="B44" i="2" s="1"/>
  <c r="B76" i="2" s="1"/>
  <c r="B45" i="2" a="1"/>
  <c r="B45" i="2" s="1"/>
  <c r="B77" i="2" s="1"/>
  <c r="B46" i="2" a="1"/>
  <c r="B46" i="2" s="1"/>
  <c r="B78" i="2" s="1"/>
  <c r="B47" i="2" a="1"/>
  <c r="B47" i="2" s="1"/>
  <c r="B79" i="2" s="1"/>
  <c r="B38" i="2" a="1"/>
  <c r="B38" i="2" s="1"/>
  <c r="B70" i="2" s="1"/>
  <c r="A71" i="2" l="1"/>
  <c r="A73" i="2"/>
  <c r="A74" i="2"/>
  <c r="A75" i="2"/>
  <c r="A76" i="2"/>
  <c r="A77" i="2"/>
  <c r="A78" i="2"/>
  <c r="A79" i="2"/>
  <c r="A70" i="2"/>
  <c r="K34" i="11"/>
  <c r="K40" i="11"/>
  <c r="K46" i="11"/>
  <c r="K52" i="11"/>
  <c r="K58" i="11"/>
  <c r="K64" i="11"/>
  <c r="K70" i="11"/>
  <c r="K76" i="11"/>
  <c r="K82" i="11"/>
  <c r="K88" i="11"/>
  <c r="K100" i="11"/>
  <c r="K106" i="11"/>
  <c r="K118" i="11"/>
  <c r="K121" i="11"/>
  <c r="K124" i="11"/>
  <c r="K128" i="11"/>
  <c r="K130" i="11"/>
  <c r="K135" i="11"/>
  <c r="K136" i="11"/>
  <c r="K142" i="11"/>
  <c r="K154" i="11"/>
  <c r="K157" i="11"/>
  <c r="K160" i="11"/>
  <c r="K164" i="11"/>
  <c r="K166" i="11"/>
  <c r="K171" i="11"/>
  <c r="K172" i="11"/>
  <c r="K178" i="11"/>
  <c r="K190" i="11"/>
  <c r="K193" i="11"/>
  <c r="K196" i="11"/>
  <c r="K200" i="11"/>
  <c r="K202" i="11"/>
  <c r="K207" i="11"/>
  <c r="K208" i="11"/>
  <c r="K214" i="11"/>
  <c r="K226" i="11"/>
  <c r="K229" i="11"/>
  <c r="K232" i="11"/>
  <c r="K236" i="11"/>
  <c r="K238" i="11"/>
  <c r="K243" i="11"/>
  <c r="K250" i="11"/>
  <c r="K262" i="11"/>
  <c r="K265" i="11"/>
  <c r="K268" i="11"/>
  <c r="K272" i="11"/>
  <c r="K274" i="11"/>
  <c r="K279" i="11"/>
  <c r="K286" i="11"/>
  <c r="K298" i="11"/>
  <c r="K301" i="11"/>
  <c r="K304" i="11"/>
  <c r="K308" i="11"/>
  <c r="K310" i="11"/>
  <c r="K322" i="11"/>
  <c r="K334" i="11"/>
  <c r="K337" i="11"/>
  <c r="K340" i="11"/>
  <c r="K344" i="11"/>
  <c r="K346" i="11"/>
  <c r="K358" i="11"/>
  <c r="K370" i="11"/>
  <c r="K373" i="11"/>
  <c r="K376" i="11"/>
  <c r="K380" i="11"/>
  <c r="K382" i="11"/>
  <c r="K394" i="11"/>
  <c r="K406" i="11"/>
  <c r="K409" i="11"/>
  <c r="K412" i="11"/>
  <c r="K416" i="11"/>
  <c r="K418" i="11"/>
  <c r="K430" i="11"/>
  <c r="K442" i="11"/>
  <c r="K445" i="11"/>
  <c r="K448" i="11"/>
  <c r="K452" i="11"/>
  <c r="K454" i="11"/>
  <c r="K466" i="11"/>
  <c r="K478" i="11"/>
  <c r="K481" i="11"/>
  <c r="K488" i="11"/>
  <c r="K502" i="11"/>
  <c r="K14" i="11"/>
  <c r="K17" i="11"/>
  <c r="K20" i="11"/>
  <c r="K23" i="11"/>
  <c r="K26" i="11"/>
  <c r="C8" i="11"/>
  <c r="J72" i="11"/>
  <c r="K72" i="11" s="1"/>
  <c r="J111" i="11"/>
  <c r="K111" i="11" s="1"/>
  <c r="J120" i="11"/>
  <c r="K120" i="11" s="1"/>
  <c r="J126" i="11"/>
  <c r="K126" i="11" s="1"/>
  <c r="J141" i="11"/>
  <c r="K141" i="11" s="1"/>
  <c r="J162" i="11"/>
  <c r="K162" i="11" s="1"/>
  <c r="J174" i="11"/>
  <c r="K174" i="11" s="1"/>
  <c r="J180" i="11"/>
  <c r="K180" i="11" s="1"/>
  <c r="J192" i="11"/>
  <c r="K192" i="11" s="1"/>
  <c r="J210" i="11"/>
  <c r="K210" i="11" s="1"/>
  <c r="J219" i="11"/>
  <c r="K219" i="11" s="1"/>
  <c r="J234" i="11"/>
  <c r="K234" i="11" s="1"/>
  <c r="J252" i="11"/>
  <c r="K252" i="11" s="1"/>
  <c r="J264" i="11"/>
  <c r="K264" i="11" s="1"/>
  <c r="J273" i="11"/>
  <c r="K273" i="11" s="1"/>
  <c r="J288" i="11"/>
  <c r="K288" i="11" s="1"/>
  <c r="J303" i="11"/>
  <c r="K303" i="11" s="1"/>
  <c r="J318" i="11"/>
  <c r="K318" i="11" s="1"/>
  <c r="J324" i="11"/>
  <c r="K324" i="11" s="1"/>
  <c r="J336" i="11"/>
  <c r="K336" i="11" s="1"/>
  <c r="J345" i="11"/>
  <c r="K345" i="11" s="1"/>
  <c r="J354" i="11"/>
  <c r="K354" i="11" s="1"/>
  <c r="J360" i="11"/>
  <c r="K360" i="11" s="1"/>
  <c r="J369" i="11"/>
  <c r="K369" i="11" s="1"/>
  <c r="J378" i="11"/>
  <c r="K378" i="11" s="1"/>
  <c r="J390" i="11"/>
  <c r="K390" i="11" s="1"/>
  <c r="J396" i="11"/>
  <c r="K396" i="11" s="1"/>
  <c r="J402" i="11"/>
  <c r="K402" i="11" s="1"/>
  <c r="J405" i="11"/>
  <c r="K405" i="11" s="1"/>
  <c r="J420" i="11"/>
  <c r="K420" i="11" s="1"/>
  <c r="J426" i="11"/>
  <c r="K426" i="11" s="1"/>
  <c r="J432" i="11"/>
  <c r="K432" i="11" s="1"/>
  <c r="J447" i="11"/>
  <c r="K447" i="11" s="1"/>
  <c r="J459" i="11"/>
  <c r="K459" i="11" s="1"/>
  <c r="J474" i="11"/>
  <c r="K474" i="11" s="1"/>
  <c r="J486" i="11"/>
  <c r="K486" i="11" s="1"/>
  <c r="J501" i="11"/>
  <c r="K501" i="11" s="1"/>
  <c r="I29" i="11"/>
  <c r="I30" i="11"/>
  <c r="I31" i="11"/>
  <c r="I32" i="11"/>
  <c r="I33" i="11"/>
  <c r="J33" i="11" s="1"/>
  <c r="K33" i="11" s="1"/>
  <c r="I34" i="11"/>
  <c r="J34" i="11" s="1"/>
  <c r="I35" i="11"/>
  <c r="I36" i="11"/>
  <c r="I37" i="11"/>
  <c r="I38" i="11"/>
  <c r="I39" i="11"/>
  <c r="I40" i="11"/>
  <c r="J40" i="11" s="1"/>
  <c r="I41" i="11"/>
  <c r="I42" i="11"/>
  <c r="I43" i="11"/>
  <c r="I44" i="11"/>
  <c r="I45" i="11"/>
  <c r="J45" i="11" s="1"/>
  <c r="K45" i="11" s="1"/>
  <c r="I46" i="11"/>
  <c r="J46" i="11" s="1"/>
  <c r="I47" i="11"/>
  <c r="I48" i="11"/>
  <c r="I49" i="11"/>
  <c r="I50" i="11"/>
  <c r="I51" i="11"/>
  <c r="J51" i="11" s="1"/>
  <c r="K51" i="11" s="1"/>
  <c r="I52" i="11"/>
  <c r="J52" i="11" s="1"/>
  <c r="I53" i="11"/>
  <c r="I54" i="11"/>
  <c r="I55" i="11"/>
  <c r="I56" i="11"/>
  <c r="I57" i="11"/>
  <c r="I58" i="11"/>
  <c r="J58" i="11" s="1"/>
  <c r="I59" i="11"/>
  <c r="I60" i="11"/>
  <c r="I61" i="11"/>
  <c r="J61" i="11" s="1"/>
  <c r="K61" i="11" s="1"/>
  <c r="I62" i="11"/>
  <c r="I63" i="11"/>
  <c r="I64" i="11"/>
  <c r="J64" i="11" s="1"/>
  <c r="I65" i="11"/>
  <c r="I66" i="11"/>
  <c r="I67" i="11"/>
  <c r="I68" i="11"/>
  <c r="I69" i="11"/>
  <c r="J69" i="11" s="1"/>
  <c r="K69" i="11" s="1"/>
  <c r="I70" i="11"/>
  <c r="J70" i="11" s="1"/>
  <c r="I71" i="11"/>
  <c r="I72" i="11"/>
  <c r="I73" i="11"/>
  <c r="I74" i="11"/>
  <c r="I75" i="11"/>
  <c r="I76" i="11"/>
  <c r="J76" i="11" s="1"/>
  <c r="I77" i="11"/>
  <c r="I78" i="11"/>
  <c r="I79" i="11"/>
  <c r="J79" i="11" s="1"/>
  <c r="K79" i="11" s="1"/>
  <c r="I80" i="11"/>
  <c r="I81" i="11"/>
  <c r="I82" i="11"/>
  <c r="J82" i="11" s="1"/>
  <c r="I83" i="11"/>
  <c r="I84" i="11"/>
  <c r="I85" i="11"/>
  <c r="I86" i="11"/>
  <c r="I87" i="11"/>
  <c r="J87" i="11" s="1"/>
  <c r="K87" i="11" s="1"/>
  <c r="I88" i="11"/>
  <c r="J88" i="11" s="1"/>
  <c r="I89" i="11"/>
  <c r="I90" i="11"/>
  <c r="I91" i="11"/>
  <c r="I92" i="11"/>
  <c r="I93" i="11"/>
  <c r="J93" i="11" s="1"/>
  <c r="K93" i="11" s="1"/>
  <c r="I94" i="11"/>
  <c r="J94" i="11" s="1"/>
  <c r="K94" i="11" s="1"/>
  <c r="I95" i="11"/>
  <c r="J95" i="11" s="1"/>
  <c r="K95" i="11" s="1"/>
  <c r="I96" i="11"/>
  <c r="J96" i="11" s="1"/>
  <c r="K96" i="11" s="1"/>
  <c r="I97" i="11"/>
  <c r="J97" i="11" s="1"/>
  <c r="K97" i="11" s="1"/>
  <c r="I98" i="11"/>
  <c r="J98" i="11" s="1"/>
  <c r="K98" i="11" s="1"/>
  <c r="I99" i="11"/>
  <c r="J99" i="11" s="1"/>
  <c r="K99" i="11" s="1"/>
  <c r="I100" i="11"/>
  <c r="J100" i="11" s="1"/>
  <c r="I101" i="11"/>
  <c r="J101" i="11" s="1"/>
  <c r="K101" i="11" s="1"/>
  <c r="I102" i="11"/>
  <c r="J102" i="11" s="1"/>
  <c r="K102" i="11" s="1"/>
  <c r="I103" i="11"/>
  <c r="J103" i="11" s="1"/>
  <c r="K103" i="11" s="1"/>
  <c r="I104" i="11"/>
  <c r="J104" i="11" s="1"/>
  <c r="K104" i="11" s="1"/>
  <c r="I105" i="11"/>
  <c r="J105" i="11" s="1"/>
  <c r="K105" i="11" s="1"/>
  <c r="I106" i="11"/>
  <c r="J106" i="11" s="1"/>
  <c r="I107" i="11"/>
  <c r="J107" i="11" s="1"/>
  <c r="K107" i="11" s="1"/>
  <c r="I108" i="11"/>
  <c r="J108" i="11" s="1"/>
  <c r="K108" i="11" s="1"/>
  <c r="I109" i="11"/>
  <c r="J109" i="11" s="1"/>
  <c r="K109" i="11" s="1"/>
  <c r="I110" i="11"/>
  <c r="J110" i="11" s="1"/>
  <c r="K110" i="11" s="1"/>
  <c r="I111" i="11"/>
  <c r="I112" i="11"/>
  <c r="J112" i="11" s="1"/>
  <c r="K112" i="11" s="1"/>
  <c r="I113" i="11"/>
  <c r="J113" i="11" s="1"/>
  <c r="K113" i="11" s="1"/>
  <c r="I114" i="11"/>
  <c r="J114" i="11" s="1"/>
  <c r="K114" i="11" s="1"/>
  <c r="I115" i="11"/>
  <c r="J115" i="11" s="1"/>
  <c r="K115" i="11" s="1"/>
  <c r="I116" i="11"/>
  <c r="J116" i="11" s="1"/>
  <c r="K116" i="11" s="1"/>
  <c r="I117" i="11"/>
  <c r="J117" i="11" s="1"/>
  <c r="K117" i="11" s="1"/>
  <c r="I118" i="11"/>
  <c r="J118" i="11" s="1"/>
  <c r="I119" i="11"/>
  <c r="J119" i="11" s="1"/>
  <c r="K119" i="11" s="1"/>
  <c r="I120" i="11"/>
  <c r="I121" i="11"/>
  <c r="J121" i="11" s="1"/>
  <c r="I122" i="11"/>
  <c r="J122" i="11" s="1"/>
  <c r="K122" i="11" s="1"/>
  <c r="I123" i="11"/>
  <c r="J123" i="11" s="1"/>
  <c r="K123" i="11" s="1"/>
  <c r="I124" i="11"/>
  <c r="J124" i="11" s="1"/>
  <c r="I125" i="11"/>
  <c r="J125" i="11" s="1"/>
  <c r="K125" i="11" s="1"/>
  <c r="I126" i="11"/>
  <c r="I127" i="11"/>
  <c r="J127" i="11" s="1"/>
  <c r="K127" i="11" s="1"/>
  <c r="I128" i="11"/>
  <c r="J128" i="11" s="1"/>
  <c r="I129" i="11"/>
  <c r="J129" i="11" s="1"/>
  <c r="K129" i="11" s="1"/>
  <c r="I130" i="11"/>
  <c r="J130" i="11" s="1"/>
  <c r="I131" i="11"/>
  <c r="J131" i="11" s="1"/>
  <c r="K131" i="11" s="1"/>
  <c r="I132" i="11"/>
  <c r="J132" i="11" s="1"/>
  <c r="K132" i="11" s="1"/>
  <c r="I133" i="11"/>
  <c r="J133" i="11" s="1"/>
  <c r="K133" i="11" s="1"/>
  <c r="I134" i="11"/>
  <c r="J134" i="11" s="1"/>
  <c r="K134" i="11" s="1"/>
  <c r="I135" i="11"/>
  <c r="J135" i="11" s="1"/>
  <c r="I136" i="11"/>
  <c r="J136" i="11" s="1"/>
  <c r="I137" i="11"/>
  <c r="J137" i="11" s="1"/>
  <c r="K137" i="11" s="1"/>
  <c r="I138" i="11"/>
  <c r="J138" i="11" s="1"/>
  <c r="K138" i="11" s="1"/>
  <c r="I139" i="11"/>
  <c r="J139" i="11" s="1"/>
  <c r="K139" i="11" s="1"/>
  <c r="I140" i="11"/>
  <c r="J140" i="11" s="1"/>
  <c r="K140" i="11" s="1"/>
  <c r="I141" i="11"/>
  <c r="I142" i="11"/>
  <c r="J142" i="11" s="1"/>
  <c r="I143" i="11"/>
  <c r="J143" i="11" s="1"/>
  <c r="K143" i="11" s="1"/>
  <c r="I144" i="11"/>
  <c r="J144" i="11" s="1"/>
  <c r="K144" i="11" s="1"/>
  <c r="I145" i="11"/>
  <c r="J145" i="11" s="1"/>
  <c r="K145" i="11" s="1"/>
  <c r="I146" i="11"/>
  <c r="J146" i="11" s="1"/>
  <c r="K146" i="11" s="1"/>
  <c r="I147" i="11"/>
  <c r="J147" i="11" s="1"/>
  <c r="K147" i="11" s="1"/>
  <c r="I148" i="11"/>
  <c r="J148" i="11" s="1"/>
  <c r="K148" i="11" s="1"/>
  <c r="I149" i="11"/>
  <c r="J149" i="11" s="1"/>
  <c r="K149" i="11" s="1"/>
  <c r="I150" i="11"/>
  <c r="J150" i="11" s="1"/>
  <c r="K150" i="11" s="1"/>
  <c r="I151" i="11"/>
  <c r="J151" i="11" s="1"/>
  <c r="K151" i="11" s="1"/>
  <c r="I152" i="11"/>
  <c r="J152" i="11" s="1"/>
  <c r="K152" i="11" s="1"/>
  <c r="I153" i="11"/>
  <c r="J153" i="11" s="1"/>
  <c r="K153" i="11" s="1"/>
  <c r="I154" i="11"/>
  <c r="J154" i="11" s="1"/>
  <c r="I155" i="11"/>
  <c r="J155" i="11" s="1"/>
  <c r="K155" i="11" s="1"/>
  <c r="I156" i="11"/>
  <c r="J156" i="11" s="1"/>
  <c r="K156" i="11" s="1"/>
  <c r="I157" i="11"/>
  <c r="J157" i="11" s="1"/>
  <c r="I158" i="11"/>
  <c r="J158" i="11" s="1"/>
  <c r="K158" i="11" s="1"/>
  <c r="I159" i="11"/>
  <c r="J159" i="11" s="1"/>
  <c r="K159" i="11" s="1"/>
  <c r="I160" i="11"/>
  <c r="J160" i="11" s="1"/>
  <c r="I161" i="11"/>
  <c r="J161" i="11" s="1"/>
  <c r="K161" i="11" s="1"/>
  <c r="I162" i="11"/>
  <c r="I163" i="11"/>
  <c r="J163" i="11" s="1"/>
  <c r="K163" i="11" s="1"/>
  <c r="I164" i="11"/>
  <c r="J164" i="11" s="1"/>
  <c r="I165" i="11"/>
  <c r="J165" i="11" s="1"/>
  <c r="K165" i="11" s="1"/>
  <c r="I166" i="11"/>
  <c r="J166" i="11" s="1"/>
  <c r="I167" i="11"/>
  <c r="J167" i="11" s="1"/>
  <c r="K167" i="11" s="1"/>
  <c r="I168" i="11"/>
  <c r="J168" i="11" s="1"/>
  <c r="K168" i="11" s="1"/>
  <c r="I169" i="11"/>
  <c r="J169" i="11" s="1"/>
  <c r="K169" i="11" s="1"/>
  <c r="I170" i="11"/>
  <c r="J170" i="11" s="1"/>
  <c r="K170" i="11" s="1"/>
  <c r="I171" i="11"/>
  <c r="J171" i="11" s="1"/>
  <c r="I172" i="11"/>
  <c r="J172" i="11" s="1"/>
  <c r="I173" i="11"/>
  <c r="J173" i="11" s="1"/>
  <c r="K173" i="11" s="1"/>
  <c r="I174" i="11"/>
  <c r="I175" i="11"/>
  <c r="J175" i="11" s="1"/>
  <c r="K175" i="11" s="1"/>
  <c r="I176" i="11"/>
  <c r="J176" i="11" s="1"/>
  <c r="K176" i="11" s="1"/>
  <c r="I177" i="11"/>
  <c r="J177" i="11" s="1"/>
  <c r="K177" i="11" s="1"/>
  <c r="I178" i="11"/>
  <c r="J178" i="11" s="1"/>
  <c r="I179" i="11"/>
  <c r="J179" i="11" s="1"/>
  <c r="K179" i="11" s="1"/>
  <c r="I180" i="11"/>
  <c r="I181" i="11"/>
  <c r="J181" i="11" s="1"/>
  <c r="K181" i="11" s="1"/>
  <c r="I182" i="11"/>
  <c r="J182" i="11" s="1"/>
  <c r="K182" i="11" s="1"/>
  <c r="I183" i="11"/>
  <c r="J183" i="11" s="1"/>
  <c r="K183" i="11" s="1"/>
  <c r="I184" i="11"/>
  <c r="J184" i="11" s="1"/>
  <c r="K184" i="11" s="1"/>
  <c r="I185" i="11"/>
  <c r="J185" i="11" s="1"/>
  <c r="K185" i="11" s="1"/>
  <c r="I186" i="11"/>
  <c r="J186" i="11" s="1"/>
  <c r="K186" i="11" s="1"/>
  <c r="I187" i="11"/>
  <c r="J187" i="11" s="1"/>
  <c r="K187" i="11" s="1"/>
  <c r="I188" i="11"/>
  <c r="J188" i="11" s="1"/>
  <c r="K188" i="11" s="1"/>
  <c r="I189" i="11"/>
  <c r="J189" i="11" s="1"/>
  <c r="K189" i="11" s="1"/>
  <c r="I190" i="11"/>
  <c r="J190" i="11" s="1"/>
  <c r="I191" i="11"/>
  <c r="J191" i="11" s="1"/>
  <c r="K191" i="11" s="1"/>
  <c r="I192" i="11"/>
  <c r="I193" i="11"/>
  <c r="J193" i="11" s="1"/>
  <c r="I194" i="11"/>
  <c r="J194" i="11" s="1"/>
  <c r="K194" i="11" s="1"/>
  <c r="I195" i="11"/>
  <c r="J195" i="11" s="1"/>
  <c r="K195" i="11" s="1"/>
  <c r="I196" i="11"/>
  <c r="J196" i="11" s="1"/>
  <c r="I197" i="11"/>
  <c r="J197" i="11" s="1"/>
  <c r="K197" i="11" s="1"/>
  <c r="I198" i="11"/>
  <c r="J198" i="11" s="1"/>
  <c r="K198" i="11" s="1"/>
  <c r="I199" i="11"/>
  <c r="J199" i="11" s="1"/>
  <c r="K199" i="11" s="1"/>
  <c r="I200" i="11"/>
  <c r="J200" i="11" s="1"/>
  <c r="I201" i="11"/>
  <c r="J201" i="11" s="1"/>
  <c r="K201" i="11" s="1"/>
  <c r="I202" i="11"/>
  <c r="J202" i="11" s="1"/>
  <c r="I203" i="11"/>
  <c r="J203" i="11" s="1"/>
  <c r="K203" i="11" s="1"/>
  <c r="I204" i="11"/>
  <c r="J204" i="11" s="1"/>
  <c r="K204" i="11" s="1"/>
  <c r="I205" i="11"/>
  <c r="J205" i="11" s="1"/>
  <c r="K205" i="11" s="1"/>
  <c r="I206" i="11"/>
  <c r="J206" i="11" s="1"/>
  <c r="K206" i="11" s="1"/>
  <c r="I207" i="11"/>
  <c r="J207" i="11" s="1"/>
  <c r="I208" i="11"/>
  <c r="J208" i="11" s="1"/>
  <c r="I209" i="11"/>
  <c r="J209" i="11" s="1"/>
  <c r="K209" i="11" s="1"/>
  <c r="I210" i="11"/>
  <c r="I211" i="11"/>
  <c r="J211" i="11" s="1"/>
  <c r="K211" i="11" s="1"/>
  <c r="I212" i="11"/>
  <c r="J212" i="11" s="1"/>
  <c r="K212" i="11" s="1"/>
  <c r="I213" i="11"/>
  <c r="J213" i="11" s="1"/>
  <c r="K213" i="11" s="1"/>
  <c r="I214" i="11"/>
  <c r="J214" i="11" s="1"/>
  <c r="I215" i="11"/>
  <c r="J215" i="11" s="1"/>
  <c r="K215" i="11" s="1"/>
  <c r="I216" i="11"/>
  <c r="J216" i="11" s="1"/>
  <c r="K216" i="11" s="1"/>
  <c r="I217" i="11"/>
  <c r="J217" i="11" s="1"/>
  <c r="K217" i="11" s="1"/>
  <c r="I218" i="11"/>
  <c r="J218" i="11" s="1"/>
  <c r="K218" i="11" s="1"/>
  <c r="I219" i="11"/>
  <c r="I220" i="11"/>
  <c r="J220" i="11" s="1"/>
  <c r="K220" i="11" s="1"/>
  <c r="I221" i="11"/>
  <c r="J221" i="11" s="1"/>
  <c r="K221" i="11" s="1"/>
  <c r="I222" i="11"/>
  <c r="J222" i="11" s="1"/>
  <c r="K222" i="11" s="1"/>
  <c r="I223" i="11"/>
  <c r="J223" i="11" s="1"/>
  <c r="K223" i="11" s="1"/>
  <c r="I224" i="11"/>
  <c r="J224" i="11" s="1"/>
  <c r="K224" i="11" s="1"/>
  <c r="I225" i="11"/>
  <c r="J225" i="11" s="1"/>
  <c r="K225" i="11" s="1"/>
  <c r="I226" i="11"/>
  <c r="J226" i="11" s="1"/>
  <c r="I227" i="11"/>
  <c r="J227" i="11" s="1"/>
  <c r="K227" i="11" s="1"/>
  <c r="I228" i="11"/>
  <c r="J228" i="11" s="1"/>
  <c r="K228" i="11" s="1"/>
  <c r="I229" i="11"/>
  <c r="J229" i="11" s="1"/>
  <c r="I230" i="11"/>
  <c r="J230" i="11" s="1"/>
  <c r="K230" i="11" s="1"/>
  <c r="I231" i="11"/>
  <c r="J231" i="11" s="1"/>
  <c r="K231" i="11" s="1"/>
  <c r="I232" i="11"/>
  <c r="J232" i="11" s="1"/>
  <c r="I233" i="11"/>
  <c r="J233" i="11" s="1"/>
  <c r="K233" i="11" s="1"/>
  <c r="I234" i="11"/>
  <c r="I235" i="11"/>
  <c r="J235" i="11" s="1"/>
  <c r="K235" i="11" s="1"/>
  <c r="I236" i="11"/>
  <c r="J236" i="11" s="1"/>
  <c r="I237" i="11"/>
  <c r="J237" i="11" s="1"/>
  <c r="K237" i="11" s="1"/>
  <c r="I238" i="11"/>
  <c r="J238" i="11" s="1"/>
  <c r="I239" i="11"/>
  <c r="J239" i="11" s="1"/>
  <c r="K239" i="11" s="1"/>
  <c r="I240" i="11"/>
  <c r="J240" i="11" s="1"/>
  <c r="K240" i="11" s="1"/>
  <c r="I241" i="11"/>
  <c r="J241" i="11" s="1"/>
  <c r="K241" i="11" s="1"/>
  <c r="I242" i="11"/>
  <c r="J242" i="11" s="1"/>
  <c r="K242" i="11" s="1"/>
  <c r="I243" i="11"/>
  <c r="J243" i="11" s="1"/>
  <c r="I244" i="11"/>
  <c r="J244" i="11" s="1"/>
  <c r="K244" i="11" s="1"/>
  <c r="I245" i="11"/>
  <c r="J245" i="11" s="1"/>
  <c r="K245" i="11" s="1"/>
  <c r="I246" i="11"/>
  <c r="J246" i="11" s="1"/>
  <c r="K246" i="11" s="1"/>
  <c r="I247" i="11"/>
  <c r="J247" i="11" s="1"/>
  <c r="K247" i="11" s="1"/>
  <c r="I248" i="11"/>
  <c r="J248" i="11" s="1"/>
  <c r="K248" i="11" s="1"/>
  <c r="I249" i="11"/>
  <c r="J249" i="11" s="1"/>
  <c r="K249" i="11" s="1"/>
  <c r="I250" i="11"/>
  <c r="J250" i="11" s="1"/>
  <c r="I251" i="11"/>
  <c r="J251" i="11" s="1"/>
  <c r="K251" i="11" s="1"/>
  <c r="I252" i="11"/>
  <c r="I253" i="11"/>
  <c r="J253" i="11" s="1"/>
  <c r="K253" i="11" s="1"/>
  <c r="I254" i="11"/>
  <c r="J254" i="11" s="1"/>
  <c r="K254" i="11" s="1"/>
  <c r="I255" i="11"/>
  <c r="J255" i="11" s="1"/>
  <c r="K255" i="11" s="1"/>
  <c r="I256" i="11"/>
  <c r="J256" i="11" s="1"/>
  <c r="K256" i="11" s="1"/>
  <c r="I257" i="11"/>
  <c r="J257" i="11" s="1"/>
  <c r="K257" i="11" s="1"/>
  <c r="I258" i="11"/>
  <c r="J258" i="11" s="1"/>
  <c r="K258" i="11" s="1"/>
  <c r="I259" i="11"/>
  <c r="J259" i="11" s="1"/>
  <c r="K259" i="11" s="1"/>
  <c r="I260" i="11"/>
  <c r="J260" i="11" s="1"/>
  <c r="K260" i="11" s="1"/>
  <c r="I261" i="11"/>
  <c r="J261" i="11" s="1"/>
  <c r="K261" i="11" s="1"/>
  <c r="I262" i="11"/>
  <c r="J262" i="11" s="1"/>
  <c r="I263" i="11"/>
  <c r="J263" i="11" s="1"/>
  <c r="K263" i="11" s="1"/>
  <c r="I264" i="11"/>
  <c r="I265" i="11"/>
  <c r="J265" i="11" s="1"/>
  <c r="I266" i="11"/>
  <c r="J266" i="11" s="1"/>
  <c r="K266" i="11" s="1"/>
  <c r="I267" i="11"/>
  <c r="J267" i="11" s="1"/>
  <c r="K267" i="11" s="1"/>
  <c r="I268" i="11"/>
  <c r="J268" i="11" s="1"/>
  <c r="I269" i="11"/>
  <c r="J269" i="11" s="1"/>
  <c r="K269" i="11" s="1"/>
  <c r="I270" i="11"/>
  <c r="J270" i="11" s="1"/>
  <c r="K270" i="11" s="1"/>
  <c r="I271" i="11"/>
  <c r="J271" i="11" s="1"/>
  <c r="K271" i="11" s="1"/>
  <c r="I272" i="11"/>
  <c r="J272" i="11" s="1"/>
  <c r="I273" i="11"/>
  <c r="I274" i="11"/>
  <c r="J274" i="11" s="1"/>
  <c r="I275" i="11"/>
  <c r="J275" i="11" s="1"/>
  <c r="K275" i="11" s="1"/>
  <c r="I276" i="11"/>
  <c r="J276" i="11" s="1"/>
  <c r="K276" i="11" s="1"/>
  <c r="I277" i="11"/>
  <c r="J277" i="11" s="1"/>
  <c r="K277" i="11" s="1"/>
  <c r="I278" i="11"/>
  <c r="J278" i="11" s="1"/>
  <c r="K278" i="11" s="1"/>
  <c r="I279" i="11"/>
  <c r="J279" i="11" s="1"/>
  <c r="I280" i="11"/>
  <c r="J280" i="11" s="1"/>
  <c r="K280" i="11" s="1"/>
  <c r="I281" i="11"/>
  <c r="J281" i="11" s="1"/>
  <c r="K281" i="11" s="1"/>
  <c r="I282" i="11"/>
  <c r="J282" i="11" s="1"/>
  <c r="K282" i="11" s="1"/>
  <c r="I283" i="11"/>
  <c r="J283" i="11" s="1"/>
  <c r="K283" i="11" s="1"/>
  <c r="I284" i="11"/>
  <c r="J284" i="11" s="1"/>
  <c r="K284" i="11" s="1"/>
  <c r="I285" i="11"/>
  <c r="J285" i="11" s="1"/>
  <c r="K285" i="11" s="1"/>
  <c r="I286" i="11"/>
  <c r="J286" i="11" s="1"/>
  <c r="I287" i="11"/>
  <c r="J287" i="11" s="1"/>
  <c r="K287" i="11" s="1"/>
  <c r="I288" i="11"/>
  <c r="I289" i="11"/>
  <c r="J289" i="11" s="1"/>
  <c r="K289" i="11" s="1"/>
  <c r="I290" i="11"/>
  <c r="J290" i="11" s="1"/>
  <c r="K290" i="11" s="1"/>
  <c r="I291" i="11"/>
  <c r="J291" i="11" s="1"/>
  <c r="K291" i="11" s="1"/>
  <c r="I292" i="11"/>
  <c r="J292" i="11" s="1"/>
  <c r="K292" i="11" s="1"/>
  <c r="I293" i="11"/>
  <c r="J293" i="11" s="1"/>
  <c r="K293" i="11" s="1"/>
  <c r="I294" i="11"/>
  <c r="J294" i="11" s="1"/>
  <c r="K294" i="11" s="1"/>
  <c r="I295" i="11"/>
  <c r="J295" i="11" s="1"/>
  <c r="K295" i="11" s="1"/>
  <c r="I296" i="11"/>
  <c r="J296" i="11" s="1"/>
  <c r="K296" i="11" s="1"/>
  <c r="I297" i="11"/>
  <c r="J297" i="11" s="1"/>
  <c r="K297" i="11" s="1"/>
  <c r="I298" i="11"/>
  <c r="J298" i="11" s="1"/>
  <c r="I299" i="11"/>
  <c r="J299" i="11" s="1"/>
  <c r="K299" i="11" s="1"/>
  <c r="I300" i="11"/>
  <c r="J300" i="11" s="1"/>
  <c r="K300" i="11" s="1"/>
  <c r="I301" i="11"/>
  <c r="J301" i="11" s="1"/>
  <c r="I302" i="11"/>
  <c r="J302" i="11" s="1"/>
  <c r="K302" i="11" s="1"/>
  <c r="I303" i="11"/>
  <c r="I304" i="11"/>
  <c r="J304" i="11" s="1"/>
  <c r="I305" i="11"/>
  <c r="J305" i="11" s="1"/>
  <c r="K305" i="11" s="1"/>
  <c r="I306" i="11"/>
  <c r="J306" i="11" s="1"/>
  <c r="K306" i="11" s="1"/>
  <c r="I307" i="11"/>
  <c r="J307" i="11" s="1"/>
  <c r="K307" i="11" s="1"/>
  <c r="I308" i="11"/>
  <c r="J308" i="11" s="1"/>
  <c r="I309" i="11"/>
  <c r="J309" i="11" s="1"/>
  <c r="K309" i="11" s="1"/>
  <c r="I310" i="11"/>
  <c r="J310" i="11" s="1"/>
  <c r="I311" i="11"/>
  <c r="J311" i="11" s="1"/>
  <c r="K311" i="11" s="1"/>
  <c r="I312" i="11"/>
  <c r="J312" i="11" s="1"/>
  <c r="K312" i="11" s="1"/>
  <c r="I313" i="11"/>
  <c r="J313" i="11" s="1"/>
  <c r="K313" i="11" s="1"/>
  <c r="I314" i="11"/>
  <c r="J314" i="11" s="1"/>
  <c r="K314" i="11" s="1"/>
  <c r="I315" i="11"/>
  <c r="J315" i="11" s="1"/>
  <c r="K315" i="11" s="1"/>
  <c r="I316" i="11"/>
  <c r="J316" i="11" s="1"/>
  <c r="K316" i="11" s="1"/>
  <c r="I317" i="11"/>
  <c r="J317" i="11" s="1"/>
  <c r="K317" i="11" s="1"/>
  <c r="I318" i="11"/>
  <c r="I319" i="11"/>
  <c r="J319" i="11" s="1"/>
  <c r="K319" i="11" s="1"/>
  <c r="I320" i="11"/>
  <c r="J320" i="11" s="1"/>
  <c r="K320" i="11" s="1"/>
  <c r="I321" i="11"/>
  <c r="J321" i="11" s="1"/>
  <c r="K321" i="11" s="1"/>
  <c r="I322" i="11"/>
  <c r="J322" i="11" s="1"/>
  <c r="I323" i="11"/>
  <c r="J323" i="11" s="1"/>
  <c r="K323" i="11" s="1"/>
  <c r="I324" i="11"/>
  <c r="I325" i="11"/>
  <c r="J325" i="11" s="1"/>
  <c r="K325" i="11" s="1"/>
  <c r="I326" i="11"/>
  <c r="J326" i="11" s="1"/>
  <c r="K326" i="11" s="1"/>
  <c r="I327" i="11"/>
  <c r="J327" i="11" s="1"/>
  <c r="K327" i="11" s="1"/>
  <c r="I328" i="11"/>
  <c r="J328" i="11" s="1"/>
  <c r="K328" i="11" s="1"/>
  <c r="I329" i="11"/>
  <c r="J329" i="11" s="1"/>
  <c r="K329" i="11" s="1"/>
  <c r="I330" i="11"/>
  <c r="J330" i="11" s="1"/>
  <c r="K330" i="11" s="1"/>
  <c r="I331" i="11"/>
  <c r="J331" i="11" s="1"/>
  <c r="K331" i="11" s="1"/>
  <c r="I332" i="11"/>
  <c r="J332" i="11" s="1"/>
  <c r="K332" i="11" s="1"/>
  <c r="I333" i="11"/>
  <c r="J333" i="11" s="1"/>
  <c r="K333" i="11" s="1"/>
  <c r="I334" i="11"/>
  <c r="J334" i="11" s="1"/>
  <c r="I335" i="11"/>
  <c r="J335" i="11" s="1"/>
  <c r="K335" i="11" s="1"/>
  <c r="I336" i="11"/>
  <c r="I337" i="11"/>
  <c r="J337" i="11" s="1"/>
  <c r="I338" i="11"/>
  <c r="J338" i="11" s="1"/>
  <c r="K338" i="11" s="1"/>
  <c r="I339" i="11"/>
  <c r="J339" i="11" s="1"/>
  <c r="K339" i="11" s="1"/>
  <c r="I340" i="11"/>
  <c r="J340" i="11" s="1"/>
  <c r="I341" i="11"/>
  <c r="J341" i="11" s="1"/>
  <c r="K341" i="11" s="1"/>
  <c r="I342" i="11"/>
  <c r="J342" i="11" s="1"/>
  <c r="K342" i="11" s="1"/>
  <c r="I343" i="11"/>
  <c r="J343" i="11" s="1"/>
  <c r="K343" i="11" s="1"/>
  <c r="I344" i="11"/>
  <c r="J344" i="11" s="1"/>
  <c r="I345" i="11"/>
  <c r="I346" i="11"/>
  <c r="J346" i="11" s="1"/>
  <c r="I347" i="11"/>
  <c r="J347" i="11" s="1"/>
  <c r="K347" i="11" s="1"/>
  <c r="I348" i="11"/>
  <c r="J348" i="11" s="1"/>
  <c r="K348" i="11" s="1"/>
  <c r="I349" i="11"/>
  <c r="J349" i="11" s="1"/>
  <c r="K349" i="11" s="1"/>
  <c r="I350" i="11"/>
  <c r="J350" i="11" s="1"/>
  <c r="K350" i="11" s="1"/>
  <c r="I351" i="11"/>
  <c r="J351" i="11" s="1"/>
  <c r="K351" i="11" s="1"/>
  <c r="I352" i="11"/>
  <c r="J352" i="11" s="1"/>
  <c r="K352" i="11" s="1"/>
  <c r="I353" i="11"/>
  <c r="J353" i="11" s="1"/>
  <c r="K353" i="11" s="1"/>
  <c r="I354" i="11"/>
  <c r="I355" i="11"/>
  <c r="J355" i="11" s="1"/>
  <c r="K355" i="11" s="1"/>
  <c r="I356" i="11"/>
  <c r="J356" i="11" s="1"/>
  <c r="K356" i="11" s="1"/>
  <c r="I357" i="11"/>
  <c r="J357" i="11" s="1"/>
  <c r="K357" i="11" s="1"/>
  <c r="I358" i="11"/>
  <c r="J358" i="11" s="1"/>
  <c r="I359" i="11"/>
  <c r="J359" i="11" s="1"/>
  <c r="K359" i="11" s="1"/>
  <c r="I360" i="11"/>
  <c r="I361" i="11"/>
  <c r="J361" i="11" s="1"/>
  <c r="K361" i="11" s="1"/>
  <c r="I362" i="11"/>
  <c r="J362" i="11" s="1"/>
  <c r="K362" i="11" s="1"/>
  <c r="I363" i="11"/>
  <c r="J363" i="11" s="1"/>
  <c r="K363" i="11" s="1"/>
  <c r="I364" i="11"/>
  <c r="J364" i="11" s="1"/>
  <c r="K364" i="11" s="1"/>
  <c r="I365" i="11"/>
  <c r="J365" i="11" s="1"/>
  <c r="K365" i="11" s="1"/>
  <c r="I366" i="11"/>
  <c r="J366" i="11" s="1"/>
  <c r="K366" i="11" s="1"/>
  <c r="I367" i="11"/>
  <c r="J367" i="11" s="1"/>
  <c r="K367" i="11" s="1"/>
  <c r="I368" i="11"/>
  <c r="J368" i="11" s="1"/>
  <c r="K368" i="11" s="1"/>
  <c r="I369" i="11"/>
  <c r="I370" i="11"/>
  <c r="J370" i="11" s="1"/>
  <c r="I371" i="11"/>
  <c r="J371" i="11" s="1"/>
  <c r="K371" i="11" s="1"/>
  <c r="I372" i="11"/>
  <c r="J372" i="11" s="1"/>
  <c r="K372" i="11" s="1"/>
  <c r="I373" i="11"/>
  <c r="J373" i="11" s="1"/>
  <c r="I374" i="11"/>
  <c r="J374" i="11" s="1"/>
  <c r="K374" i="11" s="1"/>
  <c r="I375" i="11"/>
  <c r="J375" i="11" s="1"/>
  <c r="K375" i="11" s="1"/>
  <c r="I376" i="11"/>
  <c r="J376" i="11" s="1"/>
  <c r="I377" i="11"/>
  <c r="J377" i="11" s="1"/>
  <c r="K377" i="11" s="1"/>
  <c r="I378" i="11"/>
  <c r="I379" i="11"/>
  <c r="J379" i="11" s="1"/>
  <c r="K379" i="11" s="1"/>
  <c r="I380" i="11"/>
  <c r="J380" i="11" s="1"/>
  <c r="I381" i="11"/>
  <c r="J381" i="11" s="1"/>
  <c r="K381" i="11" s="1"/>
  <c r="I382" i="11"/>
  <c r="J382" i="11" s="1"/>
  <c r="I383" i="11"/>
  <c r="J383" i="11" s="1"/>
  <c r="K383" i="11" s="1"/>
  <c r="I384" i="11"/>
  <c r="J384" i="11" s="1"/>
  <c r="K384" i="11" s="1"/>
  <c r="I385" i="11"/>
  <c r="J385" i="11" s="1"/>
  <c r="K385" i="11" s="1"/>
  <c r="I386" i="11"/>
  <c r="J386" i="11" s="1"/>
  <c r="K386" i="11" s="1"/>
  <c r="I387" i="11"/>
  <c r="J387" i="11" s="1"/>
  <c r="K387" i="11" s="1"/>
  <c r="I388" i="11"/>
  <c r="J388" i="11" s="1"/>
  <c r="K388" i="11" s="1"/>
  <c r="I389" i="11"/>
  <c r="J389" i="11" s="1"/>
  <c r="K389" i="11" s="1"/>
  <c r="I390" i="11"/>
  <c r="I391" i="11"/>
  <c r="J391" i="11" s="1"/>
  <c r="K391" i="11" s="1"/>
  <c r="I392" i="11"/>
  <c r="J392" i="11" s="1"/>
  <c r="K392" i="11" s="1"/>
  <c r="I393" i="11"/>
  <c r="J393" i="11" s="1"/>
  <c r="K393" i="11" s="1"/>
  <c r="I394" i="11"/>
  <c r="J394" i="11" s="1"/>
  <c r="I395" i="11"/>
  <c r="J395" i="11" s="1"/>
  <c r="K395" i="11" s="1"/>
  <c r="I396" i="11"/>
  <c r="I397" i="11"/>
  <c r="J397" i="11" s="1"/>
  <c r="K397" i="11" s="1"/>
  <c r="I398" i="11"/>
  <c r="J398" i="11" s="1"/>
  <c r="K398" i="11" s="1"/>
  <c r="I399" i="11"/>
  <c r="J399" i="11" s="1"/>
  <c r="K399" i="11" s="1"/>
  <c r="I400" i="11"/>
  <c r="J400" i="11" s="1"/>
  <c r="K400" i="11" s="1"/>
  <c r="I401" i="11"/>
  <c r="J401" i="11" s="1"/>
  <c r="K401" i="11" s="1"/>
  <c r="I402" i="11"/>
  <c r="I403" i="11"/>
  <c r="J403" i="11" s="1"/>
  <c r="K403" i="11" s="1"/>
  <c r="I404" i="11"/>
  <c r="J404" i="11" s="1"/>
  <c r="K404" i="11" s="1"/>
  <c r="I405" i="11"/>
  <c r="I406" i="11"/>
  <c r="J406" i="11" s="1"/>
  <c r="I407" i="11"/>
  <c r="J407" i="11" s="1"/>
  <c r="K407" i="11" s="1"/>
  <c r="I408" i="11"/>
  <c r="J408" i="11" s="1"/>
  <c r="K408" i="11" s="1"/>
  <c r="I409" i="11"/>
  <c r="J409" i="11" s="1"/>
  <c r="I410" i="11"/>
  <c r="J410" i="11" s="1"/>
  <c r="K410" i="11" s="1"/>
  <c r="I411" i="11"/>
  <c r="J411" i="11" s="1"/>
  <c r="K411" i="11" s="1"/>
  <c r="I412" i="11"/>
  <c r="J412" i="11" s="1"/>
  <c r="I413" i="11"/>
  <c r="J413" i="11" s="1"/>
  <c r="K413" i="11" s="1"/>
  <c r="I414" i="11"/>
  <c r="J414" i="11" s="1"/>
  <c r="K414" i="11" s="1"/>
  <c r="I415" i="11"/>
  <c r="J415" i="11" s="1"/>
  <c r="K415" i="11" s="1"/>
  <c r="I416" i="11"/>
  <c r="J416" i="11" s="1"/>
  <c r="I417" i="11"/>
  <c r="J417" i="11" s="1"/>
  <c r="K417" i="11" s="1"/>
  <c r="I418" i="11"/>
  <c r="J418" i="11" s="1"/>
  <c r="I419" i="11"/>
  <c r="J419" i="11" s="1"/>
  <c r="K419" i="11" s="1"/>
  <c r="I420" i="11"/>
  <c r="I421" i="11"/>
  <c r="J421" i="11" s="1"/>
  <c r="K421" i="11" s="1"/>
  <c r="I422" i="11"/>
  <c r="J422" i="11" s="1"/>
  <c r="K422" i="11" s="1"/>
  <c r="I423" i="11"/>
  <c r="J423" i="11" s="1"/>
  <c r="K423" i="11" s="1"/>
  <c r="I424" i="11"/>
  <c r="J424" i="11" s="1"/>
  <c r="K424" i="11" s="1"/>
  <c r="I425" i="11"/>
  <c r="J425" i="11" s="1"/>
  <c r="K425" i="11" s="1"/>
  <c r="I426" i="11"/>
  <c r="I427" i="11"/>
  <c r="J427" i="11" s="1"/>
  <c r="K427" i="11" s="1"/>
  <c r="I428" i="11"/>
  <c r="J428" i="11" s="1"/>
  <c r="K428" i="11" s="1"/>
  <c r="I429" i="11"/>
  <c r="J429" i="11" s="1"/>
  <c r="K429" i="11" s="1"/>
  <c r="I430" i="11"/>
  <c r="J430" i="11" s="1"/>
  <c r="I431" i="11"/>
  <c r="J431" i="11" s="1"/>
  <c r="K431" i="11" s="1"/>
  <c r="I432" i="11"/>
  <c r="I433" i="11"/>
  <c r="J433" i="11" s="1"/>
  <c r="K433" i="11" s="1"/>
  <c r="I434" i="11"/>
  <c r="J434" i="11" s="1"/>
  <c r="K434" i="11" s="1"/>
  <c r="I435" i="11"/>
  <c r="J435" i="11" s="1"/>
  <c r="K435" i="11" s="1"/>
  <c r="I436" i="11"/>
  <c r="J436" i="11" s="1"/>
  <c r="K436" i="11" s="1"/>
  <c r="I437" i="11"/>
  <c r="J437" i="11" s="1"/>
  <c r="K437" i="11" s="1"/>
  <c r="I438" i="11"/>
  <c r="J438" i="11" s="1"/>
  <c r="K438" i="11" s="1"/>
  <c r="I439" i="11"/>
  <c r="J439" i="11" s="1"/>
  <c r="K439" i="11" s="1"/>
  <c r="I440" i="11"/>
  <c r="J440" i="11" s="1"/>
  <c r="K440" i="11" s="1"/>
  <c r="I441" i="11"/>
  <c r="J441" i="11" s="1"/>
  <c r="K441" i="11" s="1"/>
  <c r="I442" i="11"/>
  <c r="J442" i="11" s="1"/>
  <c r="I443" i="11"/>
  <c r="J443" i="11" s="1"/>
  <c r="K443" i="11" s="1"/>
  <c r="I444" i="11"/>
  <c r="J444" i="11" s="1"/>
  <c r="K444" i="11" s="1"/>
  <c r="I445" i="11"/>
  <c r="J445" i="11" s="1"/>
  <c r="I446" i="11"/>
  <c r="J446" i="11" s="1"/>
  <c r="K446" i="11" s="1"/>
  <c r="I447" i="11"/>
  <c r="I448" i="11"/>
  <c r="J448" i="11" s="1"/>
  <c r="I449" i="11"/>
  <c r="J449" i="11" s="1"/>
  <c r="K449" i="11" s="1"/>
  <c r="I450" i="11"/>
  <c r="J450" i="11" s="1"/>
  <c r="K450" i="11" s="1"/>
  <c r="I451" i="11"/>
  <c r="J451" i="11" s="1"/>
  <c r="K451" i="11" s="1"/>
  <c r="I452" i="11"/>
  <c r="J452" i="11" s="1"/>
  <c r="I453" i="11"/>
  <c r="J453" i="11" s="1"/>
  <c r="K453" i="11" s="1"/>
  <c r="I454" i="11"/>
  <c r="J454" i="11" s="1"/>
  <c r="I455" i="11"/>
  <c r="J455" i="11" s="1"/>
  <c r="K455" i="11" s="1"/>
  <c r="I456" i="11"/>
  <c r="J456" i="11" s="1"/>
  <c r="K456" i="11" s="1"/>
  <c r="I457" i="11"/>
  <c r="J457" i="11" s="1"/>
  <c r="K457" i="11" s="1"/>
  <c r="I458" i="11"/>
  <c r="J458" i="11" s="1"/>
  <c r="K458" i="11" s="1"/>
  <c r="I459" i="11"/>
  <c r="I460" i="11"/>
  <c r="J460" i="11" s="1"/>
  <c r="K460" i="11" s="1"/>
  <c r="I461" i="11"/>
  <c r="J461" i="11" s="1"/>
  <c r="K461" i="11" s="1"/>
  <c r="I462" i="11"/>
  <c r="J462" i="11" s="1"/>
  <c r="K462" i="11" s="1"/>
  <c r="I463" i="11"/>
  <c r="J463" i="11" s="1"/>
  <c r="K463" i="11" s="1"/>
  <c r="I464" i="11"/>
  <c r="J464" i="11" s="1"/>
  <c r="K464" i="11" s="1"/>
  <c r="I465" i="11"/>
  <c r="J465" i="11" s="1"/>
  <c r="K465" i="11" s="1"/>
  <c r="I466" i="11"/>
  <c r="J466" i="11" s="1"/>
  <c r="I467" i="11"/>
  <c r="J467" i="11" s="1"/>
  <c r="K467" i="11" s="1"/>
  <c r="I468" i="11"/>
  <c r="J468" i="11" s="1"/>
  <c r="K468" i="11" s="1"/>
  <c r="I469" i="11"/>
  <c r="J469" i="11" s="1"/>
  <c r="K469" i="11" s="1"/>
  <c r="I470" i="11"/>
  <c r="J470" i="11" s="1"/>
  <c r="K470" i="11" s="1"/>
  <c r="I471" i="11"/>
  <c r="J471" i="11" s="1"/>
  <c r="K471" i="11" s="1"/>
  <c r="I472" i="11"/>
  <c r="J472" i="11" s="1"/>
  <c r="K472" i="11" s="1"/>
  <c r="I473" i="11"/>
  <c r="J473" i="11" s="1"/>
  <c r="K473" i="11" s="1"/>
  <c r="I474" i="11"/>
  <c r="I475" i="11"/>
  <c r="J475" i="11" s="1"/>
  <c r="K475" i="11" s="1"/>
  <c r="I476" i="11"/>
  <c r="J476" i="11" s="1"/>
  <c r="K476" i="11" s="1"/>
  <c r="I477" i="11"/>
  <c r="J477" i="11" s="1"/>
  <c r="K477" i="11" s="1"/>
  <c r="I478" i="11"/>
  <c r="J478" i="11" s="1"/>
  <c r="I479" i="11"/>
  <c r="J479" i="11" s="1"/>
  <c r="K479" i="11" s="1"/>
  <c r="I480" i="11"/>
  <c r="J480" i="11" s="1"/>
  <c r="K480" i="11" s="1"/>
  <c r="I481" i="11"/>
  <c r="J481" i="11" s="1"/>
  <c r="I482" i="11"/>
  <c r="J482" i="11" s="1"/>
  <c r="K482" i="11" s="1"/>
  <c r="I483" i="11"/>
  <c r="J483" i="11" s="1"/>
  <c r="K483" i="11" s="1"/>
  <c r="I484" i="11"/>
  <c r="J484" i="11" s="1"/>
  <c r="K484" i="11" s="1"/>
  <c r="I485" i="11"/>
  <c r="J485" i="11" s="1"/>
  <c r="K485" i="11" s="1"/>
  <c r="I486" i="11"/>
  <c r="I487" i="11"/>
  <c r="J487" i="11" s="1"/>
  <c r="K487" i="11" s="1"/>
  <c r="I488" i="11"/>
  <c r="J488" i="11" s="1"/>
  <c r="I489" i="11"/>
  <c r="J489" i="11" s="1"/>
  <c r="K489" i="11" s="1"/>
  <c r="I490" i="11"/>
  <c r="J490" i="11" s="1"/>
  <c r="K490" i="11" s="1"/>
  <c r="I491" i="11"/>
  <c r="J491" i="11" s="1"/>
  <c r="K491" i="11" s="1"/>
  <c r="I492" i="11"/>
  <c r="J492" i="11" s="1"/>
  <c r="K492" i="11" s="1"/>
  <c r="I493" i="11"/>
  <c r="J493" i="11" s="1"/>
  <c r="K493" i="11" s="1"/>
  <c r="I494" i="11"/>
  <c r="J494" i="11" s="1"/>
  <c r="K494" i="11" s="1"/>
  <c r="I495" i="11"/>
  <c r="J495" i="11" s="1"/>
  <c r="K495" i="11" s="1"/>
  <c r="I496" i="11"/>
  <c r="J496" i="11" s="1"/>
  <c r="K496" i="11" s="1"/>
  <c r="I497" i="11"/>
  <c r="J497" i="11" s="1"/>
  <c r="K497" i="11" s="1"/>
  <c r="I498" i="11"/>
  <c r="J498" i="11" s="1"/>
  <c r="K498" i="11" s="1"/>
  <c r="I499" i="11"/>
  <c r="J499" i="11" s="1"/>
  <c r="K499" i="11" s="1"/>
  <c r="I500" i="11"/>
  <c r="J500" i="11" s="1"/>
  <c r="K500" i="11" s="1"/>
  <c r="I501" i="11"/>
  <c r="I502" i="11"/>
  <c r="J502" i="11" s="1"/>
  <c r="I503" i="11"/>
  <c r="J503" i="11" s="1"/>
  <c r="K503" i="11" s="1"/>
  <c r="I504" i="11"/>
  <c r="J504" i="11" s="1"/>
  <c r="K504" i="11" s="1"/>
  <c r="I505" i="11"/>
  <c r="J505" i="11" s="1"/>
  <c r="K505" i="11" s="1"/>
  <c r="I506" i="11"/>
  <c r="J506" i="11" s="1"/>
  <c r="K506" i="11" s="1"/>
  <c r="I507" i="11"/>
  <c r="J507" i="11" s="1"/>
  <c r="K507" i="11" s="1"/>
  <c r="I508" i="11"/>
  <c r="J508" i="11" s="1"/>
  <c r="K508" i="11" s="1"/>
  <c r="I509" i="11"/>
  <c r="J509" i="11" s="1"/>
  <c r="K509" i="11" s="1"/>
  <c r="I510" i="11"/>
  <c r="J510" i="11" s="1"/>
  <c r="K510" i="11" s="1"/>
  <c r="I511" i="11"/>
  <c r="J511" i="11" s="1"/>
  <c r="K511" i="11" s="1"/>
  <c r="I12" i="11"/>
  <c r="J12" i="11" s="1"/>
  <c r="I13" i="11"/>
  <c r="J13" i="11" s="1"/>
  <c r="K13" i="11" s="1"/>
  <c r="I14" i="11"/>
  <c r="J14" i="11" s="1"/>
  <c r="I15" i="11"/>
  <c r="J15" i="11" s="1"/>
  <c r="K15" i="11" s="1"/>
  <c r="I16" i="11"/>
  <c r="I17" i="11"/>
  <c r="J17" i="11" s="1"/>
  <c r="I18" i="11"/>
  <c r="J18" i="11" s="1"/>
  <c r="K18" i="11" s="1"/>
  <c r="I19" i="11"/>
  <c r="J19" i="11" s="1"/>
  <c r="K19" i="11" s="1"/>
  <c r="I20" i="11"/>
  <c r="J20" i="11" s="1"/>
  <c r="I21" i="11"/>
  <c r="J21" i="11" s="1"/>
  <c r="K21" i="11" s="1"/>
  <c r="I22" i="11"/>
  <c r="I23" i="11"/>
  <c r="J23" i="11" s="1"/>
  <c r="I24" i="11"/>
  <c r="J24" i="11" s="1"/>
  <c r="K24" i="11" s="1"/>
  <c r="I25" i="11"/>
  <c r="I26" i="11"/>
  <c r="J26" i="11" s="1"/>
  <c r="I27" i="11"/>
  <c r="J27" i="11" s="1"/>
  <c r="K27" i="11" s="1"/>
  <c r="I28" i="11"/>
  <c r="E8" i="11"/>
  <c r="G30" i="11" a="1"/>
  <c r="G30" i="11" s="1"/>
  <c r="G31" i="11" a="1"/>
  <c r="G31" i="11" s="1"/>
  <c r="G32" i="11" a="1"/>
  <c r="G32" i="11" s="1"/>
  <c r="G33" i="11" a="1"/>
  <c r="G33" i="11" s="1"/>
  <c r="G34" i="11" a="1"/>
  <c r="G34" i="11" s="1"/>
  <c r="G35" i="11" a="1"/>
  <c r="G35" i="11" s="1"/>
  <c r="G36" i="11" a="1"/>
  <c r="G36" i="11" s="1"/>
  <c r="G37" i="11" a="1"/>
  <c r="G37" i="11" s="1"/>
  <c r="F30" i="11"/>
  <c r="F31" i="11"/>
  <c r="F3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3" i="11"/>
  <c r="F34" i="11"/>
  <c r="F35" i="11"/>
  <c r="F36" i="11"/>
  <c r="J36" i="11" s="1"/>
  <c r="K36" i="11" s="1"/>
  <c r="F37" i="11"/>
  <c r="F38" i="11"/>
  <c r="F39" i="11"/>
  <c r="F40" i="11"/>
  <c r="F41" i="11"/>
  <c r="F42" i="11"/>
  <c r="F43" i="11"/>
  <c r="J43" i="11" s="1"/>
  <c r="K43" i="11" s="1"/>
  <c r="F44" i="11"/>
  <c r="F45" i="11"/>
  <c r="F46" i="11"/>
  <c r="F47" i="11"/>
  <c r="F48" i="11"/>
  <c r="J48" i="11" s="1"/>
  <c r="K48" i="11" s="1"/>
  <c r="F49" i="11"/>
  <c r="F50" i="11"/>
  <c r="F51" i="11"/>
  <c r="F52" i="11"/>
  <c r="F53" i="11"/>
  <c r="F54" i="11"/>
  <c r="J54" i="11" s="1"/>
  <c r="K54" i="11" s="1"/>
  <c r="F55" i="11"/>
  <c r="F56" i="11"/>
  <c r="F57" i="11"/>
  <c r="F58" i="11"/>
  <c r="F59" i="11"/>
  <c r="F60" i="11"/>
  <c r="F61" i="11"/>
  <c r="F62" i="11"/>
  <c r="F63" i="11"/>
  <c r="F64" i="11"/>
  <c r="F65" i="11"/>
  <c r="F66" i="11"/>
  <c r="J66" i="11" s="1"/>
  <c r="K66" i="11" s="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J84" i="11" s="1"/>
  <c r="K84" i="11" s="1"/>
  <c r="F85" i="11"/>
  <c r="F86" i="11"/>
  <c r="F87" i="11"/>
  <c r="F88" i="11"/>
  <c r="F89" i="11"/>
  <c r="F90" i="11"/>
  <c r="J90" i="11" s="1"/>
  <c r="K90" i="11" s="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12" i="11"/>
  <c r="G88" i="11" a="1"/>
  <c r="G88" i="11" s="1"/>
  <c r="G89" i="11" a="1"/>
  <c r="G89" i="11" s="1"/>
  <c r="G90" i="11" a="1"/>
  <c r="G90" i="11" s="1"/>
  <c r="G91" i="11" a="1"/>
  <c r="G91" i="11" s="1"/>
  <c r="G92" i="11" a="1"/>
  <c r="G92" i="11" s="1"/>
  <c r="H92" i="11" s="1" a="1"/>
  <c r="H92" i="11" s="1"/>
  <c r="G93" i="11" a="1"/>
  <c r="G93" i="11" s="1"/>
  <c r="G94" i="11" a="1"/>
  <c r="G94" i="11" s="1"/>
  <c r="G95" i="11" a="1"/>
  <c r="G95" i="11" s="1"/>
  <c r="G96" i="11" a="1"/>
  <c r="G96" i="11" s="1"/>
  <c r="G97" i="11" a="1"/>
  <c r="G97" i="11" s="1"/>
  <c r="G98" i="11" a="1"/>
  <c r="G98" i="11" s="1"/>
  <c r="G99" i="11" a="1"/>
  <c r="G99" i="11" s="1"/>
  <c r="G100" i="11" a="1"/>
  <c r="G100" i="11" s="1"/>
  <c r="G101" i="11" a="1"/>
  <c r="G101" i="11" s="1"/>
  <c r="G102" i="11" a="1"/>
  <c r="G102" i="11" s="1"/>
  <c r="G103" i="11" a="1"/>
  <c r="G103" i="11" s="1"/>
  <c r="G104" i="11" a="1"/>
  <c r="G104" i="11" s="1"/>
  <c r="H104" i="11" s="1" a="1"/>
  <c r="H104" i="11" s="1"/>
  <c r="G105" i="11" a="1"/>
  <c r="G105" i="11" s="1"/>
  <c r="G106" i="11" a="1"/>
  <c r="G106" i="11" s="1"/>
  <c r="G107" i="11" a="1"/>
  <c r="G107" i="11" s="1"/>
  <c r="G108" i="11" a="1"/>
  <c r="G108" i="11" s="1"/>
  <c r="G109" i="11" a="1"/>
  <c r="G109" i="11" s="1"/>
  <c r="H109" i="11" s="1" a="1"/>
  <c r="H109" i="11" s="1"/>
  <c r="G110" i="11" a="1"/>
  <c r="G110" i="11" s="1"/>
  <c r="G111" i="11" a="1"/>
  <c r="G111" i="11" s="1"/>
  <c r="H111" i="11" s="1" a="1"/>
  <c r="H111" i="11" s="1"/>
  <c r="G112" i="11" a="1"/>
  <c r="G112" i="11" s="1"/>
  <c r="H112" i="11" s="1" a="1"/>
  <c r="H112" i="11" s="1"/>
  <c r="G113" i="11" a="1"/>
  <c r="G113" i="11" s="1"/>
  <c r="G114" i="11" a="1"/>
  <c r="G114" i="11" s="1"/>
  <c r="G115" i="11" a="1"/>
  <c r="G115" i="11" s="1"/>
  <c r="H115" i="11" s="1" a="1"/>
  <c r="H115" i="11" s="1"/>
  <c r="G116" i="11" a="1"/>
  <c r="G116" i="11" s="1"/>
  <c r="G117" i="11" a="1"/>
  <c r="G117" i="11" s="1"/>
  <c r="G118" i="11" a="1"/>
  <c r="G118" i="11" s="1"/>
  <c r="G119" i="11" a="1"/>
  <c r="G119" i="11" s="1"/>
  <c r="G120" i="11" a="1"/>
  <c r="G120" i="11" s="1"/>
  <c r="G121" i="11" a="1"/>
  <c r="G121" i="11" s="1"/>
  <c r="H121" i="11" s="1" a="1"/>
  <c r="H121" i="11" s="1"/>
  <c r="G122" i="11" a="1"/>
  <c r="G122" i="11" s="1"/>
  <c r="G123" i="11" a="1"/>
  <c r="G123" i="11" s="1"/>
  <c r="G124" i="11" a="1"/>
  <c r="G124" i="11" s="1"/>
  <c r="G125" i="11" a="1"/>
  <c r="G125" i="11" s="1"/>
  <c r="G126" i="11" a="1"/>
  <c r="G126" i="11" s="1"/>
  <c r="G127" i="11" a="1"/>
  <c r="G127" i="11" s="1"/>
  <c r="H127" i="11" s="1" a="1"/>
  <c r="H127" i="11" s="1"/>
  <c r="G128" i="11" a="1"/>
  <c r="G128" i="11" s="1"/>
  <c r="G129" i="11" a="1"/>
  <c r="G129" i="11" s="1"/>
  <c r="H129" i="11" s="1" a="1"/>
  <c r="H129" i="11" s="1"/>
  <c r="G130" i="11" a="1"/>
  <c r="G130" i="11" s="1"/>
  <c r="H130" i="11" s="1" a="1"/>
  <c r="H130" i="11" s="1"/>
  <c r="G131" i="11" a="1"/>
  <c r="G131" i="11" s="1"/>
  <c r="G132" i="11" a="1"/>
  <c r="G132" i="11" s="1"/>
  <c r="G133" i="11" a="1"/>
  <c r="G133" i="11" s="1"/>
  <c r="H133" i="11" s="1" a="1"/>
  <c r="H133" i="11" s="1"/>
  <c r="G134" i="11" a="1"/>
  <c r="G134" i="11" s="1"/>
  <c r="G135" i="11" a="1"/>
  <c r="G135" i="11" s="1"/>
  <c r="H135" i="11" s="1" a="1"/>
  <c r="H135" i="11" s="1"/>
  <c r="G136" i="11" a="1"/>
  <c r="G136" i="11" s="1"/>
  <c r="G137" i="11" a="1"/>
  <c r="G137" i="11" s="1"/>
  <c r="G138" i="11" a="1"/>
  <c r="G138" i="11" s="1"/>
  <c r="G139" i="11" a="1"/>
  <c r="G139" i="11" s="1"/>
  <c r="H139" i="11" s="1" a="1"/>
  <c r="H139" i="11" s="1"/>
  <c r="G140" i="11" a="1"/>
  <c r="G140" i="11" s="1"/>
  <c r="G141" i="11" a="1"/>
  <c r="G141" i="11" s="1"/>
  <c r="G142" i="11" a="1"/>
  <c r="G142" i="11" s="1"/>
  <c r="G143" i="11" a="1"/>
  <c r="G143" i="11" s="1"/>
  <c r="G144" i="11" a="1"/>
  <c r="G144" i="11" s="1"/>
  <c r="G145" i="11" a="1"/>
  <c r="G145" i="11" s="1"/>
  <c r="H145" i="11" s="1" a="1"/>
  <c r="H145" i="11" s="1"/>
  <c r="G146" i="11" a="1"/>
  <c r="G146" i="11" s="1"/>
  <c r="G147" i="11" a="1"/>
  <c r="G147" i="11" s="1"/>
  <c r="G148" i="11" a="1"/>
  <c r="G148" i="11" s="1"/>
  <c r="H148" i="11" s="1" a="1"/>
  <c r="H148" i="11" s="1"/>
  <c r="G149" i="11" a="1"/>
  <c r="G149" i="11" s="1"/>
  <c r="G150" i="11" a="1"/>
  <c r="G150" i="11" s="1"/>
  <c r="G151" i="11" a="1"/>
  <c r="G151" i="11" s="1"/>
  <c r="H151" i="11" s="1" a="1"/>
  <c r="H151" i="11" s="1"/>
  <c r="G152" i="11" a="1"/>
  <c r="G152" i="11" s="1"/>
  <c r="G153" i="11" a="1"/>
  <c r="G153" i="11" s="1"/>
  <c r="G154" i="11" a="1"/>
  <c r="G154" i="11" s="1"/>
  <c r="H154" i="11" s="1" a="1"/>
  <c r="H154" i="11" s="1"/>
  <c r="G155" i="11" a="1"/>
  <c r="G155" i="11" s="1"/>
  <c r="G156" i="11" a="1"/>
  <c r="G156" i="11" s="1"/>
  <c r="G157" i="11" a="1"/>
  <c r="G157" i="11" s="1"/>
  <c r="H157" i="11" s="1" a="1"/>
  <c r="H157" i="11" s="1"/>
  <c r="G158" i="11" a="1"/>
  <c r="G158" i="11" s="1"/>
  <c r="G159" i="11" a="1"/>
  <c r="G159" i="11" s="1"/>
  <c r="G160" i="11" a="1"/>
  <c r="G160" i="11" s="1"/>
  <c r="G161" i="11" a="1"/>
  <c r="G161" i="11" s="1"/>
  <c r="G162" i="11" a="1"/>
  <c r="G162" i="11" s="1"/>
  <c r="G163" i="11" a="1"/>
  <c r="G163" i="11" s="1"/>
  <c r="H163" i="11" s="1" a="1"/>
  <c r="H163" i="11" s="1"/>
  <c r="G164" i="11" a="1"/>
  <c r="G164" i="11" s="1"/>
  <c r="G165" i="11" a="1"/>
  <c r="G165" i="11" s="1"/>
  <c r="G166" i="11" a="1"/>
  <c r="G166" i="11" s="1"/>
  <c r="H166" i="11" s="1" a="1"/>
  <c r="H166" i="11" s="1"/>
  <c r="G167" i="11" a="1"/>
  <c r="G167" i="11" s="1"/>
  <c r="G168" i="11" a="1"/>
  <c r="G168" i="11" s="1"/>
  <c r="G169" i="11" a="1"/>
  <c r="G169" i="11" s="1"/>
  <c r="H169" i="11" s="1" a="1"/>
  <c r="H169" i="11" s="1"/>
  <c r="G170" i="11" a="1"/>
  <c r="G170" i="11" s="1"/>
  <c r="G171" i="11" a="1"/>
  <c r="G171" i="11" s="1"/>
  <c r="H171" i="11" s="1" a="1"/>
  <c r="H171" i="11" s="1"/>
  <c r="G172" i="11" a="1"/>
  <c r="G172" i="11" s="1"/>
  <c r="H172" i="11" s="1" a="1"/>
  <c r="H172" i="11" s="1"/>
  <c r="G173" i="11" a="1"/>
  <c r="G173" i="11" s="1"/>
  <c r="G174" i="11" a="1"/>
  <c r="G174" i="11" s="1"/>
  <c r="G175" i="11" a="1"/>
  <c r="G175" i="11" s="1"/>
  <c r="H175" i="11" s="1" a="1"/>
  <c r="H175" i="11" s="1"/>
  <c r="G176" i="11" a="1"/>
  <c r="G176" i="11" s="1"/>
  <c r="G177" i="11" a="1"/>
  <c r="G177" i="11" s="1"/>
  <c r="H177" i="11" s="1" a="1"/>
  <c r="H177" i="11" s="1"/>
  <c r="G178" i="11" a="1"/>
  <c r="G178" i="11" s="1"/>
  <c r="H178" i="11" s="1" a="1"/>
  <c r="H178" i="11" s="1"/>
  <c r="G179" i="11" a="1"/>
  <c r="G179" i="11" s="1"/>
  <c r="G180" i="11" a="1"/>
  <c r="G180" i="11" s="1"/>
  <c r="G181" i="11" a="1"/>
  <c r="G181" i="11" s="1"/>
  <c r="H181" i="11" s="1" a="1"/>
  <c r="H181" i="11" s="1"/>
  <c r="G182" i="11" a="1"/>
  <c r="G182" i="11" s="1"/>
  <c r="G183" i="11" a="1"/>
  <c r="G183" i="11" s="1"/>
  <c r="G184" i="11" a="1"/>
  <c r="G184" i="11" s="1"/>
  <c r="H184" i="11" s="1" a="1"/>
  <c r="H184" i="11" s="1"/>
  <c r="G185" i="11" a="1"/>
  <c r="G185" i="11" s="1"/>
  <c r="G186" i="11" a="1"/>
  <c r="G186" i="11" s="1"/>
  <c r="G187" i="11" a="1"/>
  <c r="G187" i="11" s="1"/>
  <c r="H187" i="11" s="1" a="1"/>
  <c r="H187" i="11" s="1"/>
  <c r="G188" i="11" a="1"/>
  <c r="G188" i="11" s="1"/>
  <c r="G189" i="11" a="1"/>
  <c r="G189" i="11" s="1"/>
  <c r="G190" i="11" a="1"/>
  <c r="G190" i="11" s="1"/>
  <c r="G191" i="11" a="1"/>
  <c r="G191" i="11" s="1"/>
  <c r="H191" i="11" s="1" a="1"/>
  <c r="H191" i="11" s="1"/>
  <c r="G192" i="11" a="1"/>
  <c r="G192" i="11" s="1"/>
  <c r="G193" i="11" a="1"/>
  <c r="G193" i="11" s="1"/>
  <c r="G194" i="11" a="1"/>
  <c r="G194" i="11" s="1"/>
  <c r="G195" i="11" a="1"/>
  <c r="G195" i="11" s="1"/>
  <c r="G196" i="11" a="1"/>
  <c r="G196" i="11" s="1"/>
  <c r="G197" i="11" a="1"/>
  <c r="G197" i="11" s="1"/>
  <c r="G198" i="11" a="1"/>
  <c r="G198" i="11" s="1"/>
  <c r="G199" i="11" a="1"/>
  <c r="G199" i="11" s="1"/>
  <c r="G200" i="11" a="1"/>
  <c r="G200" i="11" s="1"/>
  <c r="G201" i="11" a="1"/>
  <c r="G201" i="11" s="1"/>
  <c r="H201" i="11" s="1" a="1"/>
  <c r="H201" i="11" s="1"/>
  <c r="G202" i="11" a="1"/>
  <c r="G202" i="11" s="1"/>
  <c r="G203" i="11" a="1"/>
  <c r="G203" i="11" s="1"/>
  <c r="G204" i="11" a="1"/>
  <c r="G204" i="11" s="1"/>
  <c r="G205" i="11" a="1"/>
  <c r="G205" i="11" s="1"/>
  <c r="G206" i="11" a="1"/>
  <c r="G206" i="11" s="1"/>
  <c r="G207" i="11" a="1"/>
  <c r="G207" i="11" s="1"/>
  <c r="G208" i="11" a="1"/>
  <c r="G208" i="11" s="1"/>
  <c r="H208" i="11" s="1" a="1"/>
  <c r="H208" i="11" s="1"/>
  <c r="G209" i="11" a="1"/>
  <c r="G209" i="11" s="1"/>
  <c r="G210" i="11" a="1"/>
  <c r="G210" i="11" s="1"/>
  <c r="G211" i="11" a="1"/>
  <c r="G211" i="11" s="1"/>
  <c r="G212" i="11" a="1"/>
  <c r="G212" i="11" s="1"/>
  <c r="G213" i="11" a="1"/>
  <c r="G213" i="11" s="1"/>
  <c r="H213" i="11" s="1" a="1"/>
  <c r="H213" i="11" s="1"/>
  <c r="G214" i="11" a="1"/>
  <c r="G214" i="11" s="1"/>
  <c r="H214" i="11" s="1" a="1"/>
  <c r="H214" i="11" s="1"/>
  <c r="G215" i="11" a="1"/>
  <c r="G215" i="11" s="1"/>
  <c r="G216" i="11" a="1"/>
  <c r="G216" i="11" s="1"/>
  <c r="G217" i="11" a="1"/>
  <c r="G217" i="11" s="1"/>
  <c r="H217" i="11" s="1" a="1"/>
  <c r="H217" i="11" s="1"/>
  <c r="G218" i="11" a="1"/>
  <c r="G218" i="11" s="1"/>
  <c r="G219" i="11" a="1"/>
  <c r="G219" i="11" s="1"/>
  <c r="H219" i="11" s="1" a="1"/>
  <c r="H219" i="11" s="1"/>
  <c r="G220" i="11" a="1"/>
  <c r="G220" i="11" s="1"/>
  <c r="G221" i="11" a="1"/>
  <c r="G221" i="11" s="1"/>
  <c r="G222" i="11" a="1"/>
  <c r="G222" i="11" s="1"/>
  <c r="G223" i="11" a="1"/>
  <c r="G223" i="11" s="1"/>
  <c r="H223" i="11" s="1" a="1"/>
  <c r="H223" i="11" s="1"/>
  <c r="G224" i="11" a="1"/>
  <c r="G224" i="11" s="1"/>
  <c r="G225" i="11" a="1"/>
  <c r="G225" i="11" s="1"/>
  <c r="H225" i="11" s="1" a="1"/>
  <c r="H225" i="11" s="1"/>
  <c r="G226" i="11" a="1"/>
  <c r="G226" i="11" s="1"/>
  <c r="G227" i="11" a="1"/>
  <c r="G227" i="11" s="1"/>
  <c r="G228" i="11" a="1"/>
  <c r="G228" i="11" s="1"/>
  <c r="G229" i="11" a="1"/>
  <c r="G229" i="11" s="1"/>
  <c r="H229" i="11" s="1" a="1"/>
  <c r="H229" i="11" s="1"/>
  <c r="G230" i="11" a="1"/>
  <c r="G230" i="11" s="1"/>
  <c r="G231" i="11" a="1"/>
  <c r="G231" i="11" s="1"/>
  <c r="H231" i="11" s="1" a="1"/>
  <c r="H231" i="11" s="1"/>
  <c r="G232" i="11" a="1"/>
  <c r="G232" i="11" s="1"/>
  <c r="G233" i="11" a="1"/>
  <c r="G233" i="11" s="1"/>
  <c r="G234" i="11" a="1"/>
  <c r="G234" i="11" s="1"/>
  <c r="G235" i="11" a="1"/>
  <c r="G235" i="11" s="1"/>
  <c r="G236" i="11" a="1"/>
  <c r="G236" i="11" s="1"/>
  <c r="G237" i="11" a="1"/>
  <c r="G237" i="11" s="1"/>
  <c r="G238" i="11" a="1"/>
  <c r="G238" i="11" s="1"/>
  <c r="H238" i="11" s="1" a="1"/>
  <c r="H238" i="11" s="1"/>
  <c r="G239" i="11" a="1"/>
  <c r="G239" i="11" s="1"/>
  <c r="G240" i="11" a="1"/>
  <c r="G240" i="11" s="1"/>
  <c r="G241" i="11" a="1"/>
  <c r="G241" i="11" s="1"/>
  <c r="H241" i="11" s="1" a="1"/>
  <c r="H241" i="11" s="1"/>
  <c r="G242" i="11" a="1"/>
  <c r="G242" i="11" s="1"/>
  <c r="G243" i="11" a="1"/>
  <c r="G243" i="11" s="1"/>
  <c r="G244" i="11" a="1"/>
  <c r="G244" i="11" s="1"/>
  <c r="H244" i="11" s="1" a="1"/>
  <c r="H244" i="11" s="1"/>
  <c r="G245" i="11" a="1"/>
  <c r="G245" i="11" s="1"/>
  <c r="G246" i="11" a="1"/>
  <c r="G246" i="11" s="1"/>
  <c r="G247" i="11" a="1"/>
  <c r="G247" i="11" s="1"/>
  <c r="H247" i="11" s="1" a="1"/>
  <c r="H247" i="11" s="1"/>
  <c r="G248" i="11" a="1"/>
  <c r="G248" i="11" s="1"/>
  <c r="G249" i="11" a="1"/>
  <c r="G249" i="11" s="1"/>
  <c r="G250" i="11" a="1"/>
  <c r="G250" i="11" s="1"/>
  <c r="H250" i="11" s="1" a="1"/>
  <c r="H250" i="11" s="1"/>
  <c r="G251" i="11" a="1"/>
  <c r="G251" i="11" s="1"/>
  <c r="G252" i="11" a="1"/>
  <c r="G252" i="11" s="1"/>
  <c r="G253" i="11" a="1"/>
  <c r="G253" i="11" s="1"/>
  <c r="H253" i="11" s="1" a="1"/>
  <c r="H253" i="11" s="1"/>
  <c r="G254" i="11" a="1"/>
  <c r="G254" i="11" s="1"/>
  <c r="G255" i="11" a="1"/>
  <c r="G255" i="11" s="1"/>
  <c r="H255" i="11" s="1" a="1"/>
  <c r="H255" i="11" s="1"/>
  <c r="G256" i="11" a="1"/>
  <c r="G256" i="11" s="1"/>
  <c r="H256" i="11" s="1" a="1"/>
  <c r="H256" i="11" s="1"/>
  <c r="G257" i="11" a="1"/>
  <c r="G257" i="11" s="1"/>
  <c r="G258" i="11" a="1"/>
  <c r="G258" i="11" s="1"/>
  <c r="G259" i="11" a="1"/>
  <c r="G259" i="11" s="1"/>
  <c r="H259" i="11" s="1" a="1"/>
  <c r="H259" i="11" s="1"/>
  <c r="G260" i="11" a="1"/>
  <c r="G260" i="11" s="1"/>
  <c r="G261" i="11" a="1"/>
  <c r="G261" i="11" s="1"/>
  <c r="H261" i="11" s="1" a="1"/>
  <c r="H261" i="11" s="1"/>
  <c r="G262" i="11" a="1"/>
  <c r="G262" i="11" s="1"/>
  <c r="H262" i="11" s="1" a="1"/>
  <c r="H262" i="11" s="1"/>
  <c r="G263" i="11" a="1"/>
  <c r="G263" i="11" s="1"/>
  <c r="G264" i="11" a="1"/>
  <c r="G264" i="11" s="1"/>
  <c r="G265" i="11" a="1"/>
  <c r="G265" i="11" s="1"/>
  <c r="G266" i="11" a="1"/>
  <c r="G266" i="11" s="1"/>
  <c r="G267" i="11" a="1"/>
  <c r="G267" i="11" s="1"/>
  <c r="H267" i="11" s="1" a="1"/>
  <c r="H267" i="11" s="1"/>
  <c r="G268" i="11" a="1"/>
  <c r="G268" i="11" s="1"/>
  <c r="H268" i="11" s="1" a="1"/>
  <c r="H268" i="11" s="1"/>
  <c r="G269" i="11" a="1"/>
  <c r="G269" i="11" s="1"/>
  <c r="G270" i="11" a="1"/>
  <c r="G270" i="11" s="1"/>
  <c r="G271" i="11" a="1"/>
  <c r="G271" i="11" s="1"/>
  <c r="G272" i="11" a="1"/>
  <c r="G272" i="11" s="1"/>
  <c r="G273" i="11" a="1"/>
  <c r="G273" i="11" s="1"/>
  <c r="H273" i="11" s="1" a="1"/>
  <c r="H273" i="11" s="1"/>
  <c r="G274" i="11" a="1"/>
  <c r="G274" i="11" s="1"/>
  <c r="G275" i="11" a="1"/>
  <c r="G275" i="11" s="1"/>
  <c r="G276" i="11" a="1"/>
  <c r="G276" i="11" s="1"/>
  <c r="G277" i="11" a="1"/>
  <c r="G277" i="11" s="1"/>
  <c r="G278" i="11" a="1"/>
  <c r="G278" i="11" s="1"/>
  <c r="G279" i="11" a="1"/>
  <c r="G279" i="11" s="1"/>
  <c r="G280" i="11" a="1"/>
  <c r="G280" i="11" s="1"/>
  <c r="H280" i="11" s="1" a="1"/>
  <c r="H280" i="11" s="1"/>
  <c r="G281" i="11" a="1"/>
  <c r="G281" i="11" s="1"/>
  <c r="G282" i="11" a="1"/>
  <c r="G282" i="11" s="1"/>
  <c r="G283" i="11" a="1"/>
  <c r="G283" i="11" s="1"/>
  <c r="G284" i="11" a="1"/>
  <c r="G284" i="11" s="1"/>
  <c r="H284" i="11" s="1" a="1"/>
  <c r="H284" i="11" s="1"/>
  <c r="G285" i="11" a="1"/>
  <c r="G285" i="11" s="1"/>
  <c r="G286" i="11" a="1"/>
  <c r="G286" i="11" s="1"/>
  <c r="H286" i="11" s="1" a="1"/>
  <c r="H286" i="11" s="1"/>
  <c r="G287" i="11" a="1"/>
  <c r="G287" i="11" s="1"/>
  <c r="G288" i="11" a="1"/>
  <c r="G288" i="11" s="1"/>
  <c r="G289" i="11" a="1"/>
  <c r="G289" i="11" s="1"/>
  <c r="G290" i="11" a="1"/>
  <c r="G290" i="11" s="1"/>
  <c r="G291" i="11" a="1"/>
  <c r="G291" i="11" s="1"/>
  <c r="H291" i="11" s="1" a="1"/>
  <c r="H291" i="11" s="1"/>
  <c r="G292" i="11" a="1"/>
  <c r="G292" i="11" s="1"/>
  <c r="H292" i="11" s="1" a="1"/>
  <c r="H292" i="11" s="1"/>
  <c r="G293" i="11" a="1"/>
  <c r="G293" i="11" s="1"/>
  <c r="G294" i="11" a="1"/>
  <c r="G294" i="11" s="1"/>
  <c r="G295" i="11" a="1"/>
  <c r="G295" i="11" s="1"/>
  <c r="G296" i="11" a="1"/>
  <c r="G296" i="11" s="1"/>
  <c r="G297" i="11" a="1"/>
  <c r="G297" i="11" s="1"/>
  <c r="H297" i="11" s="1" a="1"/>
  <c r="H297" i="11" s="1"/>
  <c r="G298" i="11" a="1"/>
  <c r="G298" i="11" s="1"/>
  <c r="H298" i="11" s="1" a="1"/>
  <c r="H298" i="11" s="1"/>
  <c r="G299" i="11" a="1"/>
  <c r="G299" i="11" s="1"/>
  <c r="G300" i="11" a="1"/>
  <c r="G300" i="11" s="1"/>
  <c r="G301" i="11" a="1"/>
  <c r="G301" i="11" s="1"/>
  <c r="G302" i="11" a="1"/>
  <c r="G302" i="11" s="1"/>
  <c r="G303" i="11" a="1"/>
  <c r="G303" i="11" s="1"/>
  <c r="H303" i="11" s="1" a="1"/>
  <c r="H303" i="11" s="1"/>
  <c r="G304" i="11" a="1"/>
  <c r="G304" i="11" s="1"/>
  <c r="H304" i="11" s="1" a="1"/>
  <c r="H304" i="11" s="1"/>
  <c r="G305" i="11" a="1"/>
  <c r="G305" i="11" s="1"/>
  <c r="G306" i="11" a="1"/>
  <c r="G306" i="11" s="1"/>
  <c r="G307" i="11" a="1"/>
  <c r="G307" i="11" s="1"/>
  <c r="G308" i="11" a="1"/>
  <c r="G308" i="11" s="1"/>
  <c r="H308" i="11" s="1" a="1"/>
  <c r="H308" i="11" s="1"/>
  <c r="G309" i="11" a="1"/>
  <c r="G309" i="11" s="1"/>
  <c r="H309" i="11" s="1" a="1"/>
  <c r="H309" i="11" s="1"/>
  <c r="G310" i="11" a="1"/>
  <c r="G310" i="11" s="1"/>
  <c r="H310" i="11" s="1" a="1"/>
  <c r="H310" i="11" s="1"/>
  <c r="G311" i="11" a="1"/>
  <c r="G311" i="11" s="1"/>
  <c r="G312" i="11" a="1"/>
  <c r="G312" i="11" s="1"/>
  <c r="G313" i="11" a="1"/>
  <c r="G313" i="11" s="1"/>
  <c r="G314" i="11" a="1"/>
  <c r="G314" i="11" s="1"/>
  <c r="G315" i="11" a="1"/>
  <c r="G315" i="11" s="1"/>
  <c r="H315" i="11" s="1" a="1"/>
  <c r="H315" i="11" s="1"/>
  <c r="G316" i="11" a="1"/>
  <c r="G316" i="11" s="1"/>
  <c r="H316" i="11" s="1" a="1"/>
  <c r="H316" i="11" s="1"/>
  <c r="G317" i="11" a="1"/>
  <c r="G317" i="11" s="1"/>
  <c r="G318" i="11" a="1"/>
  <c r="G318" i="11" s="1"/>
  <c r="G319" i="11" a="1"/>
  <c r="G319" i="11" s="1"/>
  <c r="G320" i="11" a="1"/>
  <c r="G320" i="11" s="1"/>
  <c r="G321" i="11" a="1"/>
  <c r="G321" i="11" s="1"/>
  <c r="G322" i="11" a="1"/>
  <c r="G322" i="11" s="1"/>
  <c r="H322" i="11" s="1" a="1"/>
  <c r="H322" i="11" s="1"/>
  <c r="G323" i="11" a="1"/>
  <c r="G323" i="11" s="1"/>
  <c r="G324" i="11" a="1"/>
  <c r="G324" i="11" s="1"/>
  <c r="G325" i="11" a="1"/>
  <c r="G325" i="11" s="1"/>
  <c r="G326" i="11" a="1"/>
  <c r="G326" i="11" s="1"/>
  <c r="G327" i="11" a="1"/>
  <c r="G327" i="11" s="1"/>
  <c r="G328" i="11" a="1"/>
  <c r="G328" i="11" s="1"/>
  <c r="G329" i="11" a="1"/>
  <c r="G329" i="11" s="1"/>
  <c r="G330" i="11" a="1"/>
  <c r="G330" i="11" s="1"/>
  <c r="G331" i="11" a="1"/>
  <c r="G331" i="11" s="1"/>
  <c r="G332" i="11" a="1"/>
  <c r="G332" i="11" s="1"/>
  <c r="G333" i="11" a="1"/>
  <c r="G333" i="11" s="1"/>
  <c r="G334" i="11" a="1"/>
  <c r="G334" i="11" s="1"/>
  <c r="H334" i="11" s="1" a="1"/>
  <c r="H334" i="11" s="1"/>
  <c r="G335" i="11" a="1"/>
  <c r="G335" i="11" s="1"/>
  <c r="G336" i="11" a="1"/>
  <c r="G336" i="11" s="1"/>
  <c r="G337" i="11" a="1"/>
  <c r="G337" i="11" s="1"/>
  <c r="G338" i="11" a="1"/>
  <c r="G338" i="11" s="1"/>
  <c r="G339" i="11" a="1"/>
  <c r="G339" i="11" s="1"/>
  <c r="G340" i="11" a="1"/>
  <c r="G340" i="11" s="1"/>
  <c r="H340" i="11" s="1" a="1"/>
  <c r="H340" i="11" s="1"/>
  <c r="G341" i="11" a="1"/>
  <c r="G341" i="11" s="1"/>
  <c r="G342" i="11" a="1"/>
  <c r="G342" i="11" s="1"/>
  <c r="G343" i="11" a="1"/>
  <c r="G343" i="11" s="1"/>
  <c r="G344" i="11" a="1"/>
  <c r="G344" i="11" s="1"/>
  <c r="G345" i="11" a="1"/>
  <c r="G345" i="11" s="1"/>
  <c r="H345" i="11" s="1" a="1"/>
  <c r="G346" i="11" a="1"/>
  <c r="G346" i="11" s="1"/>
  <c r="G347" i="11" a="1"/>
  <c r="G347" i="11"/>
  <c r="G348" i="11" a="1"/>
  <c r="G348" i="11" s="1"/>
  <c r="G349" i="11" a="1"/>
  <c r="G349" i="11" s="1"/>
  <c r="G350" i="11" a="1"/>
  <c r="G350" i="11" s="1"/>
  <c r="G351" i="11" a="1"/>
  <c r="G351" i="11" s="1"/>
  <c r="H351" i="11" s="1" a="1"/>
  <c r="H351" i="11" s="1"/>
  <c r="G352" i="11" a="1"/>
  <c r="G352" i="11" s="1"/>
  <c r="H352" i="11" s="1" a="1"/>
  <c r="H352" i="11" s="1"/>
  <c r="G353" i="11" a="1"/>
  <c r="G353" i="11" s="1"/>
  <c r="G354" i="11" a="1"/>
  <c r="G354" i="11" s="1"/>
  <c r="G355" i="11" a="1"/>
  <c r="G355" i="11" s="1"/>
  <c r="G356" i="11" a="1"/>
  <c r="G356" i="11" s="1"/>
  <c r="G357" i="11" a="1"/>
  <c r="G357" i="11" s="1"/>
  <c r="G358" i="11" a="1"/>
  <c r="G358" i="11" s="1"/>
  <c r="H358" i="11" s="1" a="1"/>
  <c r="H358" i="11" s="1"/>
  <c r="G359" i="11" a="1"/>
  <c r="G359" i="11" s="1"/>
  <c r="G360" i="11" a="1"/>
  <c r="G360" i="11" s="1"/>
  <c r="G361" i="11" a="1"/>
  <c r="G361" i="11" s="1"/>
  <c r="G362" i="11" a="1"/>
  <c r="G362" i="11" s="1"/>
  <c r="G363" i="11" a="1"/>
  <c r="G363" i="11" s="1"/>
  <c r="H363" i="11" s="1" a="1"/>
  <c r="H363" i="11" s="1"/>
  <c r="G364" i="11" a="1"/>
  <c r="G364" i="11" s="1"/>
  <c r="H364" i="11" s="1" a="1"/>
  <c r="H364" i="11" s="1"/>
  <c r="G365" i="11" a="1"/>
  <c r="G365" i="11" s="1"/>
  <c r="G366" i="11" a="1"/>
  <c r="G366" i="11" s="1"/>
  <c r="G367" i="11" a="1"/>
  <c r="G367" i="11" s="1"/>
  <c r="G368" i="11" a="1"/>
  <c r="G368" i="11" s="1"/>
  <c r="G369" i="11" a="1"/>
  <c r="G369" i="11" s="1"/>
  <c r="G370" i="11" a="1"/>
  <c r="G370" i="11" s="1"/>
  <c r="H370" i="11" s="1" a="1"/>
  <c r="H370" i="11" s="1"/>
  <c r="G371" i="11" a="1"/>
  <c r="G371" i="11" s="1"/>
  <c r="G372" i="11" a="1"/>
  <c r="G372" i="11" s="1"/>
  <c r="G373" i="11" a="1"/>
  <c r="G373" i="11" s="1"/>
  <c r="G374" i="11" a="1"/>
  <c r="G374" i="11" s="1"/>
  <c r="G375" i="11" a="1"/>
  <c r="G375" i="11" s="1"/>
  <c r="H375" i="11" s="1" a="1"/>
  <c r="H375" i="11" s="1"/>
  <c r="G376" i="11" a="1"/>
  <c r="G376" i="11" s="1"/>
  <c r="G377" i="11" a="1"/>
  <c r="G377" i="11" s="1"/>
  <c r="H377" i="11" s="1" a="1"/>
  <c r="H377" i="11" s="1"/>
  <c r="G378" i="11" a="1"/>
  <c r="G378" i="11" s="1"/>
  <c r="G379" i="11" a="1"/>
  <c r="G379" i="11" s="1"/>
  <c r="G380" i="11" a="1"/>
  <c r="G380" i="11" s="1"/>
  <c r="G381" i="11" a="1"/>
  <c r="G381" i="11" s="1"/>
  <c r="G382" i="11" a="1"/>
  <c r="G382" i="11" s="1"/>
  <c r="H382" i="11" s="1" a="1"/>
  <c r="H382" i="11" s="1"/>
  <c r="G383" i="11" a="1"/>
  <c r="G383" i="11" s="1"/>
  <c r="G384" i="11" a="1"/>
  <c r="G384" i="11" s="1"/>
  <c r="G385" i="11" a="1"/>
  <c r="G385" i="11" s="1"/>
  <c r="G386" i="11" a="1"/>
  <c r="G386" i="11" s="1"/>
  <c r="G387" i="11" a="1"/>
  <c r="G387" i="11" s="1"/>
  <c r="G388" i="11" a="1"/>
  <c r="G388" i="11" s="1"/>
  <c r="H388" i="11" s="1" a="1"/>
  <c r="H388" i="11" s="1"/>
  <c r="G389" i="11" a="1"/>
  <c r="G389" i="11" s="1"/>
  <c r="G390" i="11" a="1"/>
  <c r="G390" i="11" s="1"/>
  <c r="G391" i="11" a="1"/>
  <c r="G391" i="11" s="1"/>
  <c r="G392" i="11" a="1"/>
  <c r="G392" i="11" s="1"/>
  <c r="G393" i="11" a="1"/>
  <c r="G393" i="11" s="1"/>
  <c r="H393" i="11" s="1" a="1"/>
  <c r="H393" i="11" s="1"/>
  <c r="G394" i="11" a="1"/>
  <c r="G394" i="11" s="1"/>
  <c r="H394" i="11" s="1" a="1"/>
  <c r="H394" i="11" s="1"/>
  <c r="G395" i="11" a="1"/>
  <c r="G395" i="11" s="1"/>
  <c r="G396" i="11" a="1"/>
  <c r="G396" i="11" s="1"/>
  <c r="G397" i="11" a="1"/>
  <c r="G397" i="11" s="1"/>
  <c r="G398" i="11" a="1"/>
  <c r="G398" i="11" s="1"/>
  <c r="G399" i="11" a="1"/>
  <c r="G399" i="11" s="1"/>
  <c r="H399" i="11" s="1" a="1"/>
  <c r="H399" i="11" s="1"/>
  <c r="G400" i="11" a="1"/>
  <c r="G400" i="11" s="1"/>
  <c r="H400" i="11" s="1" a="1"/>
  <c r="H400" i="11" s="1"/>
  <c r="G401" i="11" a="1"/>
  <c r="G401" i="11" s="1"/>
  <c r="G402" i="11" a="1"/>
  <c r="G402" i="11" s="1"/>
  <c r="G403" i="11" a="1"/>
  <c r="G403" i="11" s="1"/>
  <c r="G404" i="11" a="1"/>
  <c r="G404" i="11" s="1"/>
  <c r="G405" i="11" a="1"/>
  <c r="G405" i="11" s="1"/>
  <c r="H405" i="11" s="1" a="1"/>
  <c r="H405" i="11" s="1"/>
  <c r="G406" i="11" a="1"/>
  <c r="G406" i="11" s="1"/>
  <c r="H406" i="11" s="1" a="1"/>
  <c r="H406" i="11" s="1"/>
  <c r="G407" i="11" a="1"/>
  <c r="G407" i="11" s="1"/>
  <c r="G408" i="11" a="1"/>
  <c r="G408" i="11" s="1"/>
  <c r="G409" i="11" a="1"/>
  <c r="G409" i="11" s="1"/>
  <c r="G410" i="11" a="1"/>
  <c r="G410" i="11" s="1"/>
  <c r="G411" i="11" a="1"/>
  <c r="G411" i="11" s="1"/>
  <c r="G412" i="11" a="1"/>
  <c r="G412" i="11" s="1"/>
  <c r="H412" i="11" s="1" a="1"/>
  <c r="H412" i="11" s="1"/>
  <c r="G413" i="11" a="1"/>
  <c r="G413" i="11" s="1"/>
  <c r="H413" i="11" s="1" a="1"/>
  <c r="H413" i="11" s="1"/>
  <c r="G414" i="11" a="1"/>
  <c r="G414" i="11" s="1"/>
  <c r="G415" i="11" a="1"/>
  <c r="G415" i="11" s="1"/>
  <c r="G416" i="11" a="1"/>
  <c r="G416" i="11" s="1"/>
  <c r="G417" i="11" a="1"/>
  <c r="G417" i="11" s="1"/>
  <c r="G418" i="11" a="1"/>
  <c r="G418" i="11" s="1"/>
  <c r="H418" i="11" s="1" a="1"/>
  <c r="H418" i="11" s="1"/>
  <c r="G419" i="11" a="1"/>
  <c r="G419" i="11" s="1"/>
  <c r="G420" i="11" a="1"/>
  <c r="G420" i="11" s="1"/>
  <c r="G421" i="11" a="1"/>
  <c r="G421" i="11" s="1"/>
  <c r="G422" i="11" a="1"/>
  <c r="G422" i="11" s="1"/>
  <c r="G423" i="11" a="1"/>
  <c r="G423" i="11" s="1"/>
  <c r="G424" i="11" a="1"/>
  <c r="G424" i="11" s="1"/>
  <c r="H424" i="11" s="1" a="1"/>
  <c r="H424" i="11" s="1"/>
  <c r="G425" i="11" a="1"/>
  <c r="G425" i="11" s="1"/>
  <c r="H425" i="11" s="1" a="1"/>
  <c r="H425" i="11" s="1"/>
  <c r="G426" i="11" a="1"/>
  <c r="G426" i="11" s="1"/>
  <c r="G427" i="11" a="1"/>
  <c r="G427" i="11" s="1"/>
  <c r="G428" i="11" a="1"/>
  <c r="G428" i="11" s="1"/>
  <c r="G429" i="11" a="1"/>
  <c r="G429" i="11" s="1"/>
  <c r="G430" i="11" a="1"/>
  <c r="G430" i="11" s="1"/>
  <c r="H430" i="11" s="1" a="1"/>
  <c r="H430" i="11" s="1"/>
  <c r="G431" i="11" a="1"/>
  <c r="G431" i="11" s="1"/>
  <c r="G432" i="11" a="1"/>
  <c r="G432" i="11" s="1"/>
  <c r="G433" i="11" a="1"/>
  <c r="G433" i="11" s="1"/>
  <c r="G434" i="11" a="1"/>
  <c r="G434" i="11" s="1"/>
  <c r="G435" i="11" a="1"/>
  <c r="G435" i="11" s="1"/>
  <c r="H435" i="11" s="1" a="1"/>
  <c r="H435" i="11" s="1"/>
  <c r="G436" i="11" a="1"/>
  <c r="G436" i="11" s="1"/>
  <c r="H436" i="11" s="1" a="1"/>
  <c r="H436" i="11" s="1"/>
  <c r="G437" i="11" a="1"/>
  <c r="G437" i="11" s="1"/>
  <c r="G438" i="11" a="1"/>
  <c r="G438" i="11" s="1"/>
  <c r="G439" i="11" a="1"/>
  <c r="G439" i="11" s="1"/>
  <c r="G440" i="11" a="1"/>
  <c r="G440" i="11" s="1"/>
  <c r="G441" i="11" a="1"/>
  <c r="G441" i="11" s="1"/>
  <c r="H441" i="11" s="1" a="1"/>
  <c r="H441" i="11" s="1"/>
  <c r="G442" i="11" a="1"/>
  <c r="G442" i="11" s="1"/>
  <c r="H442" i="11" s="1" a="1"/>
  <c r="H442" i="11" s="1"/>
  <c r="G443" i="11" a="1"/>
  <c r="G443" i="11" s="1"/>
  <c r="G444" i="11" a="1"/>
  <c r="G444" i="11" s="1"/>
  <c r="G445" i="11" a="1"/>
  <c r="G445" i="11" s="1"/>
  <c r="G446" i="11" a="1"/>
  <c r="G446" i="11" s="1"/>
  <c r="G447" i="11" a="1"/>
  <c r="G447" i="11" s="1"/>
  <c r="H447" i="11" s="1" a="1"/>
  <c r="H447" i="11" s="1"/>
  <c r="G448" i="11" a="1"/>
  <c r="G448" i="11" s="1"/>
  <c r="H448" i="11" s="1" a="1"/>
  <c r="H448" i="11" s="1"/>
  <c r="G449" i="11" a="1"/>
  <c r="G449" i="11" s="1"/>
  <c r="G450" i="11" a="1"/>
  <c r="G450" i="11" s="1"/>
  <c r="G451" i="11" a="1"/>
  <c r="G451" i="11" s="1"/>
  <c r="G452" i="11" a="1"/>
  <c r="G452" i="11" s="1"/>
  <c r="G453" i="11" a="1"/>
  <c r="G453" i="11" s="1"/>
  <c r="G454" i="11" a="1"/>
  <c r="G454" i="11" s="1"/>
  <c r="H454" i="11" s="1" a="1"/>
  <c r="H454" i="11" s="1"/>
  <c r="G455" i="11" a="1"/>
  <c r="G455" i="11" s="1"/>
  <c r="G456" i="11" a="1"/>
  <c r="G456" i="11" s="1"/>
  <c r="G457" i="11" a="1"/>
  <c r="G457" i="11" s="1"/>
  <c r="G458" i="11" a="1"/>
  <c r="G458" i="11" s="1"/>
  <c r="G459" i="11" a="1"/>
  <c r="G459" i="11" s="1"/>
  <c r="G460" i="11" a="1"/>
  <c r="G460" i="11" s="1"/>
  <c r="H460" i="11" s="1" a="1"/>
  <c r="H460" i="11" s="1"/>
  <c r="G461" i="11" a="1"/>
  <c r="G461" i="11" s="1"/>
  <c r="H461" i="11" s="1" a="1"/>
  <c r="H461" i="11" s="1"/>
  <c r="G462" i="11" a="1"/>
  <c r="G462" i="11"/>
  <c r="G463" i="11" a="1"/>
  <c r="G463" i="11" s="1"/>
  <c r="G464" i="11" a="1"/>
  <c r="G464" i="11" s="1"/>
  <c r="G465" i="11" a="1"/>
  <c r="G465" i="11" s="1"/>
  <c r="H465" i="11" s="1" a="1"/>
  <c r="H465" i="11" s="1"/>
  <c r="G466" i="11" a="1"/>
  <c r="G466" i="11" s="1"/>
  <c r="H466" i="11" s="1" a="1"/>
  <c r="H466" i="11" s="1"/>
  <c r="G467" i="11" a="1"/>
  <c r="G467" i="11" s="1"/>
  <c r="G468" i="11" a="1"/>
  <c r="G468" i="11" s="1"/>
  <c r="G469" i="11" a="1"/>
  <c r="G469" i="11" s="1"/>
  <c r="G470" i="11" a="1"/>
  <c r="G470" i="11" s="1"/>
  <c r="G471" i="11" a="1"/>
  <c r="G471" i="11" s="1"/>
  <c r="H471" i="11" s="1" a="1"/>
  <c r="H471" i="11" s="1"/>
  <c r="G472" i="11" a="1"/>
  <c r="G472" i="11" s="1"/>
  <c r="H472" i="11" s="1" a="1"/>
  <c r="H472" i="11" s="1"/>
  <c r="G473" i="11" a="1"/>
  <c r="G473" i="11" s="1"/>
  <c r="G474" i="11" a="1"/>
  <c r="G474" i="11" s="1"/>
  <c r="G475" i="11" a="1"/>
  <c r="G475" i="11" s="1"/>
  <c r="G476" i="11" a="1"/>
  <c r="G476" i="11" s="1"/>
  <c r="G477" i="11" a="1"/>
  <c r="G477" i="11" s="1"/>
  <c r="H477" i="11" s="1" a="1"/>
  <c r="H477" i="11" s="1"/>
  <c r="G478" i="11" a="1"/>
  <c r="G478" i="11" s="1"/>
  <c r="G479" i="11" a="1"/>
  <c r="G479" i="11" s="1"/>
  <c r="G480" i="11" a="1"/>
  <c r="G480" i="11" s="1"/>
  <c r="G481" i="11" a="1"/>
  <c r="G481" i="11" s="1"/>
  <c r="G482" i="11" a="1"/>
  <c r="G482" i="11" s="1"/>
  <c r="G483" i="11" a="1"/>
  <c r="G483" i="11" s="1"/>
  <c r="H483" i="11" s="1" a="1"/>
  <c r="H483" i="11" s="1"/>
  <c r="G484" i="11" a="1"/>
  <c r="G484" i="11" s="1"/>
  <c r="H484" i="11" s="1" a="1"/>
  <c r="H484" i="11" s="1"/>
  <c r="G485" i="11" a="1"/>
  <c r="G485" i="11" s="1"/>
  <c r="G486" i="11" a="1"/>
  <c r="G486" i="11" s="1"/>
  <c r="G487" i="11" a="1"/>
  <c r="G487" i="11" s="1"/>
  <c r="G488" i="11" a="1"/>
  <c r="G488" i="11" s="1"/>
  <c r="G489" i="11" a="1"/>
  <c r="G489" i="11" s="1"/>
  <c r="H489" i="11" s="1" a="1"/>
  <c r="H489" i="11" s="1"/>
  <c r="G490" i="11" a="1"/>
  <c r="G490" i="11" s="1"/>
  <c r="H490" i="11" s="1" a="1"/>
  <c r="H490" i="11" s="1"/>
  <c r="G491" i="11" a="1"/>
  <c r="G491" i="11" s="1"/>
  <c r="G492" i="11" a="1"/>
  <c r="G492" i="11" s="1"/>
  <c r="G493" i="11" a="1"/>
  <c r="G493" i="11" s="1"/>
  <c r="G494" i="11" a="1"/>
  <c r="G494" i="11" s="1"/>
  <c r="G495" i="11" a="1"/>
  <c r="G495" i="11" s="1"/>
  <c r="G496" i="11" a="1"/>
  <c r="G496" i="11" s="1"/>
  <c r="H496" i="11" s="1" a="1"/>
  <c r="H496" i="11" s="1"/>
  <c r="G497" i="11" a="1"/>
  <c r="G497" i="11" s="1"/>
  <c r="G498" i="11" a="1"/>
  <c r="G498" i="11" s="1"/>
  <c r="G499" i="11" a="1"/>
  <c r="G499" i="11" s="1"/>
  <c r="G500" i="11" a="1"/>
  <c r="G500" i="11" s="1"/>
  <c r="G501" i="11" a="1"/>
  <c r="G501" i="11" s="1"/>
  <c r="G502" i="11" a="1"/>
  <c r="G502" i="11" s="1"/>
  <c r="H502" i="11" s="1" a="1"/>
  <c r="H502" i="11" s="1"/>
  <c r="G503" i="11" a="1"/>
  <c r="G503" i="11" s="1"/>
  <c r="G504" i="11" a="1"/>
  <c r="G504" i="11" s="1"/>
  <c r="G505" i="11" a="1"/>
  <c r="G505" i="11" s="1"/>
  <c r="G506" i="11" a="1"/>
  <c r="G506" i="11" s="1"/>
  <c r="G507" i="11" a="1"/>
  <c r="G507" i="11" s="1"/>
  <c r="G508" i="11" a="1"/>
  <c r="G508" i="11" s="1"/>
  <c r="H508" i="11" s="1" a="1"/>
  <c r="H508" i="11" s="1"/>
  <c r="G509" i="11" a="1"/>
  <c r="G509" i="11" s="1"/>
  <c r="H509" i="11" s="1" a="1"/>
  <c r="H509" i="11" s="1"/>
  <c r="G510" i="11" a="1"/>
  <c r="G510" i="11" s="1"/>
  <c r="G511" i="11" a="1"/>
  <c r="G511" i="11" s="1"/>
  <c r="H94" i="11" a="1"/>
  <c r="H94" i="11" s="1"/>
  <c r="H110" i="11" a="1"/>
  <c r="H110" i="11" s="1"/>
  <c r="H136" i="11" a="1"/>
  <c r="H136" i="11" s="1"/>
  <c r="H158" i="11" a="1"/>
  <c r="H158" i="11" s="1"/>
  <c r="H160" i="11" a="1"/>
  <c r="H160" i="11" s="1"/>
  <c r="H182" i="11" a="1"/>
  <c r="H182" i="11" s="1"/>
  <c r="H218" i="11" a="1"/>
  <c r="H218" i="11" s="1"/>
  <c r="H249" i="11" a="1"/>
  <c r="H249" i="11" s="1"/>
  <c r="H269" i="11" a="1"/>
  <c r="H269" i="11" s="1"/>
  <c r="H274" i="11" a="1"/>
  <c r="H274" i="11" s="1"/>
  <c r="H285" i="11" a="1"/>
  <c r="H285" i="11" s="1"/>
  <c r="H323" i="11" a="1"/>
  <c r="H323" i="11" s="1"/>
  <c r="H328" i="11" a="1"/>
  <c r="H328" i="11" s="1"/>
  <c r="H345" i="11"/>
  <c r="H346" i="11" a="1"/>
  <c r="H346" i="11" s="1"/>
  <c r="H376" i="11" a="1"/>
  <c r="H376" i="11" s="1"/>
  <c r="H478" i="11" a="1"/>
  <c r="H478" i="11" s="1"/>
  <c r="G11" i="11" a="1"/>
  <c r="G11" i="11" s="1"/>
  <c r="G19" i="11" a="1"/>
  <c r="G19" i="11" s="1"/>
  <c r="H19" i="11" s="1" a="1"/>
  <c r="H19" i="11" s="1"/>
  <c r="G20" i="11" a="1"/>
  <c r="G20" i="11" s="1"/>
  <c r="G21" i="11" a="1"/>
  <c r="G21" i="11" s="1"/>
  <c r="G22" i="11" a="1"/>
  <c r="G22" i="11" s="1"/>
  <c r="G23" i="11" a="1"/>
  <c r="G23" i="11" s="1"/>
  <c r="G24" i="11" a="1"/>
  <c r="G24" i="11" s="1"/>
  <c r="G25" i="11" a="1"/>
  <c r="G25" i="11" s="1"/>
  <c r="H25" i="11" s="1" a="1"/>
  <c r="H25" i="11" s="1"/>
  <c r="G26" i="11" a="1"/>
  <c r="G26" i="11" s="1"/>
  <c r="G27" i="11" a="1"/>
  <c r="G27" i="11" s="1"/>
  <c r="G28" i="11" a="1"/>
  <c r="G28" i="11" s="1"/>
  <c r="G29" i="11" a="1"/>
  <c r="G29" i="11" s="1"/>
  <c r="G38" i="11" a="1"/>
  <c r="G38" i="11" s="1"/>
  <c r="G39" i="11" a="1"/>
  <c r="G39" i="11" s="1"/>
  <c r="G40" i="11" a="1"/>
  <c r="G40" i="11" s="1"/>
  <c r="H40" i="11" s="1" a="1"/>
  <c r="H40" i="11" s="1"/>
  <c r="G41" i="11" a="1"/>
  <c r="G41" i="11" s="1"/>
  <c r="H41" i="11" s="1" a="1"/>
  <c r="H41" i="11" s="1"/>
  <c r="G42" i="11" a="1"/>
  <c r="G42" i="11" s="1"/>
  <c r="G43" i="11" a="1"/>
  <c r="G43" i="11" s="1"/>
  <c r="G44" i="11" a="1"/>
  <c r="G44" i="11" s="1"/>
  <c r="G45" i="11" a="1"/>
  <c r="G45" i="11" s="1"/>
  <c r="H45" i="11" s="1" a="1"/>
  <c r="H45" i="11" s="1"/>
  <c r="G46" i="11" a="1"/>
  <c r="G46" i="11" s="1"/>
  <c r="H46" i="11" s="1" a="1"/>
  <c r="H46" i="11" s="1"/>
  <c r="G47" i="11" a="1"/>
  <c r="G47" i="11" s="1"/>
  <c r="H47" i="11" s="1" a="1"/>
  <c r="H47" i="11" s="1"/>
  <c r="G48" i="11" a="1"/>
  <c r="G48" i="11" s="1"/>
  <c r="G49" i="11" a="1"/>
  <c r="G49" i="11" s="1"/>
  <c r="G50" i="11" a="1"/>
  <c r="G50" i="11" s="1"/>
  <c r="G51" i="11" a="1"/>
  <c r="G51" i="11" s="1"/>
  <c r="G52" i="11" a="1"/>
  <c r="G52" i="11" s="1"/>
  <c r="H52" i="11" s="1" a="1"/>
  <c r="H52" i="11" s="1"/>
  <c r="G53" i="11" a="1"/>
  <c r="G53" i="11" s="1"/>
  <c r="G54" i="11" a="1"/>
  <c r="G54" i="11" s="1"/>
  <c r="G55" i="11" a="1"/>
  <c r="G55" i="11" s="1"/>
  <c r="G56" i="11" a="1"/>
  <c r="G56" i="11" s="1"/>
  <c r="G57" i="11" a="1"/>
  <c r="G57" i="11" s="1"/>
  <c r="G58" i="11" a="1"/>
  <c r="G58" i="11" s="1"/>
  <c r="H58" i="11" s="1" a="1"/>
  <c r="H58" i="11" s="1"/>
  <c r="G59" i="11" a="1"/>
  <c r="G59" i="11" s="1"/>
  <c r="G60" i="11" a="1"/>
  <c r="G60" i="11" s="1"/>
  <c r="G61" i="11" a="1"/>
  <c r="G61" i="11" s="1"/>
  <c r="G62" i="11" a="1"/>
  <c r="G62" i="11" s="1"/>
  <c r="G63" i="11" a="1"/>
  <c r="G63" i="11" s="1"/>
  <c r="H63" i="11" s="1" a="1"/>
  <c r="H63" i="11" s="1"/>
  <c r="G64" i="11" a="1"/>
  <c r="G64" i="11" s="1"/>
  <c r="H64" i="11" s="1" a="1"/>
  <c r="H64" i="11" s="1"/>
  <c r="G65" i="11" a="1"/>
  <c r="G65" i="11" s="1"/>
  <c r="G66" i="11" a="1"/>
  <c r="G66" i="11" s="1"/>
  <c r="G67" i="11" a="1"/>
  <c r="G67" i="11" s="1"/>
  <c r="G68" i="11" a="1"/>
  <c r="G68" i="11" s="1"/>
  <c r="G69" i="11" a="1"/>
  <c r="G69" i="11" s="1"/>
  <c r="G70" i="11" a="1"/>
  <c r="G70" i="11" s="1"/>
  <c r="H70" i="11" s="1" a="1"/>
  <c r="H70" i="11" s="1"/>
  <c r="G71" i="11" a="1"/>
  <c r="G71" i="11" s="1"/>
  <c r="G72" i="11" a="1"/>
  <c r="G72" i="11" s="1"/>
  <c r="G73" i="11" a="1"/>
  <c r="G73" i="11" s="1"/>
  <c r="G74" i="11" a="1"/>
  <c r="G74" i="11" s="1"/>
  <c r="G75" i="11" a="1"/>
  <c r="G75" i="11" s="1"/>
  <c r="H75" i="11" s="1" a="1"/>
  <c r="H75" i="11" s="1"/>
  <c r="G76" i="11" a="1"/>
  <c r="G76" i="11" s="1"/>
  <c r="G77" i="11" a="1"/>
  <c r="G77" i="11" s="1"/>
  <c r="G78" i="11" a="1"/>
  <c r="G78" i="11" s="1"/>
  <c r="G79" i="11" a="1"/>
  <c r="G79" i="11" s="1"/>
  <c r="G80" i="11" a="1"/>
  <c r="G80" i="11" s="1"/>
  <c r="G81" i="11" a="1"/>
  <c r="G81" i="11" s="1"/>
  <c r="H81" i="11" s="1" a="1"/>
  <c r="H81" i="11" s="1"/>
  <c r="G82" i="11" a="1"/>
  <c r="G82" i="11" s="1"/>
  <c r="G83" i="11" a="1"/>
  <c r="G83" i="11" s="1"/>
  <c r="G84" i="11" a="1"/>
  <c r="G84" i="11" s="1"/>
  <c r="G85" i="11" a="1"/>
  <c r="G85" i="11" s="1"/>
  <c r="G86" i="11" a="1"/>
  <c r="G86" i="11" s="1"/>
  <c r="G87" i="11" a="1"/>
  <c r="G87" i="11" s="1"/>
  <c r="G12" i="11" a="1"/>
  <c r="G12" i="11" s="1"/>
  <c r="G13" i="11" a="1"/>
  <c r="G13" i="11" s="1"/>
  <c r="G14" i="11" a="1"/>
  <c r="G14" i="11" s="1"/>
  <c r="G15" i="11" a="1"/>
  <c r="G15" i="11" s="1"/>
  <c r="G16" i="11" a="1"/>
  <c r="G16" i="11" s="1"/>
  <c r="G17" i="11" a="1"/>
  <c r="G17" i="11" s="1"/>
  <c r="G18" i="11" a="1"/>
  <c r="G18" i="11" s="1"/>
  <c r="A3" i="11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B67" i="2"/>
  <c r="B69" i="2"/>
  <c r="B68" i="2"/>
  <c r="E37" i="2"/>
  <c r="G37" i="2"/>
  <c r="I37" i="2"/>
  <c r="K37" i="2"/>
  <c r="M37" i="2"/>
  <c r="O37" i="2"/>
  <c r="Q37" i="2"/>
  <c r="S37" i="2"/>
  <c r="U37" i="2"/>
  <c r="W37" i="2"/>
  <c r="Y37" i="2"/>
  <c r="AA37" i="2"/>
  <c r="AC37" i="2"/>
  <c r="C37" i="2"/>
  <c r="AC36" i="2"/>
  <c r="AA36" i="2"/>
  <c r="Y36" i="2"/>
  <c r="W36" i="2"/>
  <c r="U36" i="2"/>
  <c r="S36" i="2"/>
  <c r="Q36" i="2"/>
  <c r="O36" i="2"/>
  <c r="M36" i="2"/>
  <c r="K36" i="2"/>
  <c r="I36" i="2"/>
  <c r="G36" i="2"/>
  <c r="E36" i="2"/>
  <c r="C36" i="2"/>
  <c r="A37" i="2"/>
  <c r="A36" i="2"/>
  <c r="AD58" i="2"/>
  <c r="AD57" i="2"/>
  <c r="AD54" i="2"/>
  <c r="AD53" i="2"/>
  <c r="AD50" i="2"/>
  <c r="AD49" i="2"/>
  <c r="AB58" i="2"/>
  <c r="AB57" i="2"/>
  <c r="AB54" i="2"/>
  <c r="AB53" i="2"/>
  <c r="AB50" i="2"/>
  <c r="AB49" i="2"/>
  <c r="Z58" i="2"/>
  <c r="Z57" i="2"/>
  <c r="Z54" i="2"/>
  <c r="Z53" i="2"/>
  <c r="Z50" i="2"/>
  <c r="Z49" i="2"/>
  <c r="X58" i="2"/>
  <c r="X57" i="2"/>
  <c r="X54" i="2"/>
  <c r="X53" i="2"/>
  <c r="X50" i="2"/>
  <c r="X49" i="2"/>
  <c r="V58" i="2"/>
  <c r="V57" i="2"/>
  <c r="V54" i="2"/>
  <c r="V53" i="2"/>
  <c r="V50" i="2"/>
  <c r="V49" i="2"/>
  <c r="T58" i="2"/>
  <c r="T57" i="2"/>
  <c r="T54" i="2"/>
  <c r="T53" i="2"/>
  <c r="T50" i="2"/>
  <c r="T49" i="2"/>
  <c r="R58" i="2"/>
  <c r="R57" i="2"/>
  <c r="R54" i="2"/>
  <c r="R53" i="2"/>
  <c r="R50" i="2"/>
  <c r="R49" i="2"/>
  <c r="P58" i="2"/>
  <c r="P57" i="2"/>
  <c r="P54" i="2"/>
  <c r="P53" i="2"/>
  <c r="P50" i="2"/>
  <c r="P49" i="2"/>
  <c r="N58" i="2"/>
  <c r="N57" i="2"/>
  <c r="N54" i="2"/>
  <c r="N53" i="2"/>
  <c r="N50" i="2"/>
  <c r="N49" i="2"/>
  <c r="L58" i="2"/>
  <c r="L57" i="2"/>
  <c r="L54" i="2"/>
  <c r="L53" i="2"/>
  <c r="L50" i="2"/>
  <c r="L49" i="2"/>
  <c r="J58" i="2"/>
  <c r="J57" i="2"/>
  <c r="J54" i="2"/>
  <c r="J53" i="2"/>
  <c r="J50" i="2"/>
  <c r="J49" i="2"/>
  <c r="H58" i="2"/>
  <c r="H57" i="2"/>
  <c r="H54" i="2"/>
  <c r="H53" i="2"/>
  <c r="H50" i="2"/>
  <c r="H49" i="2"/>
  <c r="F58" i="2"/>
  <c r="F57" i="2"/>
  <c r="F54" i="2"/>
  <c r="F53" i="2"/>
  <c r="F50" i="2"/>
  <c r="F49" i="2"/>
  <c r="D58" i="2"/>
  <c r="D57" i="2"/>
  <c r="D54" i="2"/>
  <c r="D53" i="2"/>
  <c r="D50" i="2"/>
  <c r="D49" i="2"/>
  <c r="AD60" i="2"/>
  <c r="AD56" i="2"/>
  <c r="AD52" i="2"/>
  <c r="AB60" i="2"/>
  <c r="AB56" i="2"/>
  <c r="AB52" i="2"/>
  <c r="Z60" i="2"/>
  <c r="Z56" i="2"/>
  <c r="Z52" i="2"/>
  <c r="X60" i="2"/>
  <c r="X56" i="2"/>
  <c r="X52" i="2"/>
  <c r="V60" i="2"/>
  <c r="V56" i="2"/>
  <c r="V52" i="2"/>
  <c r="T60" i="2"/>
  <c r="T56" i="2"/>
  <c r="T52" i="2"/>
  <c r="R60" i="2"/>
  <c r="R56" i="2"/>
  <c r="R52" i="2"/>
  <c r="P60" i="2"/>
  <c r="P56" i="2"/>
  <c r="P52" i="2"/>
  <c r="N60" i="2"/>
  <c r="N56" i="2"/>
  <c r="N52" i="2"/>
  <c r="L60" i="2"/>
  <c r="L56" i="2"/>
  <c r="L52" i="2"/>
  <c r="J60" i="2"/>
  <c r="J56" i="2"/>
  <c r="J52" i="2"/>
  <c r="H60" i="2"/>
  <c r="H56" i="2"/>
  <c r="H52" i="2"/>
  <c r="F60" i="2"/>
  <c r="F56" i="2"/>
  <c r="F52" i="2"/>
  <c r="D60" i="2"/>
  <c r="D56" i="2"/>
  <c r="D52" i="2"/>
  <c r="B58" i="2"/>
  <c r="B57" i="2"/>
  <c r="B54" i="2"/>
  <c r="B53" i="2"/>
  <c r="B50" i="2"/>
  <c r="B49" i="2"/>
  <c r="AC35" i="2"/>
  <c r="AA35" i="2"/>
  <c r="Y35" i="2"/>
  <c r="W35" i="2"/>
  <c r="U35" i="2"/>
  <c r="S35" i="2"/>
  <c r="Q35" i="2"/>
  <c r="O35" i="2"/>
  <c r="M35" i="2"/>
  <c r="K35" i="2"/>
  <c r="I35" i="2"/>
  <c r="G35" i="2"/>
  <c r="E35" i="2"/>
  <c r="B60" i="2"/>
  <c r="B56" i="2"/>
  <c r="B52" i="2"/>
  <c r="C35" i="2"/>
  <c r="A35" i="2"/>
  <c r="H20" i="11" l="1" a="1"/>
  <c r="H20" i="11" s="1"/>
  <c r="H89" i="11" a="1"/>
  <c r="H89" i="11" s="1"/>
  <c r="J25" i="11"/>
  <c r="K25" i="11" s="1"/>
  <c r="J81" i="11"/>
  <c r="K81" i="11" s="1"/>
  <c r="J75" i="11"/>
  <c r="K75" i="11" s="1"/>
  <c r="J63" i="11"/>
  <c r="K63" i="11" s="1"/>
  <c r="J57" i="11"/>
  <c r="K57" i="11" s="1"/>
  <c r="J39" i="11"/>
  <c r="K39" i="11" s="1"/>
  <c r="H14" i="11" a="1"/>
  <c r="H14" i="11" s="1"/>
  <c r="J30" i="11"/>
  <c r="K30" i="11" s="1"/>
  <c r="H361" i="11" a="1"/>
  <c r="H361" i="11" s="1"/>
  <c r="H349" i="11" a="1"/>
  <c r="H349" i="11" s="1"/>
  <c r="H235" i="11" a="1"/>
  <c r="H235" i="11" s="1"/>
  <c r="H199" i="11" a="1"/>
  <c r="H199" i="11" s="1"/>
  <c r="H91" i="11" a="1"/>
  <c r="H91" i="11" s="1"/>
  <c r="H85" i="11" a="1"/>
  <c r="H85" i="11" s="1"/>
  <c r="J92" i="11"/>
  <c r="K92" i="11" s="1"/>
  <c r="J86" i="11"/>
  <c r="K86" i="11" s="1"/>
  <c r="J80" i="11"/>
  <c r="K80" i="11" s="1"/>
  <c r="J74" i="11"/>
  <c r="K74" i="11" s="1"/>
  <c r="J68" i="11"/>
  <c r="K68" i="11" s="1"/>
  <c r="J62" i="11"/>
  <c r="K62" i="11" s="1"/>
  <c r="J56" i="11"/>
  <c r="K56" i="11" s="1"/>
  <c r="J50" i="11"/>
  <c r="K50" i="11" s="1"/>
  <c r="J44" i="11"/>
  <c r="K44" i="11" s="1"/>
  <c r="J38" i="11"/>
  <c r="K38" i="11" s="1"/>
  <c r="J32" i="11"/>
  <c r="K32" i="11" s="1"/>
  <c r="H73" i="11" a="1"/>
  <c r="H73" i="11" s="1"/>
  <c r="H61" i="11" a="1"/>
  <c r="H61" i="11" s="1"/>
  <c r="H49" i="11" a="1"/>
  <c r="H49" i="11" s="1"/>
  <c r="H457" i="11" a="1"/>
  <c r="H457" i="11" s="1"/>
  <c r="H445" i="11" a="1"/>
  <c r="H445" i="11" s="1"/>
  <c r="H439" i="11" a="1"/>
  <c r="H439" i="11" s="1"/>
  <c r="H433" i="11" a="1"/>
  <c r="H433" i="11" s="1"/>
  <c r="H427" i="11" a="1"/>
  <c r="H427" i="11" s="1"/>
  <c r="H421" i="11" a="1"/>
  <c r="H421" i="11" s="1"/>
  <c r="H415" i="11" a="1"/>
  <c r="H415" i="11" s="1"/>
  <c r="H409" i="11" a="1"/>
  <c r="H409" i="11" s="1"/>
  <c r="H403" i="11" a="1"/>
  <c r="H403" i="11" s="1"/>
  <c r="H397" i="11" a="1"/>
  <c r="H397" i="11" s="1"/>
  <c r="H391" i="11" a="1"/>
  <c r="H391" i="11" s="1"/>
  <c r="H385" i="11" a="1"/>
  <c r="H385" i="11" s="1"/>
  <c r="H379" i="11" a="1"/>
  <c r="H379" i="11" s="1"/>
  <c r="J91" i="11"/>
  <c r="K91" i="11" s="1"/>
  <c r="J85" i="11"/>
  <c r="K85" i="11" s="1"/>
  <c r="J73" i="11"/>
  <c r="K73" i="11" s="1"/>
  <c r="J67" i="11"/>
  <c r="K67" i="11" s="1"/>
  <c r="J55" i="11"/>
  <c r="K55" i="11" s="1"/>
  <c r="J49" i="11"/>
  <c r="K49" i="11" s="1"/>
  <c r="J37" i="11"/>
  <c r="K37" i="11" s="1"/>
  <c r="J31" i="11"/>
  <c r="K31" i="11" s="1"/>
  <c r="H103" i="11" a="1"/>
  <c r="H103" i="11" s="1"/>
  <c r="H79" i="11" a="1"/>
  <c r="H79" i="11" s="1"/>
  <c r="H67" i="11" a="1"/>
  <c r="H67" i="11" s="1"/>
  <c r="H55" i="11" a="1"/>
  <c r="H55" i="11" s="1"/>
  <c r="H43" i="11" a="1"/>
  <c r="H43" i="11" s="1"/>
  <c r="H373" i="11" a="1"/>
  <c r="H373" i="11" s="1"/>
  <c r="H367" i="11" a="1"/>
  <c r="H367" i="11" s="1"/>
  <c r="H355" i="11" a="1"/>
  <c r="H355" i="11" s="1"/>
  <c r="H100" i="11" a="1"/>
  <c r="H100" i="11" s="1"/>
  <c r="H88" i="11" a="1"/>
  <c r="H88" i="11" s="1"/>
  <c r="H34" i="11" a="1"/>
  <c r="H34" i="11" s="1"/>
  <c r="J28" i="11"/>
  <c r="K28" i="11" s="1"/>
  <c r="J22" i="11"/>
  <c r="K22" i="11" s="1"/>
  <c r="J78" i="11"/>
  <c r="K78" i="11" s="1"/>
  <c r="J60" i="11"/>
  <c r="K60" i="11" s="1"/>
  <c r="J42" i="11"/>
  <c r="K42" i="11" s="1"/>
  <c r="H97" i="11" a="1"/>
  <c r="H97" i="11" s="1"/>
  <c r="H37" i="11" a="1"/>
  <c r="H37" i="11" s="1"/>
  <c r="H27" i="11" a="1"/>
  <c r="H27" i="11" s="1"/>
  <c r="H343" i="11" a="1"/>
  <c r="H343" i="11" s="1"/>
  <c r="H337" i="11" a="1"/>
  <c r="H337" i="11" s="1"/>
  <c r="H331" i="11" a="1"/>
  <c r="H331" i="11" s="1"/>
  <c r="H325" i="11" a="1"/>
  <c r="H325" i="11" s="1"/>
  <c r="H319" i="11" a="1"/>
  <c r="H319" i="11" s="1"/>
  <c r="H313" i="11" a="1"/>
  <c r="H313" i="11" s="1"/>
  <c r="H307" i="11" a="1"/>
  <c r="H307" i="11" s="1"/>
  <c r="H301" i="11" a="1"/>
  <c r="H301" i="11" s="1"/>
  <c r="H295" i="11" a="1"/>
  <c r="H295" i="11" s="1"/>
  <c r="H289" i="11" a="1"/>
  <c r="H289" i="11" s="1"/>
  <c r="H283" i="11" a="1"/>
  <c r="H283" i="11" s="1"/>
  <c r="H277" i="11" a="1"/>
  <c r="H277" i="11" s="1"/>
  <c r="H271" i="11" a="1"/>
  <c r="H271" i="11" s="1"/>
  <c r="H265" i="11" a="1"/>
  <c r="H265" i="11" s="1"/>
  <c r="H506" i="11" a="1"/>
  <c r="H506" i="11" s="1"/>
  <c r="H470" i="11" a="1"/>
  <c r="H470" i="11" s="1"/>
  <c r="H464" i="11" a="1"/>
  <c r="H464" i="11" s="1"/>
  <c r="H404" i="11" a="1"/>
  <c r="H404" i="11" s="1"/>
  <c r="H314" i="11" a="1"/>
  <c r="H314" i="11" s="1"/>
  <c r="H302" i="11" a="1"/>
  <c r="H302" i="11" s="1"/>
  <c r="H296" i="11" a="1"/>
  <c r="H296" i="11" s="1"/>
  <c r="H290" i="11" a="1"/>
  <c r="H290" i="11" s="1"/>
  <c r="H206" i="11" a="1"/>
  <c r="H206" i="11" s="1"/>
  <c r="H200" i="11" a="1"/>
  <c r="H200" i="11" s="1"/>
  <c r="H194" i="11" a="1"/>
  <c r="H194" i="11" s="1"/>
  <c r="H176" i="11" a="1"/>
  <c r="H176" i="11" s="1"/>
  <c r="H170" i="11" a="1"/>
  <c r="H170" i="11" s="1"/>
  <c r="H152" i="11" a="1"/>
  <c r="H152" i="11" s="1"/>
  <c r="H146" i="11" a="1"/>
  <c r="H146" i="11" s="1"/>
  <c r="H98" i="11" a="1"/>
  <c r="H98" i="11" s="1"/>
  <c r="J89" i="11"/>
  <c r="K89" i="11" s="1"/>
  <c r="J83" i="11"/>
  <c r="K83" i="11" s="1"/>
  <c r="J77" i="11"/>
  <c r="K77" i="11" s="1"/>
  <c r="J71" i="11"/>
  <c r="K71" i="11" s="1"/>
  <c r="J65" i="11"/>
  <c r="K65" i="11" s="1"/>
  <c r="J59" i="11"/>
  <c r="K59" i="11" s="1"/>
  <c r="J53" i="11"/>
  <c r="K53" i="11" s="1"/>
  <c r="J47" i="11"/>
  <c r="K47" i="11" s="1"/>
  <c r="J41" i="11"/>
  <c r="K41" i="11" s="1"/>
  <c r="J35" i="11"/>
  <c r="K35" i="11" s="1"/>
  <c r="J29" i="11"/>
  <c r="K29" i="11" s="1"/>
  <c r="J16" i="11"/>
  <c r="K16" i="11" s="1"/>
  <c r="H86" i="11" a="1"/>
  <c r="H86" i="11" s="1"/>
  <c r="H374" i="11" a="1"/>
  <c r="H374" i="11" s="1"/>
  <c r="H368" i="11" a="1"/>
  <c r="H368" i="11" s="1"/>
  <c r="H362" i="11" a="1"/>
  <c r="H362" i="11" s="1"/>
  <c r="H278" i="11" a="1"/>
  <c r="H278" i="11" s="1"/>
  <c r="H493" i="11" a="1"/>
  <c r="H493" i="11" s="1"/>
  <c r="H33" i="11" a="1"/>
  <c r="H33" i="11" s="1"/>
  <c r="H80" i="11" a="1"/>
  <c r="H80" i="11" s="1"/>
  <c r="H260" i="11" a="1"/>
  <c r="H260" i="11" s="1"/>
  <c r="H254" i="11" a="1"/>
  <c r="H254" i="11" s="1"/>
  <c r="H248" i="11" a="1"/>
  <c r="H248" i="11" s="1"/>
  <c r="H242" i="11" a="1"/>
  <c r="H242" i="11" s="1"/>
  <c r="H236" i="11" a="1"/>
  <c r="H236" i="11" s="1"/>
  <c r="H230" i="11" a="1"/>
  <c r="H230" i="11" s="1"/>
  <c r="H224" i="11" a="1"/>
  <c r="H224" i="11" s="1"/>
  <c r="H32" i="11" a="1"/>
  <c r="H32" i="11" s="1"/>
  <c r="H74" i="11" a="1"/>
  <c r="H74" i="11" s="1"/>
  <c r="H68" i="11" a="1"/>
  <c r="H68" i="11" s="1"/>
  <c r="H62" i="11" a="1"/>
  <c r="H62" i="11" s="1"/>
  <c r="H56" i="11" a="1"/>
  <c r="H56" i="11" s="1"/>
  <c r="H50" i="11" a="1"/>
  <c r="H50" i="11" s="1"/>
  <c r="H44" i="11" a="1"/>
  <c r="H44" i="11" s="1"/>
  <c r="H38" i="11" a="1"/>
  <c r="H38" i="11" s="1"/>
  <c r="H356" i="11" a="1"/>
  <c r="H356" i="11" s="1"/>
  <c r="H350" i="11" a="1"/>
  <c r="H350" i="11" s="1"/>
  <c r="H500" i="11" a="1"/>
  <c r="H500" i="11" s="1"/>
  <c r="H494" i="11" a="1"/>
  <c r="H494" i="11" s="1"/>
  <c r="H488" i="11" a="1"/>
  <c r="H488" i="11" s="1"/>
  <c r="H482" i="11" a="1"/>
  <c r="H482" i="11" s="1"/>
  <c r="H476" i="11" a="1"/>
  <c r="H476" i="11" s="1"/>
  <c r="H338" i="11" a="1"/>
  <c r="H338" i="11" s="1"/>
  <c r="H332" i="11" a="1"/>
  <c r="H332" i="11" s="1"/>
  <c r="H326" i="11" a="1"/>
  <c r="H326" i="11" s="1"/>
  <c r="H212" i="11" a="1"/>
  <c r="H212" i="11" s="1"/>
  <c r="H458" i="11" a="1"/>
  <c r="H458" i="11" s="1"/>
  <c r="H452" i="11" a="1"/>
  <c r="H452" i="11" s="1"/>
  <c r="H446" i="11" a="1"/>
  <c r="H446" i="11" s="1"/>
  <c r="H440" i="11" a="1"/>
  <c r="H440" i="11" s="1"/>
  <c r="H434" i="11" a="1"/>
  <c r="H434" i="11" s="1"/>
  <c r="H428" i="11" a="1"/>
  <c r="H428" i="11" s="1"/>
  <c r="H422" i="11" a="1"/>
  <c r="H422" i="11" s="1"/>
  <c r="H416" i="11" a="1"/>
  <c r="H416" i="11" s="1"/>
  <c r="H410" i="11" a="1"/>
  <c r="H410" i="11" s="1"/>
  <c r="H398" i="11" a="1"/>
  <c r="H398" i="11" s="1"/>
  <c r="H392" i="11" a="1"/>
  <c r="H392" i="11" s="1"/>
  <c r="H386" i="11" a="1"/>
  <c r="H386" i="11" s="1"/>
  <c r="H380" i="11" a="1"/>
  <c r="H380" i="11" s="1"/>
  <c r="H320" i="11" a="1"/>
  <c r="H320" i="11" s="1"/>
  <c r="H140" i="11" a="1"/>
  <c r="H140" i="11" s="1"/>
  <c r="H134" i="11" a="1"/>
  <c r="H134" i="11" s="1"/>
  <c r="H128" i="11" a="1"/>
  <c r="H128" i="11" s="1"/>
  <c r="H122" i="11" a="1"/>
  <c r="H122" i="11" s="1"/>
  <c r="H116" i="11" a="1"/>
  <c r="H116" i="11" s="1"/>
  <c r="H30" i="11" a="1"/>
  <c r="H30" i="11" s="1"/>
  <c r="H243" i="11" a="1"/>
  <c r="H243" i="11" s="1"/>
  <c r="H57" i="11" a="1"/>
  <c r="H57" i="11" s="1"/>
  <c r="H327" i="11" a="1"/>
  <c r="H327" i="11" s="1"/>
  <c r="H189" i="11" a="1"/>
  <c r="H189" i="11" s="1"/>
  <c r="H21" i="11" a="1"/>
  <c r="H21" i="11" s="1"/>
  <c r="H39" i="11" a="1"/>
  <c r="H39" i="11" s="1"/>
  <c r="H474" i="11" a="1"/>
  <c r="H474" i="11" s="1"/>
  <c r="H432" i="11" a="1"/>
  <c r="H432" i="11" s="1"/>
  <c r="H420" i="11" a="1"/>
  <c r="H420" i="11" s="1"/>
  <c r="H87" i="11" a="1"/>
  <c r="H87" i="11" s="1"/>
  <c r="H11" i="11" a="1"/>
  <c r="H11" i="11" s="1"/>
  <c r="H207" i="11" a="1"/>
  <c r="H207" i="11" s="1"/>
  <c r="H195" i="11" a="1"/>
  <c r="H195" i="11" s="1"/>
  <c r="H497" i="11" a="1"/>
  <c r="H497" i="11" s="1"/>
  <c r="H491" i="11" a="1"/>
  <c r="H491" i="11" s="1"/>
  <c r="H479" i="11" a="1"/>
  <c r="H479" i="11" s="1"/>
  <c r="H473" i="11" a="1"/>
  <c r="H473" i="11" s="1"/>
  <c r="H437" i="11" a="1"/>
  <c r="H437" i="11" s="1"/>
  <c r="H431" i="11" a="1"/>
  <c r="H431" i="11" s="1"/>
  <c r="H419" i="11" a="1"/>
  <c r="H419" i="11" s="1"/>
  <c r="H407" i="11" a="1"/>
  <c r="H407" i="11" s="1"/>
  <c r="H401" i="11" a="1"/>
  <c r="H401" i="11" s="1"/>
  <c r="H389" i="11" a="1"/>
  <c r="H389" i="11" s="1"/>
  <c r="H451" i="11" a="1"/>
  <c r="H451" i="11" s="1"/>
  <c r="H105" i="11" a="1"/>
  <c r="H105" i="11" s="1"/>
  <c r="H505" i="11" a="1"/>
  <c r="H505" i="11" s="1"/>
  <c r="H13" i="11" a="1"/>
  <c r="H13" i="11" s="1"/>
  <c r="H511" i="11" a="1"/>
  <c r="H511" i="11" s="1"/>
  <c r="H69" i="11" a="1"/>
  <c r="H69" i="11" s="1"/>
  <c r="H475" i="11" a="1"/>
  <c r="H475" i="11" s="1"/>
  <c r="H499" i="11" a="1"/>
  <c r="H499" i="11" s="1"/>
  <c r="H487" i="11" a="1"/>
  <c r="H487" i="11" s="1"/>
  <c r="H481" i="11" a="1"/>
  <c r="H481" i="11" s="1"/>
  <c r="H344" i="11" a="1"/>
  <c r="H344" i="11" s="1"/>
  <c r="H272" i="11" a="1"/>
  <c r="H272" i="11" s="1"/>
  <c r="H266" i="11" a="1"/>
  <c r="H266" i="11" s="1"/>
  <c r="H188" i="11" a="1"/>
  <c r="H188" i="11" s="1"/>
  <c r="H164" i="11" a="1"/>
  <c r="H164" i="11" s="1"/>
  <c r="H51" i="11" a="1"/>
  <c r="H51" i="11" s="1"/>
  <c r="H469" i="11" a="1"/>
  <c r="H469" i="11" s="1"/>
  <c r="H463" i="11" a="1"/>
  <c r="H463" i="11" s="1"/>
  <c r="H123" i="11" a="1"/>
  <c r="H123" i="11" s="1"/>
  <c r="H23" i="11" a="1"/>
  <c r="H23" i="11" s="1"/>
  <c r="H329" i="11" a="1"/>
  <c r="H329" i="11" s="1"/>
  <c r="H317" i="11" a="1"/>
  <c r="H317" i="11" s="1"/>
  <c r="H311" i="11" a="1"/>
  <c r="H311" i="11" s="1"/>
  <c r="H305" i="11" a="1"/>
  <c r="H305" i="11" s="1"/>
  <c r="H293" i="11" a="1"/>
  <c r="H293" i="11" s="1"/>
  <c r="H263" i="11" a="1"/>
  <c r="H263" i="11" s="1"/>
  <c r="H245" i="11" a="1"/>
  <c r="H245" i="11" s="1"/>
  <c r="H221" i="11" a="1"/>
  <c r="H221" i="11" s="1"/>
  <c r="H215" i="11" a="1"/>
  <c r="H215" i="11" s="1"/>
  <c r="H209" i="11" a="1"/>
  <c r="H209" i="11" s="1"/>
  <c r="H185" i="11" a="1"/>
  <c r="H185" i="11" s="1"/>
  <c r="H179" i="11" a="1"/>
  <c r="H179" i="11" s="1"/>
  <c r="H173" i="11" a="1"/>
  <c r="H173" i="11" s="1"/>
  <c r="H149" i="11" a="1"/>
  <c r="H149" i="11" s="1"/>
  <c r="H143" i="11" a="1"/>
  <c r="H143" i="11" s="1"/>
  <c r="H131" i="11" a="1"/>
  <c r="H131" i="11" s="1"/>
  <c r="H125" i="11" a="1"/>
  <c r="H125" i="11" s="1"/>
  <c r="H113" i="11" a="1"/>
  <c r="H113" i="11" s="1"/>
  <c r="H95" i="11" a="1"/>
  <c r="H95" i="11" s="1"/>
  <c r="H59" i="11" a="1"/>
  <c r="H59" i="11" s="1"/>
  <c r="H36" i="11" a="1"/>
  <c r="H36" i="11" s="1"/>
  <c r="H31" i="11" a="1"/>
  <c r="H31" i="11" s="1"/>
  <c r="H372" i="11" a="1"/>
  <c r="H372" i="11" s="1"/>
  <c r="H342" i="11" a="1"/>
  <c r="H342" i="11" s="1"/>
  <c r="H330" i="11" a="1"/>
  <c r="H330" i="11" s="1"/>
  <c r="H312" i="11" a="1"/>
  <c r="H312" i="11" s="1"/>
  <c r="H276" i="11" a="1"/>
  <c r="H276" i="11" s="1"/>
  <c r="H264" i="11" a="1"/>
  <c r="H264" i="11" s="1"/>
  <c r="H258" i="11" a="1"/>
  <c r="H258" i="11" s="1"/>
  <c r="H240" i="11" a="1"/>
  <c r="H240" i="11" s="1"/>
  <c r="H234" i="11" a="1"/>
  <c r="H234" i="11" s="1"/>
  <c r="H186" i="11" a="1"/>
  <c r="H186" i="11" s="1"/>
  <c r="H162" i="11" a="1"/>
  <c r="H162" i="11" s="1"/>
  <c r="H144" i="11" a="1"/>
  <c r="H144" i="11" s="1"/>
  <c r="H138" i="11" a="1"/>
  <c r="H138" i="11" s="1"/>
  <c r="H126" i="11" a="1"/>
  <c r="H126" i="11" s="1"/>
  <c r="H120" i="11" a="1"/>
  <c r="H120" i="11" s="1"/>
  <c r="H90" i="11" a="1"/>
  <c r="H90" i="11" s="1"/>
  <c r="H321" i="11" a="1"/>
  <c r="H321" i="11" s="1"/>
  <c r="H35" i="11" a="1"/>
  <c r="H35" i="11" s="1"/>
  <c r="H26" i="11" a="1"/>
  <c r="H26" i="11" s="1"/>
  <c r="H15" i="11" a="1"/>
  <c r="H15" i="11" s="1"/>
  <c r="H16" i="11" a="1"/>
  <c r="H16" i="11" s="1"/>
  <c r="H12" i="11" a="1"/>
  <c r="H12" i="11" s="1"/>
  <c r="H353" i="11" a="1"/>
  <c r="H353" i="11" s="1"/>
  <c r="H257" i="11" a="1"/>
  <c r="H257" i="11" s="1"/>
  <c r="H239" i="11" a="1"/>
  <c r="H239" i="11" s="1"/>
  <c r="H227" i="11" a="1"/>
  <c r="H227" i="11" s="1"/>
  <c r="H203" i="11" a="1"/>
  <c r="H203" i="11" s="1"/>
  <c r="H107" i="11" a="1"/>
  <c r="H107" i="11" s="1"/>
  <c r="H455" i="11" a="1"/>
  <c r="H455" i="11" s="1"/>
  <c r="H365" i="11" a="1"/>
  <c r="H365" i="11" s="1"/>
  <c r="H341" i="11" a="1"/>
  <c r="H341" i="11" s="1"/>
  <c r="H287" i="11" a="1"/>
  <c r="H287" i="11" s="1"/>
  <c r="H233" i="11" a="1"/>
  <c r="H233" i="11" s="1"/>
  <c r="H459" i="11" a="1"/>
  <c r="H459" i="11" s="1"/>
  <c r="H453" i="11" a="1"/>
  <c r="H453" i="11" s="1"/>
  <c r="H369" i="11" a="1"/>
  <c r="H369" i="11" s="1"/>
  <c r="H339" i="11" a="1"/>
  <c r="H339" i="11" s="1"/>
  <c r="H117" i="11" a="1"/>
  <c r="H117" i="11" s="1"/>
  <c r="H142" i="11" a="1"/>
  <c r="H142" i="11" s="1"/>
  <c r="H106" i="11" a="1"/>
  <c r="H106" i="11" s="1"/>
  <c r="H336" i="11" a="1"/>
  <c r="H336" i="11" s="1"/>
  <c r="H486" i="11" a="1"/>
  <c r="H486" i="11" s="1"/>
  <c r="H402" i="11" a="1"/>
  <c r="H402" i="11" s="1"/>
  <c r="H270" i="11" a="1"/>
  <c r="H270" i="11" s="1"/>
  <c r="H507" i="11" a="1"/>
  <c r="H507" i="11" s="1"/>
  <c r="H501" i="11" a="1"/>
  <c r="H501" i="11" s="1"/>
  <c r="H485" i="11" a="1"/>
  <c r="H485" i="11" s="1"/>
  <c r="H429" i="11" a="1"/>
  <c r="H429" i="11" s="1"/>
  <c r="H423" i="11" a="1"/>
  <c r="H423" i="11" s="1"/>
  <c r="H387" i="11" a="1"/>
  <c r="H387" i="11" s="1"/>
  <c r="H357" i="11" a="1"/>
  <c r="H357" i="11" s="1"/>
  <c r="H347" i="11" a="1"/>
  <c r="H347" i="11" s="1"/>
  <c r="H333" i="11" a="1"/>
  <c r="H333" i="11" s="1"/>
  <c r="H279" i="11" a="1"/>
  <c r="H279" i="11" s="1"/>
  <c r="H275" i="11" a="1"/>
  <c r="H275" i="11" s="1"/>
  <c r="H183" i="11" a="1"/>
  <c r="H183" i="11" s="1"/>
  <c r="H165" i="11" a="1"/>
  <c r="H165" i="11" s="1"/>
  <c r="H159" i="11" a="1"/>
  <c r="H159" i="11" s="1"/>
  <c r="H153" i="11" a="1"/>
  <c r="H153" i="11" s="1"/>
  <c r="H147" i="11" a="1"/>
  <c r="H147" i="11" s="1"/>
  <c r="H141" i="11" a="1"/>
  <c r="H141" i="11" s="1"/>
  <c r="H99" i="11" a="1"/>
  <c r="H99" i="11" s="1"/>
  <c r="H93" i="11" a="1"/>
  <c r="H93" i="11" s="1"/>
  <c r="H288" i="11" a="1"/>
  <c r="H288" i="11" s="1"/>
  <c r="H204" i="11" a="1"/>
  <c r="H204" i="11" s="1"/>
  <c r="H480" i="11" a="1"/>
  <c r="H480" i="11" s="1"/>
  <c r="H348" i="11" a="1"/>
  <c r="H348" i="11" s="1"/>
  <c r="H324" i="11" a="1"/>
  <c r="H324" i="11" s="1"/>
  <c r="H318" i="11" a="1"/>
  <c r="H318" i="11" s="1"/>
  <c r="H53" i="11" a="1"/>
  <c r="H53" i="11" s="1"/>
  <c r="H495" i="11" a="1"/>
  <c r="H495" i="11" s="1"/>
  <c r="H417" i="11" a="1"/>
  <c r="H417" i="11" s="1"/>
  <c r="H411" i="11" a="1"/>
  <c r="H411" i="11" s="1"/>
  <c r="H381" i="11" a="1"/>
  <c r="H381" i="11" s="1"/>
  <c r="H237" i="11" a="1"/>
  <c r="H237" i="11" s="1"/>
  <c r="H468" i="11" a="1"/>
  <c r="H468" i="11" s="1"/>
  <c r="H300" i="11" a="1"/>
  <c r="H300" i="11" s="1"/>
  <c r="H467" i="11" a="1"/>
  <c r="H467" i="11" s="1"/>
  <c r="H456" i="11" a="1"/>
  <c r="H456" i="11" s="1"/>
  <c r="H450" i="11" a="1"/>
  <c r="H450" i="11" s="1"/>
  <c r="H395" i="11" a="1"/>
  <c r="H395" i="11" s="1"/>
  <c r="H371" i="11" a="1"/>
  <c r="H371" i="11" s="1"/>
  <c r="H366" i="11" a="1"/>
  <c r="H366" i="11" s="1"/>
  <c r="H299" i="11" a="1"/>
  <c r="H299" i="11" s="1"/>
  <c r="H294" i="11" a="1"/>
  <c r="H294" i="11" s="1"/>
  <c r="H462" i="11" a="1"/>
  <c r="H462" i="11" s="1"/>
  <c r="H396" i="11" a="1"/>
  <c r="H396" i="11" s="1"/>
  <c r="H306" i="11" a="1"/>
  <c r="H306" i="11" s="1"/>
  <c r="H449" i="11" a="1"/>
  <c r="H449" i="11" s="1"/>
  <c r="H444" i="11" a="1"/>
  <c r="H444" i="11" s="1"/>
  <c r="H438" i="11" a="1"/>
  <c r="H438" i="11" s="1"/>
  <c r="H390" i="11" a="1"/>
  <c r="H390" i="11" s="1"/>
  <c r="H360" i="11" a="1"/>
  <c r="H360" i="11" s="1"/>
  <c r="H252" i="11" a="1"/>
  <c r="H252" i="11" s="1"/>
  <c r="H42" i="11" a="1"/>
  <c r="H42" i="11" s="1"/>
  <c r="H510" i="11" a="1"/>
  <c r="H510" i="11" s="1"/>
  <c r="H504" i="11" a="1"/>
  <c r="H504" i="11" s="1"/>
  <c r="H443" i="11" a="1"/>
  <c r="H443" i="11" s="1"/>
  <c r="H426" i="11" a="1"/>
  <c r="H426" i="11" s="1"/>
  <c r="H384" i="11" a="1"/>
  <c r="H384" i="11" s="1"/>
  <c r="H359" i="11" a="1"/>
  <c r="H359" i="11" s="1"/>
  <c r="H335" i="11" a="1"/>
  <c r="H335" i="11" s="1"/>
  <c r="H282" i="11" a="1"/>
  <c r="H282" i="11" s="1"/>
  <c r="H251" i="11" a="1"/>
  <c r="H251" i="11" s="1"/>
  <c r="H246" i="11" a="1"/>
  <c r="H246" i="11" s="1"/>
  <c r="H197" i="11" a="1"/>
  <c r="H197" i="11" s="1"/>
  <c r="H180" i="11" a="1"/>
  <c r="H180" i="11" s="1"/>
  <c r="H174" i="11" a="1"/>
  <c r="H174" i="11" s="1"/>
  <c r="H168" i="11" a="1"/>
  <c r="H168" i="11" s="1"/>
  <c r="H156" i="11" a="1"/>
  <c r="H156" i="11" s="1"/>
  <c r="H150" i="11" a="1"/>
  <c r="H150" i="11" s="1"/>
  <c r="H118" i="11" a="1"/>
  <c r="H118" i="11" s="1"/>
  <c r="H102" i="11" a="1"/>
  <c r="H102" i="11" s="1"/>
  <c r="H96" i="11" a="1"/>
  <c r="H96" i="11" s="1"/>
  <c r="H503" i="11" a="1"/>
  <c r="H503" i="11" s="1"/>
  <c r="H498" i="11" a="1"/>
  <c r="H498" i="11" s="1"/>
  <c r="H492" i="11" a="1"/>
  <c r="H492" i="11" s="1"/>
  <c r="H414" i="11" a="1"/>
  <c r="H414" i="11" s="1"/>
  <c r="H408" i="11" a="1"/>
  <c r="H408" i="11" s="1"/>
  <c r="H383" i="11" a="1"/>
  <c r="H383" i="11" s="1"/>
  <c r="H378" i="11" a="1"/>
  <c r="H378" i="11" s="1"/>
  <c r="H354" i="11" a="1"/>
  <c r="H354" i="11" s="1"/>
  <c r="H281" i="11" a="1"/>
  <c r="H281" i="11" s="1"/>
  <c r="H202" i="11" a="1"/>
  <c r="H202" i="11" s="1"/>
  <c r="H196" i="11" a="1"/>
  <c r="H196" i="11" s="1"/>
  <c r="H190" i="11" a="1"/>
  <c r="H190" i="11" s="1"/>
  <c r="H167" i="11" a="1"/>
  <c r="H167" i="11" s="1"/>
  <c r="H161" i="11" a="1"/>
  <c r="H161" i="11" s="1"/>
  <c r="H155" i="11" a="1"/>
  <c r="H155" i="11" s="1"/>
  <c r="H101" i="11" a="1"/>
  <c r="H101" i="11" s="1"/>
  <c r="H222" i="11" a="1"/>
  <c r="H222" i="11" s="1"/>
  <c r="H132" i="11" a="1"/>
  <c r="H132" i="11" s="1"/>
  <c r="H18" i="11" a="1"/>
  <c r="H18" i="11" s="1"/>
  <c r="H83" i="11" a="1"/>
  <c r="H83" i="11" s="1"/>
  <c r="H77" i="11" a="1"/>
  <c r="H77" i="11" s="1"/>
  <c r="H72" i="11" a="1"/>
  <c r="H72" i="11" s="1"/>
  <c r="H66" i="11" a="1"/>
  <c r="H66" i="11" s="1"/>
  <c r="H29" i="11" a="1"/>
  <c r="H29" i="11" s="1"/>
  <c r="H232" i="11" a="1"/>
  <c r="H232" i="11" s="1"/>
  <c r="H226" i="11" a="1"/>
  <c r="H226" i="11" s="1"/>
  <c r="H216" i="11" a="1"/>
  <c r="H216" i="11" s="1"/>
  <c r="H211" i="11" a="1"/>
  <c r="H211" i="11" s="1"/>
  <c r="H137" i="11" a="1"/>
  <c r="H137" i="11" s="1"/>
  <c r="H228" i="11" a="1"/>
  <c r="H228" i="11" s="1"/>
  <c r="H24" i="11" a="1"/>
  <c r="H24" i="11" s="1"/>
  <c r="H17" i="11" a="1"/>
  <c r="H17" i="11" s="1"/>
  <c r="H82" i="11" a="1"/>
  <c r="H82" i="11" s="1"/>
  <c r="H76" i="11" a="1"/>
  <c r="H76" i="11" s="1"/>
  <c r="H71" i="11" a="1"/>
  <c r="H71" i="11" s="1"/>
  <c r="H60" i="11" a="1"/>
  <c r="H60" i="11" s="1"/>
  <c r="H28" i="11" a="1"/>
  <c r="H28" i="11" s="1"/>
  <c r="H22" i="11" a="1"/>
  <c r="H22" i="11" s="1"/>
  <c r="H220" i="11" a="1"/>
  <c r="H220" i="11" s="1"/>
  <c r="H210" i="11" a="1"/>
  <c r="H210" i="11" s="1"/>
  <c r="H205" i="11" a="1"/>
  <c r="H205" i="11" s="1"/>
  <c r="H193" i="11" a="1"/>
  <c r="H193" i="11" s="1"/>
  <c r="H114" i="11" a="1"/>
  <c r="H114" i="11" s="1"/>
  <c r="H84" i="11" a="1"/>
  <c r="H84" i="11" s="1"/>
  <c r="H78" i="11" a="1"/>
  <c r="H78" i="11" s="1"/>
  <c r="H65" i="11" a="1"/>
  <c r="H65" i="11" s="1"/>
  <c r="H54" i="11" a="1"/>
  <c r="H54" i="11" s="1"/>
  <c r="H48" i="11" a="1"/>
  <c r="H48" i="11" s="1"/>
  <c r="H198" i="11" a="1"/>
  <c r="H198" i="11" s="1"/>
  <c r="H192" i="11" a="1"/>
  <c r="H192" i="11" s="1"/>
  <c r="H124" i="11" a="1"/>
  <c r="H124" i="11" s="1"/>
  <c r="H119" i="11" a="1"/>
  <c r="H119" i="11" s="1"/>
  <c r="H108" i="11" a="1"/>
  <c r="H108" i="11" s="1"/>
  <c r="R55" i="2"/>
  <c r="V55" i="2"/>
  <c r="AB55" i="2"/>
  <c r="AD55" i="2"/>
  <c r="F59" i="2"/>
  <c r="V59" i="2"/>
  <c r="AB59" i="2"/>
  <c r="N59" i="2"/>
  <c r="B62" i="2"/>
  <c r="B81" i="2" s="1"/>
  <c r="T59" i="2"/>
  <c r="Z59" i="2"/>
  <c r="AD59" i="2"/>
  <c r="H51" i="2"/>
  <c r="X62" i="2"/>
  <c r="M81" i="2" s="1"/>
  <c r="D55" i="2"/>
  <c r="B59" i="2"/>
  <c r="N62" i="2"/>
  <c r="H81" i="2" s="1"/>
  <c r="AB62" i="2"/>
  <c r="O81" i="2" s="1"/>
  <c r="D59" i="2"/>
  <c r="H59" i="2"/>
  <c r="J59" i="2"/>
  <c r="D62" i="2"/>
  <c r="C81" i="2" s="1"/>
  <c r="AD62" i="2"/>
  <c r="P81" i="2" s="1"/>
  <c r="D51" i="2"/>
  <c r="R51" i="2"/>
  <c r="V51" i="2"/>
  <c r="AB51" i="2"/>
  <c r="F62" i="2"/>
  <c r="D81" i="2" s="1"/>
  <c r="F55" i="2"/>
  <c r="H55" i="2"/>
  <c r="J55" i="2"/>
  <c r="N55" i="2"/>
  <c r="Z55" i="2"/>
  <c r="L62" i="2"/>
  <c r="G81" i="2" s="1"/>
  <c r="J62" i="2"/>
  <c r="H62" i="2"/>
  <c r="E81" i="2" s="1"/>
  <c r="L51" i="2"/>
  <c r="L55" i="2"/>
  <c r="L59" i="2"/>
  <c r="P62" i="2"/>
  <c r="I81" i="2" s="1"/>
  <c r="P55" i="2"/>
  <c r="P59" i="2"/>
  <c r="R59" i="2"/>
  <c r="R62" i="2"/>
  <c r="J81" i="2" s="1"/>
  <c r="T62" i="2"/>
  <c r="K81" i="2" s="1"/>
  <c r="T55" i="2"/>
  <c r="V62" i="2"/>
  <c r="L81" i="2" s="1"/>
  <c r="X55" i="2"/>
  <c r="X59" i="2"/>
  <c r="Z62" i="2"/>
  <c r="N81" i="2" s="1"/>
  <c r="AD51" i="2"/>
  <c r="Z51" i="2"/>
  <c r="X51" i="2"/>
  <c r="T51" i="2"/>
  <c r="P51" i="2"/>
  <c r="N51" i="2"/>
  <c r="J51" i="2"/>
  <c r="F51" i="2"/>
  <c r="B55" i="2"/>
  <c r="B51" i="2"/>
  <c r="P7" i="2"/>
  <c r="P33" i="2" s="1" a="1"/>
  <c r="P33" i="2" s="1"/>
  <c r="P6" i="2"/>
  <c r="P5" i="2"/>
  <c r="P4" i="2"/>
  <c r="O7" i="2"/>
  <c r="O29" i="2" s="1" a="1"/>
  <c r="O29" i="2" s="1"/>
  <c r="O6" i="2"/>
  <c r="O5" i="2"/>
  <c r="O4" i="2"/>
  <c r="N7" i="2"/>
  <c r="N27" i="2" s="1" a="1"/>
  <c r="N27" i="2" s="1"/>
  <c r="N6" i="2"/>
  <c r="N5" i="2"/>
  <c r="N4" i="2"/>
  <c r="M7" i="2"/>
  <c r="M32" i="2" s="1" a="1"/>
  <c r="M32" i="2" s="1"/>
  <c r="M6" i="2"/>
  <c r="M5" i="2"/>
  <c r="M4" i="2"/>
  <c r="L7" i="2"/>
  <c r="L31" i="2" s="1" a="1"/>
  <c r="L31" i="2" s="1"/>
  <c r="L6" i="2"/>
  <c r="L5" i="2"/>
  <c r="L4" i="2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5" i="1"/>
  <c r="AV444" i="1"/>
  <c r="AV443" i="1"/>
  <c r="AV442" i="1"/>
  <c r="AV441" i="1"/>
  <c r="AV440" i="1"/>
  <c r="AV439" i="1"/>
  <c r="AV438" i="1"/>
  <c r="AV437" i="1"/>
  <c r="AV436" i="1"/>
  <c r="AV435" i="1"/>
  <c r="AV434" i="1"/>
  <c r="AV433" i="1"/>
  <c r="AV432" i="1"/>
  <c r="AV431" i="1"/>
  <c r="AV430" i="1"/>
  <c r="AV429" i="1"/>
  <c r="AV428" i="1"/>
  <c r="AV427" i="1"/>
  <c r="AV426" i="1"/>
  <c r="AV425" i="1"/>
  <c r="AV424" i="1"/>
  <c r="AV423" i="1"/>
  <c r="AV422" i="1"/>
  <c r="AV421" i="1"/>
  <c r="AV420" i="1"/>
  <c r="AV419" i="1"/>
  <c r="AV418" i="1"/>
  <c r="AV417" i="1"/>
  <c r="AV416" i="1"/>
  <c r="AV415" i="1"/>
  <c r="AV414" i="1"/>
  <c r="AV413" i="1"/>
  <c r="AV412" i="1"/>
  <c r="AV411" i="1"/>
  <c r="AV410" i="1"/>
  <c r="AV409" i="1"/>
  <c r="AV408" i="1"/>
  <c r="AV407" i="1"/>
  <c r="AV406" i="1"/>
  <c r="AV405" i="1"/>
  <c r="AV404" i="1"/>
  <c r="AV403" i="1"/>
  <c r="AV402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7" i="1"/>
  <c r="AV386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2" i="1"/>
  <c r="AV361" i="1"/>
  <c r="AV360" i="1"/>
  <c r="AV359" i="1"/>
  <c r="AV358" i="1"/>
  <c r="AV357" i="1"/>
  <c r="AV356" i="1"/>
  <c r="AV355" i="1"/>
  <c r="AV354" i="1"/>
  <c r="AV353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7" i="1"/>
  <c r="AV256" i="1"/>
  <c r="AV255" i="1"/>
  <c r="AV254" i="1"/>
  <c r="AV253" i="1"/>
  <c r="AV252" i="1"/>
  <c r="AV251" i="1"/>
  <c r="AV250" i="1"/>
  <c r="AV249" i="1"/>
  <c r="AV248" i="1"/>
  <c r="AV247" i="1"/>
  <c r="AV246" i="1"/>
  <c r="AV245" i="1"/>
  <c r="AV244" i="1"/>
  <c r="AV243" i="1"/>
  <c r="AV242" i="1"/>
  <c r="AV241" i="1"/>
  <c r="AV240" i="1"/>
  <c r="AV239" i="1"/>
  <c r="AV238" i="1"/>
  <c r="AV237" i="1"/>
  <c r="AV236" i="1"/>
  <c r="AV235" i="1"/>
  <c r="AV234" i="1"/>
  <c r="AV233" i="1"/>
  <c r="AV232" i="1"/>
  <c r="AV231" i="1"/>
  <c r="AV230" i="1"/>
  <c r="AV229" i="1"/>
  <c r="AV228" i="1"/>
  <c r="AV227" i="1"/>
  <c r="AV226" i="1"/>
  <c r="AV225" i="1"/>
  <c r="AV224" i="1"/>
  <c r="AV223" i="1"/>
  <c r="AV222" i="1"/>
  <c r="AV221" i="1"/>
  <c r="AV220" i="1"/>
  <c r="AV219" i="1"/>
  <c r="AV218" i="1"/>
  <c r="AV217" i="1"/>
  <c r="AV216" i="1"/>
  <c r="AV215" i="1"/>
  <c r="AV214" i="1"/>
  <c r="AV213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4" i="1"/>
  <c r="AV193" i="1"/>
  <c r="AV192" i="1"/>
  <c r="AV191" i="1"/>
  <c r="AV190" i="1"/>
  <c r="AV189" i="1"/>
  <c r="AV188" i="1"/>
  <c r="AV187" i="1"/>
  <c r="AV186" i="1"/>
  <c r="AV185" i="1"/>
  <c r="AV184" i="1"/>
  <c r="AV183" i="1"/>
  <c r="AV182" i="1"/>
  <c r="AV181" i="1"/>
  <c r="AV180" i="1"/>
  <c r="AV179" i="1"/>
  <c r="AV178" i="1"/>
  <c r="AV177" i="1"/>
  <c r="AV176" i="1"/>
  <c r="AV175" i="1"/>
  <c r="AV174" i="1"/>
  <c r="AV173" i="1"/>
  <c r="AV172" i="1"/>
  <c r="AV171" i="1"/>
  <c r="AV170" i="1"/>
  <c r="AV169" i="1"/>
  <c r="AV168" i="1"/>
  <c r="AV167" i="1"/>
  <c r="AV166" i="1"/>
  <c r="AV165" i="1"/>
  <c r="AV164" i="1"/>
  <c r="AV163" i="1"/>
  <c r="AV162" i="1"/>
  <c r="AV161" i="1"/>
  <c r="AV160" i="1"/>
  <c r="AV159" i="1"/>
  <c r="AV158" i="1"/>
  <c r="AV157" i="1"/>
  <c r="AV156" i="1"/>
  <c r="AV155" i="1"/>
  <c r="AV154" i="1"/>
  <c r="AV153" i="1"/>
  <c r="AV152" i="1"/>
  <c r="AV151" i="1"/>
  <c r="AV150" i="1"/>
  <c r="AV149" i="1"/>
  <c r="AV148" i="1"/>
  <c r="AV147" i="1"/>
  <c r="AV146" i="1"/>
  <c r="AV145" i="1"/>
  <c r="AV144" i="1"/>
  <c r="AV143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7" i="1"/>
  <c r="AV116" i="1"/>
  <c r="AV115" i="1"/>
  <c r="AV114" i="1"/>
  <c r="AV113" i="1"/>
  <c r="AV112" i="1"/>
  <c r="AV111" i="1"/>
  <c r="AV110" i="1"/>
  <c r="AV109" i="1"/>
  <c r="AV108" i="1"/>
  <c r="AV107" i="1"/>
  <c r="AV106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3" i="1"/>
  <c r="AV92" i="1"/>
  <c r="AV91" i="1"/>
  <c r="AV90" i="1"/>
  <c r="AV89" i="1"/>
  <c r="AV88" i="1"/>
  <c r="AV87" i="1"/>
  <c r="AV86" i="1"/>
  <c r="AV85" i="1"/>
  <c r="AV84" i="1"/>
  <c r="AV83" i="1"/>
  <c r="AV82" i="1"/>
  <c r="AV81" i="1"/>
  <c r="AV80" i="1"/>
  <c r="AV79" i="1"/>
  <c r="AV78" i="1"/>
  <c r="AV77" i="1"/>
  <c r="AV76" i="1"/>
  <c r="AV75" i="1"/>
  <c r="AV74" i="1"/>
  <c r="AV73" i="1"/>
  <c r="AV72" i="1"/>
  <c r="AV71" i="1"/>
  <c r="AV70" i="1"/>
  <c r="AV69" i="1"/>
  <c r="AV68" i="1"/>
  <c r="AV67" i="1"/>
  <c r="AV66" i="1"/>
  <c r="AV65" i="1"/>
  <c r="AV64" i="1"/>
  <c r="AV63" i="1"/>
  <c r="AV62" i="1"/>
  <c r="AV61" i="1"/>
  <c r="AV60" i="1"/>
  <c r="AV59" i="1"/>
  <c r="AV58" i="1"/>
  <c r="AV57" i="1"/>
  <c r="AV56" i="1"/>
  <c r="AV55" i="1"/>
  <c r="AV54" i="1"/>
  <c r="AV53" i="1"/>
  <c r="AV52" i="1"/>
  <c r="AV51" i="1"/>
  <c r="AV50" i="1"/>
  <c r="AV49" i="1"/>
  <c r="AV48" i="1"/>
  <c r="AV47" i="1"/>
  <c r="AV46" i="1"/>
  <c r="AV45" i="1"/>
  <c r="AV44" i="1"/>
  <c r="AV43" i="1"/>
  <c r="AV42" i="1"/>
  <c r="AV41" i="1"/>
  <c r="AV40" i="1"/>
  <c r="AV39" i="1"/>
  <c r="AV38" i="1"/>
  <c r="AV37" i="1"/>
  <c r="AV36" i="1"/>
  <c r="AV35" i="1"/>
  <c r="AV34" i="1"/>
  <c r="AV33" i="1"/>
  <c r="AV32" i="1"/>
  <c r="AV31" i="1"/>
  <c r="AV30" i="1"/>
  <c r="AV29" i="1"/>
  <c r="AV28" i="1"/>
  <c r="AV27" i="1"/>
  <c r="AV26" i="1"/>
  <c r="AV25" i="1"/>
  <c r="AV24" i="1"/>
  <c r="AV23" i="1"/>
  <c r="AV22" i="1"/>
  <c r="AV21" i="1"/>
  <c r="AV20" i="1"/>
  <c r="AV19" i="1"/>
  <c r="AV18" i="1"/>
  <c r="AV17" i="1"/>
  <c r="AV16" i="1"/>
  <c r="AV15" i="1"/>
  <c r="AV14" i="1"/>
  <c r="AV13" i="1"/>
  <c r="AV12" i="1"/>
  <c r="AV11" i="1"/>
  <c r="AV3" i="1" s="1"/>
  <c r="AV10" i="1"/>
  <c r="AV9" i="1"/>
  <c r="AV6" i="1"/>
  <c r="AV4" i="1"/>
  <c r="AU507" i="1"/>
  <c r="AU506" i="1"/>
  <c r="AU505" i="1"/>
  <c r="AU504" i="1"/>
  <c r="AU503" i="1"/>
  <c r="AU502" i="1"/>
  <c r="AU501" i="1"/>
  <c r="AU500" i="1"/>
  <c r="AU499" i="1"/>
  <c r="AU498" i="1"/>
  <c r="AU497" i="1"/>
  <c r="AU496" i="1"/>
  <c r="AU495" i="1"/>
  <c r="AU494" i="1"/>
  <c r="AU493" i="1"/>
  <c r="AU492" i="1"/>
  <c r="AU491" i="1"/>
  <c r="AU490" i="1"/>
  <c r="AU489" i="1"/>
  <c r="AU488" i="1"/>
  <c r="AU487" i="1"/>
  <c r="AU486" i="1"/>
  <c r="AU485" i="1"/>
  <c r="AU484" i="1"/>
  <c r="AU483" i="1"/>
  <c r="AU482" i="1"/>
  <c r="AU481" i="1"/>
  <c r="AU480" i="1"/>
  <c r="AU479" i="1"/>
  <c r="AU478" i="1"/>
  <c r="AU477" i="1"/>
  <c r="AU476" i="1"/>
  <c r="AU475" i="1"/>
  <c r="AU474" i="1"/>
  <c r="AU473" i="1"/>
  <c r="AU472" i="1"/>
  <c r="AU471" i="1"/>
  <c r="AU470" i="1"/>
  <c r="AU469" i="1"/>
  <c r="AU468" i="1"/>
  <c r="AU467" i="1"/>
  <c r="AU466" i="1"/>
  <c r="AU465" i="1"/>
  <c r="AU464" i="1"/>
  <c r="AU463" i="1"/>
  <c r="AU462" i="1"/>
  <c r="AU461" i="1"/>
  <c r="AU460" i="1"/>
  <c r="AU459" i="1"/>
  <c r="AU458" i="1"/>
  <c r="AU457" i="1"/>
  <c r="AU456" i="1"/>
  <c r="AU455" i="1"/>
  <c r="AU454" i="1"/>
  <c r="AU453" i="1"/>
  <c r="AU452" i="1"/>
  <c r="AU451" i="1"/>
  <c r="AU450" i="1"/>
  <c r="AU449" i="1"/>
  <c r="AU448" i="1"/>
  <c r="AU447" i="1"/>
  <c r="AU446" i="1"/>
  <c r="AU445" i="1"/>
  <c r="AU444" i="1"/>
  <c r="AU443" i="1"/>
  <c r="AU442" i="1"/>
  <c r="AU441" i="1"/>
  <c r="AU440" i="1"/>
  <c r="AU439" i="1"/>
  <c r="AU438" i="1"/>
  <c r="AU437" i="1"/>
  <c r="AU436" i="1"/>
  <c r="AU435" i="1"/>
  <c r="AU434" i="1"/>
  <c r="AU433" i="1"/>
  <c r="AU432" i="1"/>
  <c r="AU431" i="1"/>
  <c r="AU430" i="1"/>
  <c r="AU429" i="1"/>
  <c r="AU428" i="1"/>
  <c r="AU427" i="1"/>
  <c r="AU426" i="1"/>
  <c r="AU425" i="1"/>
  <c r="AU424" i="1"/>
  <c r="AU423" i="1"/>
  <c r="AU422" i="1"/>
  <c r="AU421" i="1"/>
  <c r="AU420" i="1"/>
  <c r="AU419" i="1"/>
  <c r="AU418" i="1"/>
  <c r="AU417" i="1"/>
  <c r="AU416" i="1"/>
  <c r="AU415" i="1"/>
  <c r="AU414" i="1"/>
  <c r="AU413" i="1"/>
  <c r="AU412" i="1"/>
  <c r="AU411" i="1"/>
  <c r="AU410" i="1"/>
  <c r="AU409" i="1"/>
  <c r="AU408" i="1"/>
  <c r="AU407" i="1"/>
  <c r="AU406" i="1"/>
  <c r="AU405" i="1"/>
  <c r="AU404" i="1"/>
  <c r="AU403" i="1"/>
  <c r="AU402" i="1"/>
  <c r="AU401" i="1"/>
  <c r="AU400" i="1"/>
  <c r="AU399" i="1"/>
  <c r="AU398" i="1"/>
  <c r="AU397" i="1"/>
  <c r="AU396" i="1"/>
  <c r="AU395" i="1"/>
  <c r="AU394" i="1"/>
  <c r="AU393" i="1"/>
  <c r="AU392" i="1"/>
  <c r="AU391" i="1"/>
  <c r="AU390" i="1"/>
  <c r="AU389" i="1"/>
  <c r="AU388" i="1"/>
  <c r="AU387" i="1"/>
  <c r="AU386" i="1"/>
  <c r="AU385" i="1"/>
  <c r="AU384" i="1"/>
  <c r="AU383" i="1"/>
  <c r="AU382" i="1"/>
  <c r="AU381" i="1"/>
  <c r="AU380" i="1"/>
  <c r="AU379" i="1"/>
  <c r="AU378" i="1"/>
  <c r="AU377" i="1"/>
  <c r="AU376" i="1"/>
  <c r="AU375" i="1"/>
  <c r="AU374" i="1"/>
  <c r="AU373" i="1"/>
  <c r="AU372" i="1"/>
  <c r="AU371" i="1"/>
  <c r="AU370" i="1"/>
  <c r="AU369" i="1"/>
  <c r="AU368" i="1"/>
  <c r="AU367" i="1"/>
  <c r="AU366" i="1"/>
  <c r="AU365" i="1"/>
  <c r="AU364" i="1"/>
  <c r="AU363" i="1"/>
  <c r="AU362" i="1"/>
  <c r="AU361" i="1"/>
  <c r="AU360" i="1"/>
  <c r="AU359" i="1"/>
  <c r="AU358" i="1"/>
  <c r="AU357" i="1"/>
  <c r="AU356" i="1"/>
  <c r="AU355" i="1"/>
  <c r="AU354" i="1"/>
  <c r="AU353" i="1"/>
  <c r="AU352" i="1"/>
  <c r="AU351" i="1"/>
  <c r="AU350" i="1"/>
  <c r="AU349" i="1"/>
  <c r="AU348" i="1"/>
  <c r="AU347" i="1"/>
  <c r="AU346" i="1"/>
  <c r="AU345" i="1"/>
  <c r="AU344" i="1"/>
  <c r="AU343" i="1"/>
  <c r="AU342" i="1"/>
  <c r="AU341" i="1"/>
  <c r="AU340" i="1"/>
  <c r="AU339" i="1"/>
  <c r="AU338" i="1"/>
  <c r="AU337" i="1"/>
  <c r="AU336" i="1"/>
  <c r="AU335" i="1"/>
  <c r="AU334" i="1"/>
  <c r="AU333" i="1"/>
  <c r="AU332" i="1"/>
  <c r="AU331" i="1"/>
  <c r="AU330" i="1"/>
  <c r="AU329" i="1"/>
  <c r="AU328" i="1"/>
  <c r="AU327" i="1"/>
  <c r="AU326" i="1"/>
  <c r="AU325" i="1"/>
  <c r="AU324" i="1"/>
  <c r="AU323" i="1"/>
  <c r="AU322" i="1"/>
  <c r="AU321" i="1"/>
  <c r="AU320" i="1"/>
  <c r="AU319" i="1"/>
  <c r="AU318" i="1"/>
  <c r="AU317" i="1"/>
  <c r="AU316" i="1"/>
  <c r="AU315" i="1"/>
  <c r="AU314" i="1"/>
  <c r="AU313" i="1"/>
  <c r="AU312" i="1"/>
  <c r="AU311" i="1"/>
  <c r="AU310" i="1"/>
  <c r="AU309" i="1"/>
  <c r="AU308" i="1"/>
  <c r="AU307" i="1"/>
  <c r="AU306" i="1"/>
  <c r="AU305" i="1"/>
  <c r="AU304" i="1"/>
  <c r="AU303" i="1"/>
  <c r="AU302" i="1"/>
  <c r="AU301" i="1"/>
  <c r="AU300" i="1"/>
  <c r="AU299" i="1"/>
  <c r="AU298" i="1"/>
  <c r="AU297" i="1"/>
  <c r="AU296" i="1"/>
  <c r="AU295" i="1"/>
  <c r="AU294" i="1"/>
  <c r="AU293" i="1"/>
  <c r="AU292" i="1"/>
  <c r="AU291" i="1"/>
  <c r="AU290" i="1"/>
  <c r="AU289" i="1"/>
  <c r="AU288" i="1"/>
  <c r="AU287" i="1"/>
  <c r="AU286" i="1"/>
  <c r="AU285" i="1"/>
  <c r="AU284" i="1"/>
  <c r="AU283" i="1"/>
  <c r="AU282" i="1"/>
  <c r="AU281" i="1"/>
  <c r="AU280" i="1"/>
  <c r="AU279" i="1"/>
  <c r="AU278" i="1"/>
  <c r="AU277" i="1"/>
  <c r="AU276" i="1"/>
  <c r="AU275" i="1"/>
  <c r="AU274" i="1"/>
  <c r="AU273" i="1"/>
  <c r="AU272" i="1"/>
  <c r="AU271" i="1"/>
  <c r="AU270" i="1"/>
  <c r="AU269" i="1"/>
  <c r="AU268" i="1"/>
  <c r="AU267" i="1"/>
  <c r="AU266" i="1"/>
  <c r="AU265" i="1"/>
  <c r="AU264" i="1"/>
  <c r="AU263" i="1"/>
  <c r="AU262" i="1"/>
  <c r="AU261" i="1"/>
  <c r="AU260" i="1"/>
  <c r="AU259" i="1"/>
  <c r="AU258" i="1"/>
  <c r="AU257" i="1"/>
  <c r="AU256" i="1"/>
  <c r="AU255" i="1"/>
  <c r="AU254" i="1"/>
  <c r="AU253" i="1"/>
  <c r="AU252" i="1"/>
  <c r="AU251" i="1"/>
  <c r="AU250" i="1"/>
  <c r="AU249" i="1"/>
  <c r="AU248" i="1"/>
  <c r="AU247" i="1"/>
  <c r="AU246" i="1"/>
  <c r="AU245" i="1"/>
  <c r="AU244" i="1"/>
  <c r="AU243" i="1"/>
  <c r="AU242" i="1"/>
  <c r="AU241" i="1"/>
  <c r="AU240" i="1"/>
  <c r="AU239" i="1"/>
  <c r="AU238" i="1"/>
  <c r="AU237" i="1"/>
  <c r="AU236" i="1"/>
  <c r="AU235" i="1"/>
  <c r="AU234" i="1"/>
  <c r="AU233" i="1"/>
  <c r="AU232" i="1"/>
  <c r="AU231" i="1"/>
  <c r="AU230" i="1"/>
  <c r="AU229" i="1"/>
  <c r="AU228" i="1"/>
  <c r="AU227" i="1"/>
  <c r="AU226" i="1"/>
  <c r="AU225" i="1"/>
  <c r="AU224" i="1"/>
  <c r="AU223" i="1"/>
  <c r="AU222" i="1"/>
  <c r="AU221" i="1"/>
  <c r="AU220" i="1"/>
  <c r="AU219" i="1"/>
  <c r="AU218" i="1"/>
  <c r="AU217" i="1"/>
  <c r="AU216" i="1"/>
  <c r="AU215" i="1"/>
  <c r="AU214" i="1"/>
  <c r="AU213" i="1"/>
  <c r="AU212" i="1"/>
  <c r="AU211" i="1"/>
  <c r="AU210" i="1"/>
  <c r="AU209" i="1"/>
  <c r="AU208" i="1"/>
  <c r="AU207" i="1"/>
  <c r="AU206" i="1"/>
  <c r="AU205" i="1"/>
  <c r="AU204" i="1"/>
  <c r="AU203" i="1"/>
  <c r="AU202" i="1"/>
  <c r="AU201" i="1"/>
  <c r="AU200" i="1"/>
  <c r="AU199" i="1"/>
  <c r="AU198" i="1"/>
  <c r="AU197" i="1"/>
  <c r="AU196" i="1"/>
  <c r="AU195" i="1"/>
  <c r="AU194" i="1"/>
  <c r="AU193" i="1"/>
  <c r="AU192" i="1"/>
  <c r="AU191" i="1"/>
  <c r="AU190" i="1"/>
  <c r="AU189" i="1"/>
  <c r="AU188" i="1"/>
  <c r="AU187" i="1"/>
  <c r="AU186" i="1"/>
  <c r="AU185" i="1"/>
  <c r="AU184" i="1"/>
  <c r="AU183" i="1"/>
  <c r="AU182" i="1"/>
  <c r="AU181" i="1"/>
  <c r="AU180" i="1"/>
  <c r="AU179" i="1"/>
  <c r="AU178" i="1"/>
  <c r="AU177" i="1"/>
  <c r="AU176" i="1"/>
  <c r="AU175" i="1"/>
  <c r="AU174" i="1"/>
  <c r="AU173" i="1"/>
  <c r="AU172" i="1"/>
  <c r="AU171" i="1"/>
  <c r="AU170" i="1"/>
  <c r="AU169" i="1"/>
  <c r="AU168" i="1"/>
  <c r="AU167" i="1"/>
  <c r="AU166" i="1"/>
  <c r="AU165" i="1"/>
  <c r="AU164" i="1"/>
  <c r="AU163" i="1"/>
  <c r="AU162" i="1"/>
  <c r="AU161" i="1"/>
  <c r="AU160" i="1"/>
  <c r="AU159" i="1"/>
  <c r="AU158" i="1"/>
  <c r="AU157" i="1"/>
  <c r="AU156" i="1"/>
  <c r="AU155" i="1"/>
  <c r="AU154" i="1"/>
  <c r="AU153" i="1"/>
  <c r="AU152" i="1"/>
  <c r="AU151" i="1"/>
  <c r="AU150" i="1"/>
  <c r="AU149" i="1"/>
  <c r="AU148" i="1"/>
  <c r="AU147" i="1"/>
  <c r="AU146" i="1"/>
  <c r="AU145" i="1"/>
  <c r="AU144" i="1"/>
  <c r="AU143" i="1"/>
  <c r="AU142" i="1"/>
  <c r="AU141" i="1"/>
  <c r="AU140" i="1"/>
  <c r="AU139" i="1"/>
  <c r="AU138" i="1"/>
  <c r="AU137" i="1"/>
  <c r="AU136" i="1"/>
  <c r="AU135" i="1"/>
  <c r="AU134" i="1"/>
  <c r="AU133" i="1"/>
  <c r="AU132" i="1"/>
  <c r="AU131" i="1"/>
  <c r="AU130" i="1"/>
  <c r="AU129" i="1"/>
  <c r="AU128" i="1"/>
  <c r="AU127" i="1"/>
  <c r="AU126" i="1"/>
  <c r="AU125" i="1"/>
  <c r="AU124" i="1"/>
  <c r="AU123" i="1"/>
  <c r="AU122" i="1"/>
  <c r="AU121" i="1"/>
  <c r="AU120" i="1"/>
  <c r="AU119" i="1"/>
  <c r="AU118" i="1"/>
  <c r="AU117" i="1"/>
  <c r="AU116" i="1"/>
  <c r="AU115" i="1"/>
  <c r="AU114" i="1"/>
  <c r="AU113" i="1"/>
  <c r="AU112" i="1"/>
  <c r="AU111" i="1"/>
  <c r="AU110" i="1"/>
  <c r="AU109" i="1"/>
  <c r="AU108" i="1"/>
  <c r="AU107" i="1"/>
  <c r="AU106" i="1"/>
  <c r="AU105" i="1"/>
  <c r="AU104" i="1"/>
  <c r="AU103" i="1"/>
  <c r="AU102" i="1"/>
  <c r="AU101" i="1"/>
  <c r="AU100" i="1"/>
  <c r="AU99" i="1"/>
  <c r="AU98" i="1"/>
  <c r="AU97" i="1"/>
  <c r="AU96" i="1"/>
  <c r="AU95" i="1"/>
  <c r="AU94" i="1"/>
  <c r="AU93" i="1"/>
  <c r="AU92" i="1"/>
  <c r="AU91" i="1"/>
  <c r="AU90" i="1"/>
  <c r="AU89" i="1"/>
  <c r="AU88" i="1"/>
  <c r="AU87" i="1"/>
  <c r="AU86" i="1"/>
  <c r="AU85" i="1"/>
  <c r="AU84" i="1"/>
  <c r="AU83" i="1"/>
  <c r="AU82" i="1"/>
  <c r="AU81" i="1"/>
  <c r="AU80" i="1"/>
  <c r="AU79" i="1"/>
  <c r="AU78" i="1"/>
  <c r="AU77" i="1"/>
  <c r="AU76" i="1"/>
  <c r="AU75" i="1"/>
  <c r="AU74" i="1"/>
  <c r="AU73" i="1"/>
  <c r="AU72" i="1"/>
  <c r="AU71" i="1"/>
  <c r="AU70" i="1"/>
  <c r="AU69" i="1"/>
  <c r="AU68" i="1"/>
  <c r="AU67" i="1"/>
  <c r="AU66" i="1"/>
  <c r="AU65" i="1"/>
  <c r="AU64" i="1"/>
  <c r="AU63" i="1"/>
  <c r="AU62" i="1"/>
  <c r="AU61" i="1"/>
  <c r="AU60" i="1"/>
  <c r="AU59" i="1"/>
  <c r="AU58" i="1"/>
  <c r="AU57" i="1"/>
  <c r="AU56" i="1"/>
  <c r="AU55" i="1"/>
  <c r="AU54" i="1"/>
  <c r="AU53" i="1"/>
  <c r="AU52" i="1"/>
  <c r="AU51" i="1"/>
  <c r="AU50" i="1"/>
  <c r="AU49" i="1"/>
  <c r="AU48" i="1"/>
  <c r="AU47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6" i="1"/>
  <c r="AU4" i="1"/>
  <c r="AT507" i="1"/>
  <c r="AT506" i="1"/>
  <c r="AT505" i="1"/>
  <c r="AT504" i="1"/>
  <c r="AT503" i="1"/>
  <c r="AT502" i="1"/>
  <c r="AT501" i="1"/>
  <c r="AT500" i="1"/>
  <c r="AT499" i="1"/>
  <c r="AT498" i="1"/>
  <c r="AT497" i="1"/>
  <c r="AT496" i="1"/>
  <c r="AT495" i="1"/>
  <c r="AT494" i="1"/>
  <c r="AT493" i="1"/>
  <c r="AT492" i="1"/>
  <c r="AT491" i="1"/>
  <c r="AT490" i="1"/>
  <c r="AT489" i="1"/>
  <c r="AT488" i="1"/>
  <c r="AT487" i="1"/>
  <c r="AT486" i="1"/>
  <c r="AT485" i="1"/>
  <c r="AT484" i="1"/>
  <c r="AT483" i="1"/>
  <c r="AT482" i="1"/>
  <c r="AT481" i="1"/>
  <c r="AT480" i="1"/>
  <c r="AT479" i="1"/>
  <c r="AT478" i="1"/>
  <c r="AT477" i="1"/>
  <c r="AT476" i="1"/>
  <c r="AT475" i="1"/>
  <c r="AT474" i="1"/>
  <c r="AT473" i="1"/>
  <c r="AT472" i="1"/>
  <c r="AT471" i="1"/>
  <c r="AT470" i="1"/>
  <c r="AT469" i="1"/>
  <c r="AT468" i="1"/>
  <c r="AT467" i="1"/>
  <c r="AT466" i="1"/>
  <c r="AT465" i="1"/>
  <c r="AT464" i="1"/>
  <c r="AT463" i="1"/>
  <c r="AT462" i="1"/>
  <c r="AT461" i="1"/>
  <c r="AT460" i="1"/>
  <c r="AT459" i="1"/>
  <c r="AT458" i="1"/>
  <c r="AT457" i="1"/>
  <c r="AT456" i="1"/>
  <c r="AT455" i="1"/>
  <c r="AT454" i="1"/>
  <c r="AT453" i="1"/>
  <c r="AT452" i="1"/>
  <c r="AT451" i="1"/>
  <c r="AT450" i="1"/>
  <c r="AT449" i="1"/>
  <c r="AT448" i="1"/>
  <c r="AT447" i="1"/>
  <c r="AT446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432" i="1"/>
  <c r="AT431" i="1"/>
  <c r="AT430" i="1"/>
  <c r="AT429" i="1"/>
  <c r="AT428" i="1"/>
  <c r="AT427" i="1"/>
  <c r="AT426" i="1"/>
  <c r="AT425" i="1"/>
  <c r="AT424" i="1"/>
  <c r="AT423" i="1"/>
  <c r="AT422" i="1"/>
  <c r="AT421" i="1"/>
  <c r="AT420" i="1"/>
  <c r="AT419" i="1"/>
  <c r="AT418" i="1"/>
  <c r="AT417" i="1"/>
  <c r="AT416" i="1"/>
  <c r="AT415" i="1"/>
  <c r="AT414" i="1"/>
  <c r="AT413" i="1"/>
  <c r="AT412" i="1"/>
  <c r="AT411" i="1"/>
  <c r="AT410" i="1"/>
  <c r="AT409" i="1"/>
  <c r="AT408" i="1"/>
  <c r="AT407" i="1"/>
  <c r="AT406" i="1"/>
  <c r="AT405" i="1"/>
  <c r="AT404" i="1"/>
  <c r="AT403" i="1"/>
  <c r="AT402" i="1"/>
  <c r="AT401" i="1"/>
  <c r="AT400" i="1"/>
  <c r="AT399" i="1"/>
  <c r="AT398" i="1"/>
  <c r="AT397" i="1"/>
  <c r="AT396" i="1"/>
  <c r="AT395" i="1"/>
  <c r="AT394" i="1"/>
  <c r="AT393" i="1"/>
  <c r="AT392" i="1"/>
  <c r="AT391" i="1"/>
  <c r="AT390" i="1"/>
  <c r="AT389" i="1"/>
  <c r="AT388" i="1"/>
  <c r="AT387" i="1"/>
  <c r="AT386" i="1"/>
  <c r="AT385" i="1"/>
  <c r="AT384" i="1"/>
  <c r="AT383" i="1"/>
  <c r="AT382" i="1"/>
  <c r="AT381" i="1"/>
  <c r="AT380" i="1"/>
  <c r="AT379" i="1"/>
  <c r="AT378" i="1"/>
  <c r="AT377" i="1"/>
  <c r="AT376" i="1"/>
  <c r="AT375" i="1"/>
  <c r="AT374" i="1"/>
  <c r="AT373" i="1"/>
  <c r="AT372" i="1"/>
  <c r="AT371" i="1"/>
  <c r="AT370" i="1"/>
  <c r="AT369" i="1"/>
  <c r="AT368" i="1"/>
  <c r="AT367" i="1"/>
  <c r="AT366" i="1"/>
  <c r="AT365" i="1"/>
  <c r="AT364" i="1"/>
  <c r="AT363" i="1"/>
  <c r="AT362" i="1"/>
  <c r="AT361" i="1"/>
  <c r="AT360" i="1"/>
  <c r="AT359" i="1"/>
  <c r="AT358" i="1"/>
  <c r="AT357" i="1"/>
  <c r="AT356" i="1"/>
  <c r="AT355" i="1"/>
  <c r="AT354" i="1"/>
  <c r="AT353" i="1"/>
  <c r="AT352" i="1"/>
  <c r="AT351" i="1"/>
  <c r="AT350" i="1"/>
  <c r="AT349" i="1"/>
  <c r="AT348" i="1"/>
  <c r="AT347" i="1"/>
  <c r="AT346" i="1"/>
  <c r="AT345" i="1"/>
  <c r="AT344" i="1"/>
  <c r="AT343" i="1"/>
  <c r="AT342" i="1"/>
  <c r="AT341" i="1"/>
  <c r="AT340" i="1"/>
  <c r="AT339" i="1"/>
  <c r="AT338" i="1"/>
  <c r="AT337" i="1"/>
  <c r="AT336" i="1"/>
  <c r="AT335" i="1"/>
  <c r="AT334" i="1"/>
  <c r="AT333" i="1"/>
  <c r="AT332" i="1"/>
  <c r="AT331" i="1"/>
  <c r="AT330" i="1"/>
  <c r="AT329" i="1"/>
  <c r="AT328" i="1"/>
  <c r="AT327" i="1"/>
  <c r="AT326" i="1"/>
  <c r="AT325" i="1"/>
  <c r="AT324" i="1"/>
  <c r="AT323" i="1"/>
  <c r="AT322" i="1"/>
  <c r="AT321" i="1"/>
  <c r="AT320" i="1"/>
  <c r="AT319" i="1"/>
  <c r="AT318" i="1"/>
  <c r="AT317" i="1"/>
  <c r="AT316" i="1"/>
  <c r="AT315" i="1"/>
  <c r="AT314" i="1"/>
  <c r="AT313" i="1"/>
  <c r="AT312" i="1"/>
  <c r="AT311" i="1"/>
  <c r="AT310" i="1"/>
  <c r="AT309" i="1"/>
  <c r="AT308" i="1"/>
  <c r="AT307" i="1"/>
  <c r="AT306" i="1"/>
  <c r="AT305" i="1"/>
  <c r="AT304" i="1"/>
  <c r="AT303" i="1"/>
  <c r="AT302" i="1"/>
  <c r="AT301" i="1"/>
  <c r="AT300" i="1"/>
  <c r="AT299" i="1"/>
  <c r="AT298" i="1"/>
  <c r="AT297" i="1"/>
  <c r="AT296" i="1"/>
  <c r="AT295" i="1"/>
  <c r="AT294" i="1"/>
  <c r="AT293" i="1"/>
  <c r="AT292" i="1"/>
  <c r="AT291" i="1"/>
  <c r="AT290" i="1"/>
  <c r="AT289" i="1"/>
  <c r="AT288" i="1"/>
  <c r="AT287" i="1"/>
  <c r="AT286" i="1"/>
  <c r="AT285" i="1"/>
  <c r="AT284" i="1"/>
  <c r="AT283" i="1"/>
  <c r="AT282" i="1"/>
  <c r="AT281" i="1"/>
  <c r="AT280" i="1"/>
  <c r="AT279" i="1"/>
  <c r="AT278" i="1"/>
  <c r="AT277" i="1"/>
  <c r="AT276" i="1"/>
  <c r="AT275" i="1"/>
  <c r="AT274" i="1"/>
  <c r="AT273" i="1"/>
  <c r="AT272" i="1"/>
  <c r="AT271" i="1"/>
  <c r="AT270" i="1"/>
  <c r="AT269" i="1"/>
  <c r="AT268" i="1"/>
  <c r="AT267" i="1"/>
  <c r="AT266" i="1"/>
  <c r="AT265" i="1"/>
  <c r="AT264" i="1"/>
  <c r="AT263" i="1"/>
  <c r="AT262" i="1"/>
  <c r="AT261" i="1"/>
  <c r="AT260" i="1"/>
  <c r="AT259" i="1"/>
  <c r="AT258" i="1"/>
  <c r="AT257" i="1"/>
  <c r="AT256" i="1"/>
  <c r="AT255" i="1"/>
  <c r="AT254" i="1"/>
  <c r="AT253" i="1"/>
  <c r="AT252" i="1"/>
  <c r="AT251" i="1"/>
  <c r="AT250" i="1"/>
  <c r="AT249" i="1"/>
  <c r="AT248" i="1"/>
  <c r="AT247" i="1"/>
  <c r="AT246" i="1"/>
  <c r="AT245" i="1"/>
  <c r="AT244" i="1"/>
  <c r="AT243" i="1"/>
  <c r="AT242" i="1"/>
  <c r="AT241" i="1"/>
  <c r="AT240" i="1"/>
  <c r="AT239" i="1"/>
  <c r="AT238" i="1"/>
  <c r="AT237" i="1"/>
  <c r="AT236" i="1"/>
  <c r="AT235" i="1"/>
  <c r="AT234" i="1"/>
  <c r="AT233" i="1"/>
  <c r="AT232" i="1"/>
  <c r="AT231" i="1"/>
  <c r="AT230" i="1"/>
  <c r="AT229" i="1"/>
  <c r="AT228" i="1"/>
  <c r="AT227" i="1"/>
  <c r="AT226" i="1"/>
  <c r="AT225" i="1"/>
  <c r="AT224" i="1"/>
  <c r="AT223" i="1"/>
  <c r="AT222" i="1"/>
  <c r="AT221" i="1"/>
  <c r="AT220" i="1"/>
  <c r="AT219" i="1"/>
  <c r="AT218" i="1"/>
  <c r="AT217" i="1"/>
  <c r="AT216" i="1"/>
  <c r="AT215" i="1"/>
  <c r="AT214" i="1"/>
  <c r="AT213" i="1"/>
  <c r="AT212" i="1"/>
  <c r="AT211" i="1"/>
  <c r="AT210" i="1"/>
  <c r="AT209" i="1"/>
  <c r="AT208" i="1"/>
  <c r="AT207" i="1"/>
  <c r="AT206" i="1"/>
  <c r="AT205" i="1"/>
  <c r="AT204" i="1"/>
  <c r="AT203" i="1"/>
  <c r="AT202" i="1"/>
  <c r="AT201" i="1"/>
  <c r="AT200" i="1"/>
  <c r="AT199" i="1"/>
  <c r="AT198" i="1"/>
  <c r="AT197" i="1"/>
  <c r="AT196" i="1"/>
  <c r="AT195" i="1"/>
  <c r="AT194" i="1"/>
  <c r="AT193" i="1"/>
  <c r="AT192" i="1"/>
  <c r="AT191" i="1"/>
  <c r="AT190" i="1"/>
  <c r="AT189" i="1"/>
  <c r="AT188" i="1"/>
  <c r="AT187" i="1"/>
  <c r="AT186" i="1"/>
  <c r="AT185" i="1"/>
  <c r="AT184" i="1"/>
  <c r="AT183" i="1"/>
  <c r="AT182" i="1"/>
  <c r="AT181" i="1"/>
  <c r="AT180" i="1"/>
  <c r="AT179" i="1"/>
  <c r="AT178" i="1"/>
  <c r="AT177" i="1"/>
  <c r="AT176" i="1"/>
  <c r="AT175" i="1"/>
  <c r="AT174" i="1"/>
  <c r="AT173" i="1"/>
  <c r="AT172" i="1"/>
  <c r="AT171" i="1"/>
  <c r="AT170" i="1"/>
  <c r="AT169" i="1"/>
  <c r="AT168" i="1"/>
  <c r="AT167" i="1"/>
  <c r="AT166" i="1"/>
  <c r="AT165" i="1"/>
  <c r="AT164" i="1"/>
  <c r="AT163" i="1"/>
  <c r="AT162" i="1"/>
  <c r="AT161" i="1"/>
  <c r="AT160" i="1"/>
  <c r="AT159" i="1"/>
  <c r="AT158" i="1"/>
  <c r="AT157" i="1"/>
  <c r="AT156" i="1"/>
  <c r="AT155" i="1"/>
  <c r="AT154" i="1"/>
  <c r="AT153" i="1"/>
  <c r="AT152" i="1"/>
  <c r="AT151" i="1"/>
  <c r="AT150" i="1"/>
  <c r="AT149" i="1"/>
  <c r="AT148" i="1"/>
  <c r="AT147" i="1"/>
  <c r="AT146" i="1"/>
  <c r="AT145" i="1"/>
  <c r="AT144" i="1"/>
  <c r="AT143" i="1"/>
  <c r="AT142" i="1"/>
  <c r="AT141" i="1"/>
  <c r="AT140" i="1"/>
  <c r="AT139" i="1"/>
  <c r="AT138" i="1"/>
  <c r="AT137" i="1"/>
  <c r="AT136" i="1"/>
  <c r="AT135" i="1"/>
  <c r="AT134" i="1"/>
  <c r="AT133" i="1"/>
  <c r="AT132" i="1"/>
  <c r="AT131" i="1"/>
  <c r="AT130" i="1"/>
  <c r="AT129" i="1"/>
  <c r="AT128" i="1"/>
  <c r="AT127" i="1"/>
  <c r="AT126" i="1"/>
  <c r="AT125" i="1"/>
  <c r="AT124" i="1"/>
  <c r="AT123" i="1"/>
  <c r="AT122" i="1"/>
  <c r="AT121" i="1"/>
  <c r="AT120" i="1"/>
  <c r="AT119" i="1"/>
  <c r="AT118" i="1"/>
  <c r="AT117" i="1"/>
  <c r="AT116" i="1"/>
  <c r="AT115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T16" i="1"/>
  <c r="AT15" i="1"/>
  <c r="AT14" i="1"/>
  <c r="AT13" i="1"/>
  <c r="AT12" i="1"/>
  <c r="AT11" i="1"/>
  <c r="AT10" i="1"/>
  <c r="AT9" i="1"/>
  <c r="AT6" i="1"/>
  <c r="AT4" i="1"/>
  <c r="AS6" i="1"/>
  <c r="AS4" i="1"/>
  <c r="AR6" i="1"/>
  <c r="AR4" i="1"/>
  <c r="AG507" i="1"/>
  <c r="AG506" i="1"/>
  <c r="AG505" i="1"/>
  <c r="AG504" i="1"/>
  <c r="AG503" i="1"/>
  <c r="AG502" i="1"/>
  <c r="AG501" i="1"/>
  <c r="AG500" i="1"/>
  <c r="AG499" i="1"/>
  <c r="AG498" i="1"/>
  <c r="AG497" i="1"/>
  <c r="AG496" i="1"/>
  <c r="AG495" i="1"/>
  <c r="AG494" i="1"/>
  <c r="AG493" i="1"/>
  <c r="AG492" i="1"/>
  <c r="AG491" i="1"/>
  <c r="AG490" i="1"/>
  <c r="AG489" i="1"/>
  <c r="AG488" i="1"/>
  <c r="AG487" i="1"/>
  <c r="AG486" i="1"/>
  <c r="AG485" i="1"/>
  <c r="AG484" i="1"/>
  <c r="AG483" i="1"/>
  <c r="AG482" i="1"/>
  <c r="AG481" i="1"/>
  <c r="AG480" i="1"/>
  <c r="AG479" i="1"/>
  <c r="AG478" i="1"/>
  <c r="AG477" i="1"/>
  <c r="AG476" i="1"/>
  <c r="AG475" i="1"/>
  <c r="AG474" i="1"/>
  <c r="AG473" i="1"/>
  <c r="AG472" i="1"/>
  <c r="AG471" i="1"/>
  <c r="AG470" i="1"/>
  <c r="AG469" i="1"/>
  <c r="AG468" i="1"/>
  <c r="AG467" i="1"/>
  <c r="AG466" i="1"/>
  <c r="AG465" i="1"/>
  <c r="AG464" i="1"/>
  <c r="AG463" i="1"/>
  <c r="AG462" i="1"/>
  <c r="AG461" i="1"/>
  <c r="AG460" i="1"/>
  <c r="AG459" i="1"/>
  <c r="AG458" i="1"/>
  <c r="AG457" i="1"/>
  <c r="AG456" i="1"/>
  <c r="AG455" i="1"/>
  <c r="AG454" i="1"/>
  <c r="AG453" i="1"/>
  <c r="AG452" i="1"/>
  <c r="AG451" i="1"/>
  <c r="AG450" i="1"/>
  <c r="AG449" i="1"/>
  <c r="AG448" i="1"/>
  <c r="AG447" i="1"/>
  <c r="AG446" i="1"/>
  <c r="AG445" i="1"/>
  <c r="AG444" i="1"/>
  <c r="AG443" i="1"/>
  <c r="AG442" i="1"/>
  <c r="AG441" i="1"/>
  <c r="AG440" i="1"/>
  <c r="AG439" i="1"/>
  <c r="AG438" i="1"/>
  <c r="AG437" i="1"/>
  <c r="AG436" i="1"/>
  <c r="AG435" i="1"/>
  <c r="AG434" i="1"/>
  <c r="AG433" i="1"/>
  <c r="AG432" i="1"/>
  <c r="AG431" i="1"/>
  <c r="AG430" i="1"/>
  <c r="AG429" i="1"/>
  <c r="AG428" i="1"/>
  <c r="AG427" i="1"/>
  <c r="AG426" i="1"/>
  <c r="AG425" i="1"/>
  <c r="AG424" i="1"/>
  <c r="AG423" i="1"/>
  <c r="AG422" i="1"/>
  <c r="AG421" i="1"/>
  <c r="AG420" i="1"/>
  <c r="AG419" i="1"/>
  <c r="AG418" i="1"/>
  <c r="AG417" i="1"/>
  <c r="AG416" i="1"/>
  <c r="AG415" i="1"/>
  <c r="AG414" i="1"/>
  <c r="AG413" i="1"/>
  <c r="AG412" i="1"/>
  <c r="AG411" i="1"/>
  <c r="AG410" i="1"/>
  <c r="AG409" i="1"/>
  <c r="AG408" i="1"/>
  <c r="AG407" i="1"/>
  <c r="AG406" i="1"/>
  <c r="AG405" i="1"/>
  <c r="AG404" i="1"/>
  <c r="AG403" i="1"/>
  <c r="AG402" i="1"/>
  <c r="AG401" i="1"/>
  <c r="AG400" i="1"/>
  <c r="AG399" i="1"/>
  <c r="AG398" i="1"/>
  <c r="AG397" i="1"/>
  <c r="AG396" i="1"/>
  <c r="AG395" i="1"/>
  <c r="AG394" i="1"/>
  <c r="AG393" i="1"/>
  <c r="AG392" i="1"/>
  <c r="AG391" i="1"/>
  <c r="AG390" i="1"/>
  <c r="AG389" i="1"/>
  <c r="AG388" i="1"/>
  <c r="AG387" i="1"/>
  <c r="AG386" i="1"/>
  <c r="AG385" i="1"/>
  <c r="AG384" i="1"/>
  <c r="AG383" i="1"/>
  <c r="AG382" i="1"/>
  <c r="AG381" i="1"/>
  <c r="AG380" i="1"/>
  <c r="AG379" i="1"/>
  <c r="AG378" i="1"/>
  <c r="AG377" i="1"/>
  <c r="AG376" i="1"/>
  <c r="AG375" i="1"/>
  <c r="AG374" i="1"/>
  <c r="AG373" i="1"/>
  <c r="AG372" i="1"/>
  <c r="AG371" i="1"/>
  <c r="AG370" i="1"/>
  <c r="AG369" i="1"/>
  <c r="AG368" i="1"/>
  <c r="AG367" i="1"/>
  <c r="AG366" i="1"/>
  <c r="AG365" i="1"/>
  <c r="AG364" i="1"/>
  <c r="AG363" i="1"/>
  <c r="AG362" i="1"/>
  <c r="AG361" i="1"/>
  <c r="AG360" i="1"/>
  <c r="AG359" i="1"/>
  <c r="AG358" i="1"/>
  <c r="AG357" i="1"/>
  <c r="AG356" i="1"/>
  <c r="AG355" i="1"/>
  <c r="AG354" i="1"/>
  <c r="AG353" i="1"/>
  <c r="AG352" i="1"/>
  <c r="AG351" i="1"/>
  <c r="AG350" i="1"/>
  <c r="AG349" i="1"/>
  <c r="AG348" i="1"/>
  <c r="AG347" i="1"/>
  <c r="AG346" i="1"/>
  <c r="AG345" i="1"/>
  <c r="AG344" i="1"/>
  <c r="AG343" i="1"/>
  <c r="AG342" i="1"/>
  <c r="AG341" i="1"/>
  <c r="AG340" i="1"/>
  <c r="AG339" i="1"/>
  <c r="AG338" i="1"/>
  <c r="AG337" i="1"/>
  <c r="AG336" i="1"/>
  <c r="AG335" i="1"/>
  <c r="AG334" i="1"/>
  <c r="AG333" i="1"/>
  <c r="AG332" i="1"/>
  <c r="AG331" i="1"/>
  <c r="AG330" i="1"/>
  <c r="AG329" i="1"/>
  <c r="AG328" i="1"/>
  <c r="AG327" i="1"/>
  <c r="AG326" i="1"/>
  <c r="AG325" i="1"/>
  <c r="AG324" i="1"/>
  <c r="AG323" i="1"/>
  <c r="AG322" i="1"/>
  <c r="AG321" i="1"/>
  <c r="AG320" i="1"/>
  <c r="AG319" i="1"/>
  <c r="AG318" i="1"/>
  <c r="AG317" i="1"/>
  <c r="AG316" i="1"/>
  <c r="AG315" i="1"/>
  <c r="AG314" i="1"/>
  <c r="AG313" i="1"/>
  <c r="AG312" i="1"/>
  <c r="AG311" i="1"/>
  <c r="AG310" i="1"/>
  <c r="AG309" i="1"/>
  <c r="AG308" i="1"/>
  <c r="AG307" i="1"/>
  <c r="AG306" i="1"/>
  <c r="AG305" i="1"/>
  <c r="AG304" i="1"/>
  <c r="AG303" i="1"/>
  <c r="AG302" i="1"/>
  <c r="AG301" i="1"/>
  <c r="AG300" i="1"/>
  <c r="AG299" i="1"/>
  <c r="AG298" i="1"/>
  <c r="AG297" i="1"/>
  <c r="AG296" i="1"/>
  <c r="AG295" i="1"/>
  <c r="AG294" i="1"/>
  <c r="AG293" i="1"/>
  <c r="AG292" i="1"/>
  <c r="AG291" i="1"/>
  <c r="AG290" i="1"/>
  <c r="AG289" i="1"/>
  <c r="AG288" i="1"/>
  <c r="AG287" i="1"/>
  <c r="AG286" i="1"/>
  <c r="AG285" i="1"/>
  <c r="AG284" i="1"/>
  <c r="AG283" i="1"/>
  <c r="AG282" i="1"/>
  <c r="AG281" i="1"/>
  <c r="AG280" i="1"/>
  <c r="AG279" i="1"/>
  <c r="AG278" i="1"/>
  <c r="AG277" i="1"/>
  <c r="AG276" i="1"/>
  <c r="AG275" i="1"/>
  <c r="AG274" i="1"/>
  <c r="AG273" i="1"/>
  <c r="AG272" i="1"/>
  <c r="AG271" i="1"/>
  <c r="AG270" i="1"/>
  <c r="AG269" i="1"/>
  <c r="AG268" i="1"/>
  <c r="AG267" i="1"/>
  <c r="AG266" i="1"/>
  <c r="AG265" i="1"/>
  <c r="AG264" i="1"/>
  <c r="AG263" i="1"/>
  <c r="AG262" i="1"/>
  <c r="AG261" i="1"/>
  <c r="AG260" i="1"/>
  <c r="AG259" i="1"/>
  <c r="AG258" i="1"/>
  <c r="AG257" i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G236" i="1"/>
  <c r="AG235" i="1"/>
  <c r="AG234" i="1"/>
  <c r="AG233" i="1"/>
  <c r="AG232" i="1"/>
  <c r="AG231" i="1"/>
  <c r="AG230" i="1"/>
  <c r="AG229" i="1"/>
  <c r="AG228" i="1"/>
  <c r="AG227" i="1"/>
  <c r="AG226" i="1"/>
  <c r="AG225" i="1"/>
  <c r="AG224" i="1"/>
  <c r="AG223" i="1"/>
  <c r="AG222" i="1"/>
  <c r="AG221" i="1"/>
  <c r="AG220" i="1"/>
  <c r="AG219" i="1"/>
  <c r="AG218" i="1"/>
  <c r="AG217" i="1"/>
  <c r="AG216" i="1"/>
  <c r="AG215" i="1"/>
  <c r="AG214" i="1"/>
  <c r="AG213" i="1"/>
  <c r="AG212" i="1"/>
  <c r="AG211" i="1"/>
  <c r="AG210" i="1"/>
  <c r="AG209" i="1"/>
  <c r="AG208" i="1"/>
  <c r="AG207" i="1"/>
  <c r="AG206" i="1"/>
  <c r="AG205" i="1"/>
  <c r="AG204" i="1"/>
  <c r="AG203" i="1"/>
  <c r="AG202" i="1"/>
  <c r="AG201" i="1"/>
  <c r="AG200" i="1"/>
  <c r="AG199" i="1"/>
  <c r="AG198" i="1"/>
  <c r="AG197" i="1"/>
  <c r="AG196" i="1"/>
  <c r="AG195" i="1"/>
  <c r="AG194" i="1"/>
  <c r="AG193" i="1"/>
  <c r="AG192" i="1"/>
  <c r="AG191" i="1"/>
  <c r="AG190" i="1"/>
  <c r="AG189" i="1"/>
  <c r="AG188" i="1"/>
  <c r="AG187" i="1"/>
  <c r="AG186" i="1"/>
  <c r="AG185" i="1"/>
  <c r="AG184" i="1"/>
  <c r="AG183" i="1"/>
  <c r="AG182" i="1"/>
  <c r="AG181" i="1"/>
  <c r="AG180" i="1"/>
  <c r="AG179" i="1"/>
  <c r="AG178" i="1"/>
  <c r="AG177" i="1"/>
  <c r="AG176" i="1"/>
  <c r="AG175" i="1"/>
  <c r="AG174" i="1"/>
  <c r="AG173" i="1"/>
  <c r="AG172" i="1"/>
  <c r="AG171" i="1"/>
  <c r="AG170" i="1"/>
  <c r="AG169" i="1"/>
  <c r="AG168" i="1"/>
  <c r="AG167" i="1"/>
  <c r="AG166" i="1"/>
  <c r="AG165" i="1"/>
  <c r="AG164" i="1"/>
  <c r="AG163" i="1"/>
  <c r="AG162" i="1"/>
  <c r="AG161" i="1"/>
  <c r="AG160" i="1"/>
  <c r="AG159" i="1"/>
  <c r="AG158" i="1"/>
  <c r="AG157" i="1"/>
  <c r="AG156" i="1"/>
  <c r="AG155" i="1"/>
  <c r="AG154" i="1"/>
  <c r="AG153" i="1"/>
  <c r="AG152" i="1"/>
  <c r="AG151" i="1"/>
  <c r="AG150" i="1"/>
  <c r="AG149" i="1"/>
  <c r="AG148" i="1"/>
  <c r="AG147" i="1"/>
  <c r="AG146" i="1"/>
  <c r="AG145" i="1"/>
  <c r="AG144" i="1"/>
  <c r="AG143" i="1"/>
  <c r="AG142" i="1"/>
  <c r="AG141" i="1"/>
  <c r="AG140" i="1"/>
  <c r="AG139" i="1"/>
  <c r="AG138" i="1"/>
  <c r="AG137" i="1"/>
  <c r="AG136" i="1"/>
  <c r="AG135" i="1"/>
  <c r="AG134" i="1"/>
  <c r="AG133" i="1"/>
  <c r="AG132" i="1"/>
  <c r="AG131" i="1"/>
  <c r="AG130" i="1"/>
  <c r="AG129" i="1"/>
  <c r="AG128" i="1"/>
  <c r="AG127" i="1"/>
  <c r="AG126" i="1"/>
  <c r="AG125" i="1"/>
  <c r="AG124" i="1"/>
  <c r="AG123" i="1"/>
  <c r="AG122" i="1"/>
  <c r="AG121" i="1"/>
  <c r="AG120" i="1"/>
  <c r="AG119" i="1"/>
  <c r="AG118" i="1"/>
  <c r="AG117" i="1"/>
  <c r="AG116" i="1"/>
  <c r="AG115" i="1"/>
  <c r="AG114" i="1"/>
  <c r="AG113" i="1"/>
  <c r="AG112" i="1"/>
  <c r="AG111" i="1"/>
  <c r="AG110" i="1"/>
  <c r="AG109" i="1"/>
  <c r="AG108" i="1"/>
  <c r="AG107" i="1"/>
  <c r="AG106" i="1"/>
  <c r="AG105" i="1"/>
  <c r="AG104" i="1"/>
  <c r="AG103" i="1"/>
  <c r="AG102" i="1"/>
  <c r="AG101" i="1"/>
  <c r="AG100" i="1"/>
  <c r="AG99" i="1"/>
  <c r="AG98" i="1"/>
  <c r="AG97" i="1"/>
  <c r="AG96" i="1"/>
  <c r="AG95" i="1"/>
  <c r="AG94" i="1"/>
  <c r="AG93" i="1"/>
  <c r="AG92" i="1"/>
  <c r="AG91" i="1"/>
  <c r="AG90" i="1"/>
  <c r="AG89" i="1"/>
  <c r="AG88" i="1"/>
  <c r="AG87" i="1"/>
  <c r="AG86" i="1"/>
  <c r="AG85" i="1"/>
  <c r="AG84" i="1"/>
  <c r="AG83" i="1"/>
  <c r="AG82" i="1"/>
  <c r="AG81" i="1"/>
  <c r="AG80" i="1"/>
  <c r="AG79" i="1"/>
  <c r="AG78" i="1"/>
  <c r="AG77" i="1"/>
  <c r="AG76" i="1"/>
  <c r="AG75" i="1"/>
  <c r="AG74" i="1"/>
  <c r="AG73" i="1"/>
  <c r="AG72" i="1"/>
  <c r="AG71" i="1"/>
  <c r="AG70" i="1"/>
  <c r="AG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G47" i="1"/>
  <c r="AG46" i="1"/>
  <c r="AG45" i="1"/>
  <c r="AG44" i="1"/>
  <c r="AG43" i="1"/>
  <c r="AG42" i="1"/>
  <c r="AG41" i="1"/>
  <c r="AG40" i="1"/>
  <c r="AG39" i="1"/>
  <c r="AG38" i="1"/>
  <c r="AG37" i="1"/>
  <c r="AG36" i="1"/>
  <c r="AG35" i="1"/>
  <c r="AG34" i="1"/>
  <c r="AG33" i="1"/>
  <c r="AG32" i="1"/>
  <c r="AG31" i="1"/>
  <c r="AG30" i="1"/>
  <c r="AG29" i="1"/>
  <c r="AG28" i="1"/>
  <c r="AG27" i="1"/>
  <c r="AG26" i="1"/>
  <c r="AG25" i="1"/>
  <c r="AG24" i="1"/>
  <c r="AG23" i="1"/>
  <c r="AG22" i="1"/>
  <c r="AG21" i="1"/>
  <c r="AG20" i="1"/>
  <c r="AG19" i="1"/>
  <c r="AG18" i="1"/>
  <c r="AG17" i="1"/>
  <c r="AG16" i="1"/>
  <c r="AG15" i="1"/>
  <c r="AG14" i="1"/>
  <c r="AG13" i="1"/>
  <c r="AG12" i="1"/>
  <c r="AG11" i="1"/>
  <c r="AG10" i="1"/>
  <c r="AG9" i="1"/>
  <c r="AG6" i="1"/>
  <c r="AG5" i="1"/>
  <c r="AG4" i="1"/>
  <c r="AG3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4" i="1"/>
  <c r="AF213" i="1"/>
  <c r="AF212" i="1"/>
  <c r="AF211" i="1"/>
  <c r="AF210" i="1"/>
  <c r="AF209" i="1"/>
  <c r="AF208" i="1"/>
  <c r="AF207" i="1"/>
  <c r="AF206" i="1"/>
  <c r="AF205" i="1"/>
  <c r="AF204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6" i="1"/>
  <c r="AF5" i="1"/>
  <c r="AF4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3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2" i="1"/>
  <c r="AE411" i="1"/>
  <c r="AE410" i="1"/>
  <c r="AE409" i="1"/>
  <c r="AE408" i="1"/>
  <c r="AE407" i="1"/>
  <c r="AE406" i="1"/>
  <c r="AE405" i="1"/>
  <c r="AE404" i="1"/>
  <c r="AE403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5" i="1"/>
  <c r="AE374" i="1"/>
  <c r="AE373" i="1"/>
  <c r="AE372" i="1"/>
  <c r="AE371" i="1"/>
  <c r="AE370" i="1"/>
  <c r="AE369" i="1"/>
  <c r="AE368" i="1"/>
  <c r="AE367" i="1"/>
  <c r="AE366" i="1"/>
  <c r="AE365" i="1"/>
  <c r="AE364" i="1"/>
  <c r="AE363" i="1"/>
  <c r="AE362" i="1"/>
  <c r="AE361" i="1"/>
  <c r="AE360" i="1"/>
  <c r="AE359" i="1"/>
  <c r="AE358" i="1"/>
  <c r="AE357" i="1"/>
  <c r="AE356" i="1"/>
  <c r="AE355" i="1"/>
  <c r="AE354" i="1"/>
  <c r="AE353" i="1"/>
  <c r="AE352" i="1"/>
  <c r="AE351" i="1"/>
  <c r="AE350" i="1"/>
  <c r="AE349" i="1"/>
  <c r="AE348" i="1"/>
  <c r="AE347" i="1"/>
  <c r="AE346" i="1"/>
  <c r="AE345" i="1"/>
  <c r="AE344" i="1"/>
  <c r="AE343" i="1"/>
  <c r="AE342" i="1"/>
  <c r="AE341" i="1"/>
  <c r="AE340" i="1"/>
  <c r="AE339" i="1"/>
  <c r="AE338" i="1"/>
  <c r="AE337" i="1"/>
  <c r="AE336" i="1"/>
  <c r="AE335" i="1"/>
  <c r="AE334" i="1"/>
  <c r="AE333" i="1"/>
  <c r="AE332" i="1"/>
  <c r="AE331" i="1"/>
  <c r="AE330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3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9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3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2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4" i="1"/>
  <c r="AE203" i="1"/>
  <c r="AE202" i="1"/>
  <c r="AE201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4" i="1"/>
  <c r="AE183" i="1"/>
  <c r="AE182" i="1"/>
  <c r="AE181" i="1"/>
  <c r="AE180" i="1"/>
  <c r="AE179" i="1"/>
  <c r="AE178" i="1"/>
  <c r="AE177" i="1"/>
  <c r="AE176" i="1"/>
  <c r="AE175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40" i="1"/>
  <c r="AE139" i="1"/>
  <c r="AE138" i="1"/>
  <c r="AE137" i="1"/>
  <c r="AE136" i="1"/>
  <c r="AE135" i="1"/>
  <c r="AE134" i="1"/>
  <c r="AE133" i="1"/>
  <c r="AE132" i="1"/>
  <c r="AE131" i="1"/>
  <c r="AE130" i="1"/>
  <c r="AE129" i="1"/>
  <c r="AE128" i="1"/>
  <c r="AE127" i="1"/>
  <c r="AE126" i="1"/>
  <c r="AE125" i="1"/>
  <c r="AE124" i="1"/>
  <c r="AE123" i="1"/>
  <c r="AE122" i="1"/>
  <c r="AE121" i="1"/>
  <c r="AE120" i="1"/>
  <c r="AE119" i="1"/>
  <c r="AE118" i="1"/>
  <c r="AE117" i="1"/>
  <c r="AE116" i="1"/>
  <c r="AE115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5" i="1"/>
  <c r="AE84" i="1"/>
  <c r="AE83" i="1"/>
  <c r="AE82" i="1"/>
  <c r="AE81" i="1"/>
  <c r="AE80" i="1"/>
  <c r="AE79" i="1"/>
  <c r="AE78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8" i="1"/>
  <c r="AE27" i="1"/>
  <c r="AE26" i="1"/>
  <c r="AE25" i="1"/>
  <c r="AE24" i="1"/>
  <c r="AE23" i="1"/>
  <c r="AE22" i="1"/>
  <c r="AE21" i="1"/>
  <c r="AE20" i="1"/>
  <c r="AE19" i="1"/>
  <c r="AE18" i="1"/>
  <c r="AE17" i="1"/>
  <c r="AE16" i="1"/>
  <c r="AE15" i="1"/>
  <c r="AE14" i="1"/>
  <c r="AE13" i="1"/>
  <c r="AE12" i="1"/>
  <c r="AE11" i="1"/>
  <c r="AE10" i="1"/>
  <c r="AE9" i="1"/>
  <c r="AE6" i="1"/>
  <c r="AE5" i="1"/>
  <c r="AE4" i="1"/>
  <c r="AD507" i="1"/>
  <c r="AS507" i="1" s="1"/>
  <c r="AD506" i="1"/>
  <c r="AS506" i="1" s="1"/>
  <c r="AD505" i="1"/>
  <c r="AS505" i="1" s="1"/>
  <c r="AD504" i="1"/>
  <c r="AS504" i="1" s="1"/>
  <c r="AD503" i="1"/>
  <c r="AS503" i="1" s="1"/>
  <c r="AD502" i="1"/>
  <c r="AS502" i="1" s="1"/>
  <c r="AD501" i="1"/>
  <c r="AS501" i="1" s="1"/>
  <c r="AD500" i="1"/>
  <c r="AS500" i="1" s="1"/>
  <c r="AD499" i="1"/>
  <c r="AS499" i="1" s="1"/>
  <c r="AD498" i="1"/>
  <c r="AS498" i="1" s="1"/>
  <c r="AD497" i="1"/>
  <c r="AS497" i="1" s="1"/>
  <c r="AD496" i="1"/>
  <c r="AS496" i="1" s="1"/>
  <c r="AD495" i="1"/>
  <c r="AS495" i="1" s="1"/>
  <c r="AD494" i="1"/>
  <c r="AS494" i="1" s="1"/>
  <c r="AD493" i="1"/>
  <c r="AS493" i="1" s="1"/>
  <c r="AD492" i="1"/>
  <c r="AS492" i="1" s="1"/>
  <c r="AD491" i="1"/>
  <c r="AS491" i="1" s="1"/>
  <c r="AD490" i="1"/>
  <c r="AS490" i="1" s="1"/>
  <c r="AD489" i="1"/>
  <c r="AS489" i="1" s="1"/>
  <c r="AD488" i="1"/>
  <c r="AS488" i="1" s="1"/>
  <c r="AD487" i="1"/>
  <c r="AS487" i="1" s="1"/>
  <c r="AD486" i="1"/>
  <c r="AS486" i="1" s="1"/>
  <c r="AD485" i="1"/>
  <c r="AS485" i="1" s="1"/>
  <c r="AD484" i="1"/>
  <c r="AS484" i="1" s="1"/>
  <c r="AD483" i="1"/>
  <c r="AS483" i="1" s="1"/>
  <c r="AD482" i="1"/>
  <c r="AS482" i="1" s="1"/>
  <c r="AD481" i="1"/>
  <c r="AS481" i="1" s="1"/>
  <c r="AD480" i="1"/>
  <c r="AS480" i="1" s="1"/>
  <c r="AD479" i="1"/>
  <c r="AS479" i="1" s="1"/>
  <c r="AD478" i="1"/>
  <c r="AS478" i="1" s="1"/>
  <c r="AD477" i="1"/>
  <c r="AS477" i="1" s="1"/>
  <c r="AD476" i="1"/>
  <c r="AS476" i="1" s="1"/>
  <c r="AD475" i="1"/>
  <c r="AS475" i="1" s="1"/>
  <c r="AD474" i="1"/>
  <c r="AS474" i="1" s="1"/>
  <c r="AD473" i="1"/>
  <c r="AS473" i="1" s="1"/>
  <c r="AD472" i="1"/>
  <c r="AS472" i="1" s="1"/>
  <c r="AD471" i="1"/>
  <c r="AS471" i="1" s="1"/>
  <c r="AD470" i="1"/>
  <c r="AS470" i="1" s="1"/>
  <c r="AD469" i="1"/>
  <c r="AS469" i="1" s="1"/>
  <c r="AD468" i="1"/>
  <c r="AS468" i="1" s="1"/>
  <c r="AD467" i="1"/>
  <c r="AS467" i="1" s="1"/>
  <c r="AD466" i="1"/>
  <c r="AS466" i="1" s="1"/>
  <c r="AD465" i="1"/>
  <c r="AS465" i="1" s="1"/>
  <c r="AD464" i="1"/>
  <c r="AS464" i="1" s="1"/>
  <c r="AD463" i="1"/>
  <c r="AS463" i="1" s="1"/>
  <c r="AD462" i="1"/>
  <c r="AS462" i="1" s="1"/>
  <c r="AD461" i="1"/>
  <c r="AS461" i="1" s="1"/>
  <c r="AD460" i="1"/>
  <c r="AS460" i="1" s="1"/>
  <c r="AD459" i="1"/>
  <c r="AS459" i="1" s="1"/>
  <c r="AD458" i="1"/>
  <c r="AS458" i="1" s="1"/>
  <c r="AD457" i="1"/>
  <c r="AS457" i="1" s="1"/>
  <c r="AD456" i="1"/>
  <c r="AS456" i="1" s="1"/>
  <c r="AD455" i="1"/>
  <c r="AS455" i="1" s="1"/>
  <c r="AD454" i="1"/>
  <c r="AS454" i="1" s="1"/>
  <c r="AD453" i="1"/>
  <c r="AS453" i="1" s="1"/>
  <c r="AD452" i="1"/>
  <c r="AS452" i="1" s="1"/>
  <c r="AD451" i="1"/>
  <c r="AS451" i="1" s="1"/>
  <c r="AD450" i="1"/>
  <c r="AS450" i="1" s="1"/>
  <c r="AD449" i="1"/>
  <c r="AS449" i="1" s="1"/>
  <c r="AD448" i="1"/>
  <c r="AS448" i="1" s="1"/>
  <c r="AD447" i="1"/>
  <c r="AS447" i="1" s="1"/>
  <c r="AD446" i="1"/>
  <c r="AS446" i="1" s="1"/>
  <c r="AD445" i="1"/>
  <c r="AS445" i="1" s="1"/>
  <c r="AD444" i="1"/>
  <c r="AS444" i="1" s="1"/>
  <c r="AD443" i="1"/>
  <c r="AS443" i="1" s="1"/>
  <c r="AD442" i="1"/>
  <c r="AS442" i="1" s="1"/>
  <c r="AD441" i="1"/>
  <c r="AS441" i="1" s="1"/>
  <c r="AD440" i="1"/>
  <c r="AS440" i="1" s="1"/>
  <c r="AD439" i="1"/>
  <c r="AS439" i="1" s="1"/>
  <c r="AD438" i="1"/>
  <c r="AS438" i="1" s="1"/>
  <c r="AD437" i="1"/>
  <c r="AS437" i="1" s="1"/>
  <c r="AD436" i="1"/>
  <c r="AS436" i="1" s="1"/>
  <c r="AD435" i="1"/>
  <c r="AS435" i="1" s="1"/>
  <c r="AD434" i="1"/>
  <c r="AS434" i="1" s="1"/>
  <c r="AD433" i="1"/>
  <c r="AS433" i="1" s="1"/>
  <c r="AD432" i="1"/>
  <c r="AS432" i="1" s="1"/>
  <c r="AD431" i="1"/>
  <c r="AS431" i="1" s="1"/>
  <c r="AD430" i="1"/>
  <c r="AS430" i="1" s="1"/>
  <c r="AD429" i="1"/>
  <c r="AS429" i="1" s="1"/>
  <c r="AD428" i="1"/>
  <c r="AS428" i="1" s="1"/>
  <c r="AD427" i="1"/>
  <c r="AS427" i="1" s="1"/>
  <c r="AD426" i="1"/>
  <c r="AS426" i="1" s="1"/>
  <c r="AD425" i="1"/>
  <c r="AS425" i="1" s="1"/>
  <c r="AD424" i="1"/>
  <c r="AS424" i="1" s="1"/>
  <c r="AD423" i="1"/>
  <c r="AS423" i="1" s="1"/>
  <c r="AD422" i="1"/>
  <c r="AS422" i="1" s="1"/>
  <c r="AD421" i="1"/>
  <c r="AS421" i="1" s="1"/>
  <c r="AD420" i="1"/>
  <c r="AS420" i="1" s="1"/>
  <c r="AD419" i="1"/>
  <c r="AS419" i="1" s="1"/>
  <c r="AD418" i="1"/>
  <c r="AS418" i="1" s="1"/>
  <c r="AD417" i="1"/>
  <c r="AS417" i="1" s="1"/>
  <c r="AD416" i="1"/>
  <c r="AS416" i="1" s="1"/>
  <c r="AD415" i="1"/>
  <c r="AS415" i="1" s="1"/>
  <c r="AD414" i="1"/>
  <c r="AS414" i="1" s="1"/>
  <c r="AD413" i="1"/>
  <c r="AS413" i="1" s="1"/>
  <c r="AD412" i="1"/>
  <c r="AS412" i="1" s="1"/>
  <c r="AD411" i="1"/>
  <c r="AS411" i="1" s="1"/>
  <c r="AD410" i="1"/>
  <c r="AS410" i="1" s="1"/>
  <c r="AD409" i="1"/>
  <c r="AS409" i="1" s="1"/>
  <c r="AD408" i="1"/>
  <c r="AS408" i="1" s="1"/>
  <c r="AD407" i="1"/>
  <c r="AS407" i="1" s="1"/>
  <c r="AD406" i="1"/>
  <c r="AS406" i="1" s="1"/>
  <c r="AD405" i="1"/>
  <c r="AS405" i="1" s="1"/>
  <c r="AD404" i="1"/>
  <c r="AS404" i="1" s="1"/>
  <c r="AD403" i="1"/>
  <c r="AS403" i="1" s="1"/>
  <c r="AD402" i="1"/>
  <c r="AS402" i="1" s="1"/>
  <c r="AD401" i="1"/>
  <c r="AS401" i="1" s="1"/>
  <c r="AD400" i="1"/>
  <c r="AS400" i="1" s="1"/>
  <c r="AD399" i="1"/>
  <c r="AS399" i="1" s="1"/>
  <c r="AD398" i="1"/>
  <c r="AS398" i="1" s="1"/>
  <c r="AD397" i="1"/>
  <c r="AS397" i="1" s="1"/>
  <c r="AD396" i="1"/>
  <c r="AS396" i="1" s="1"/>
  <c r="AD395" i="1"/>
  <c r="AS395" i="1" s="1"/>
  <c r="AD394" i="1"/>
  <c r="AS394" i="1" s="1"/>
  <c r="AD393" i="1"/>
  <c r="AS393" i="1" s="1"/>
  <c r="AD392" i="1"/>
  <c r="AS392" i="1" s="1"/>
  <c r="AD391" i="1"/>
  <c r="AS391" i="1" s="1"/>
  <c r="AD390" i="1"/>
  <c r="AS390" i="1" s="1"/>
  <c r="AD389" i="1"/>
  <c r="AS389" i="1" s="1"/>
  <c r="AD388" i="1"/>
  <c r="AS388" i="1" s="1"/>
  <c r="AD387" i="1"/>
  <c r="AS387" i="1" s="1"/>
  <c r="AD386" i="1"/>
  <c r="AS386" i="1" s="1"/>
  <c r="AD385" i="1"/>
  <c r="AS385" i="1" s="1"/>
  <c r="AD384" i="1"/>
  <c r="AS384" i="1" s="1"/>
  <c r="AD383" i="1"/>
  <c r="AS383" i="1" s="1"/>
  <c r="AD382" i="1"/>
  <c r="AS382" i="1" s="1"/>
  <c r="AD381" i="1"/>
  <c r="AS381" i="1" s="1"/>
  <c r="AD380" i="1"/>
  <c r="AS380" i="1" s="1"/>
  <c r="AD379" i="1"/>
  <c r="AS379" i="1" s="1"/>
  <c r="AD378" i="1"/>
  <c r="AS378" i="1" s="1"/>
  <c r="AD377" i="1"/>
  <c r="AS377" i="1" s="1"/>
  <c r="AD376" i="1"/>
  <c r="AS376" i="1" s="1"/>
  <c r="AD375" i="1"/>
  <c r="AS375" i="1" s="1"/>
  <c r="AD374" i="1"/>
  <c r="AS374" i="1" s="1"/>
  <c r="AD373" i="1"/>
  <c r="AS373" i="1" s="1"/>
  <c r="AD372" i="1"/>
  <c r="AS372" i="1" s="1"/>
  <c r="AD371" i="1"/>
  <c r="AS371" i="1" s="1"/>
  <c r="AD370" i="1"/>
  <c r="AS370" i="1" s="1"/>
  <c r="AD369" i="1"/>
  <c r="AS369" i="1" s="1"/>
  <c r="AD368" i="1"/>
  <c r="AS368" i="1" s="1"/>
  <c r="AD367" i="1"/>
  <c r="AS367" i="1" s="1"/>
  <c r="AD366" i="1"/>
  <c r="AS366" i="1" s="1"/>
  <c r="AD365" i="1"/>
  <c r="AS365" i="1" s="1"/>
  <c r="AD364" i="1"/>
  <c r="AS364" i="1" s="1"/>
  <c r="AD363" i="1"/>
  <c r="AS363" i="1" s="1"/>
  <c r="AD362" i="1"/>
  <c r="AS362" i="1" s="1"/>
  <c r="AD361" i="1"/>
  <c r="AS361" i="1" s="1"/>
  <c r="AD360" i="1"/>
  <c r="AS360" i="1" s="1"/>
  <c r="AD359" i="1"/>
  <c r="AS359" i="1" s="1"/>
  <c r="AD358" i="1"/>
  <c r="AS358" i="1" s="1"/>
  <c r="AD357" i="1"/>
  <c r="AS357" i="1" s="1"/>
  <c r="AD356" i="1"/>
  <c r="AS356" i="1" s="1"/>
  <c r="AD355" i="1"/>
  <c r="AS355" i="1" s="1"/>
  <c r="AD354" i="1"/>
  <c r="AS354" i="1" s="1"/>
  <c r="AD353" i="1"/>
  <c r="AS353" i="1" s="1"/>
  <c r="AD352" i="1"/>
  <c r="AS352" i="1" s="1"/>
  <c r="AD351" i="1"/>
  <c r="AS351" i="1" s="1"/>
  <c r="AD350" i="1"/>
  <c r="AS350" i="1" s="1"/>
  <c r="AD349" i="1"/>
  <c r="AS349" i="1" s="1"/>
  <c r="AD348" i="1"/>
  <c r="AS348" i="1" s="1"/>
  <c r="AD347" i="1"/>
  <c r="AS347" i="1" s="1"/>
  <c r="AD346" i="1"/>
  <c r="AS346" i="1" s="1"/>
  <c r="AD345" i="1"/>
  <c r="AS345" i="1" s="1"/>
  <c r="AD344" i="1"/>
  <c r="AS344" i="1" s="1"/>
  <c r="AD343" i="1"/>
  <c r="AS343" i="1" s="1"/>
  <c r="AD342" i="1"/>
  <c r="AS342" i="1" s="1"/>
  <c r="AD341" i="1"/>
  <c r="AS341" i="1" s="1"/>
  <c r="AD340" i="1"/>
  <c r="AS340" i="1" s="1"/>
  <c r="AD339" i="1"/>
  <c r="AS339" i="1" s="1"/>
  <c r="AD338" i="1"/>
  <c r="AS338" i="1" s="1"/>
  <c r="AD337" i="1"/>
  <c r="AS337" i="1" s="1"/>
  <c r="AD336" i="1"/>
  <c r="AS336" i="1" s="1"/>
  <c r="AD335" i="1"/>
  <c r="AS335" i="1" s="1"/>
  <c r="AD334" i="1"/>
  <c r="AS334" i="1" s="1"/>
  <c r="AD333" i="1"/>
  <c r="AS333" i="1" s="1"/>
  <c r="AD332" i="1"/>
  <c r="AS332" i="1" s="1"/>
  <c r="AD331" i="1"/>
  <c r="AS331" i="1" s="1"/>
  <c r="AD330" i="1"/>
  <c r="AS330" i="1" s="1"/>
  <c r="AD329" i="1"/>
  <c r="AS329" i="1" s="1"/>
  <c r="AD328" i="1"/>
  <c r="AS328" i="1" s="1"/>
  <c r="AD327" i="1"/>
  <c r="AS327" i="1" s="1"/>
  <c r="AD326" i="1"/>
  <c r="AS326" i="1" s="1"/>
  <c r="AD325" i="1"/>
  <c r="AS325" i="1" s="1"/>
  <c r="AD324" i="1"/>
  <c r="AS324" i="1" s="1"/>
  <c r="AD323" i="1"/>
  <c r="AS323" i="1" s="1"/>
  <c r="AD322" i="1"/>
  <c r="AS322" i="1" s="1"/>
  <c r="AD321" i="1"/>
  <c r="AS321" i="1" s="1"/>
  <c r="AD320" i="1"/>
  <c r="AS320" i="1" s="1"/>
  <c r="AD319" i="1"/>
  <c r="AS319" i="1" s="1"/>
  <c r="AD318" i="1"/>
  <c r="AS318" i="1" s="1"/>
  <c r="AD317" i="1"/>
  <c r="AS317" i="1" s="1"/>
  <c r="AD316" i="1"/>
  <c r="AS316" i="1" s="1"/>
  <c r="AD315" i="1"/>
  <c r="AS315" i="1" s="1"/>
  <c r="AD314" i="1"/>
  <c r="AS314" i="1" s="1"/>
  <c r="AD313" i="1"/>
  <c r="AS313" i="1" s="1"/>
  <c r="AD312" i="1"/>
  <c r="AS312" i="1" s="1"/>
  <c r="AD311" i="1"/>
  <c r="AS311" i="1" s="1"/>
  <c r="AD310" i="1"/>
  <c r="AS310" i="1" s="1"/>
  <c r="AD309" i="1"/>
  <c r="AS309" i="1" s="1"/>
  <c r="AD308" i="1"/>
  <c r="AS308" i="1" s="1"/>
  <c r="AD307" i="1"/>
  <c r="AS307" i="1" s="1"/>
  <c r="AD306" i="1"/>
  <c r="AS306" i="1" s="1"/>
  <c r="AD305" i="1"/>
  <c r="AS305" i="1" s="1"/>
  <c r="AD304" i="1"/>
  <c r="AS304" i="1" s="1"/>
  <c r="AD303" i="1"/>
  <c r="AS303" i="1" s="1"/>
  <c r="AD302" i="1"/>
  <c r="AS302" i="1" s="1"/>
  <c r="AD301" i="1"/>
  <c r="AS301" i="1" s="1"/>
  <c r="AD300" i="1"/>
  <c r="AS300" i="1" s="1"/>
  <c r="AD299" i="1"/>
  <c r="AS299" i="1" s="1"/>
  <c r="AD298" i="1"/>
  <c r="AS298" i="1" s="1"/>
  <c r="AD297" i="1"/>
  <c r="AS297" i="1" s="1"/>
  <c r="AD296" i="1"/>
  <c r="AS296" i="1" s="1"/>
  <c r="AD295" i="1"/>
  <c r="AS295" i="1" s="1"/>
  <c r="AD294" i="1"/>
  <c r="AS294" i="1" s="1"/>
  <c r="AD293" i="1"/>
  <c r="AS293" i="1" s="1"/>
  <c r="AD292" i="1"/>
  <c r="AS292" i="1" s="1"/>
  <c r="AD291" i="1"/>
  <c r="AS291" i="1" s="1"/>
  <c r="AD290" i="1"/>
  <c r="AS290" i="1" s="1"/>
  <c r="AD289" i="1"/>
  <c r="AS289" i="1" s="1"/>
  <c r="AD288" i="1"/>
  <c r="AS288" i="1" s="1"/>
  <c r="AD287" i="1"/>
  <c r="AS287" i="1" s="1"/>
  <c r="AD286" i="1"/>
  <c r="AS286" i="1" s="1"/>
  <c r="AD285" i="1"/>
  <c r="AS285" i="1" s="1"/>
  <c r="AD284" i="1"/>
  <c r="AS284" i="1" s="1"/>
  <c r="AD283" i="1"/>
  <c r="AS283" i="1" s="1"/>
  <c r="AD282" i="1"/>
  <c r="AS282" i="1" s="1"/>
  <c r="AD281" i="1"/>
  <c r="AS281" i="1" s="1"/>
  <c r="AD280" i="1"/>
  <c r="AS280" i="1" s="1"/>
  <c r="AD279" i="1"/>
  <c r="AS279" i="1" s="1"/>
  <c r="AD278" i="1"/>
  <c r="AS278" i="1" s="1"/>
  <c r="AD277" i="1"/>
  <c r="AS277" i="1" s="1"/>
  <c r="AD276" i="1"/>
  <c r="AS276" i="1" s="1"/>
  <c r="AD275" i="1"/>
  <c r="AS275" i="1" s="1"/>
  <c r="AD274" i="1"/>
  <c r="AS274" i="1" s="1"/>
  <c r="AD273" i="1"/>
  <c r="AS273" i="1" s="1"/>
  <c r="AD272" i="1"/>
  <c r="AS272" i="1" s="1"/>
  <c r="AD271" i="1"/>
  <c r="AS271" i="1" s="1"/>
  <c r="AD270" i="1"/>
  <c r="AS270" i="1" s="1"/>
  <c r="AD269" i="1"/>
  <c r="AS269" i="1" s="1"/>
  <c r="AD268" i="1"/>
  <c r="AS268" i="1" s="1"/>
  <c r="AD267" i="1"/>
  <c r="AS267" i="1" s="1"/>
  <c r="AD266" i="1"/>
  <c r="AS266" i="1" s="1"/>
  <c r="AD265" i="1"/>
  <c r="AS265" i="1" s="1"/>
  <c r="AD264" i="1"/>
  <c r="AS264" i="1" s="1"/>
  <c r="AD263" i="1"/>
  <c r="AS263" i="1" s="1"/>
  <c r="AD262" i="1"/>
  <c r="AS262" i="1" s="1"/>
  <c r="AD261" i="1"/>
  <c r="AS261" i="1" s="1"/>
  <c r="AD260" i="1"/>
  <c r="AS260" i="1" s="1"/>
  <c r="AD259" i="1"/>
  <c r="AS259" i="1" s="1"/>
  <c r="AD258" i="1"/>
  <c r="AS258" i="1" s="1"/>
  <c r="AD257" i="1"/>
  <c r="AS257" i="1" s="1"/>
  <c r="AD256" i="1"/>
  <c r="AS256" i="1" s="1"/>
  <c r="AD255" i="1"/>
  <c r="AS255" i="1" s="1"/>
  <c r="AD254" i="1"/>
  <c r="AS254" i="1" s="1"/>
  <c r="AD253" i="1"/>
  <c r="AS253" i="1" s="1"/>
  <c r="AD252" i="1"/>
  <c r="AS252" i="1" s="1"/>
  <c r="AD251" i="1"/>
  <c r="AS251" i="1" s="1"/>
  <c r="AD250" i="1"/>
  <c r="AS250" i="1" s="1"/>
  <c r="AD249" i="1"/>
  <c r="AS249" i="1" s="1"/>
  <c r="AD248" i="1"/>
  <c r="AS248" i="1" s="1"/>
  <c r="AD247" i="1"/>
  <c r="AS247" i="1" s="1"/>
  <c r="AD246" i="1"/>
  <c r="AS246" i="1" s="1"/>
  <c r="AD245" i="1"/>
  <c r="AS245" i="1" s="1"/>
  <c r="AD244" i="1"/>
  <c r="AS244" i="1" s="1"/>
  <c r="AD243" i="1"/>
  <c r="AS243" i="1" s="1"/>
  <c r="AD242" i="1"/>
  <c r="AS242" i="1" s="1"/>
  <c r="AD241" i="1"/>
  <c r="AS241" i="1" s="1"/>
  <c r="AD240" i="1"/>
  <c r="AS240" i="1" s="1"/>
  <c r="AD239" i="1"/>
  <c r="AS239" i="1" s="1"/>
  <c r="AD238" i="1"/>
  <c r="AS238" i="1" s="1"/>
  <c r="AD237" i="1"/>
  <c r="AS237" i="1" s="1"/>
  <c r="AD236" i="1"/>
  <c r="AS236" i="1" s="1"/>
  <c r="AD235" i="1"/>
  <c r="AS235" i="1" s="1"/>
  <c r="AD234" i="1"/>
  <c r="AS234" i="1" s="1"/>
  <c r="AD233" i="1"/>
  <c r="AS233" i="1" s="1"/>
  <c r="AD232" i="1"/>
  <c r="AS232" i="1" s="1"/>
  <c r="AD231" i="1"/>
  <c r="AS231" i="1" s="1"/>
  <c r="AD230" i="1"/>
  <c r="AS230" i="1" s="1"/>
  <c r="AD229" i="1"/>
  <c r="AS229" i="1" s="1"/>
  <c r="AD228" i="1"/>
  <c r="AS228" i="1" s="1"/>
  <c r="AD227" i="1"/>
  <c r="AS227" i="1" s="1"/>
  <c r="AD226" i="1"/>
  <c r="AS226" i="1" s="1"/>
  <c r="AD225" i="1"/>
  <c r="AS225" i="1" s="1"/>
  <c r="AD224" i="1"/>
  <c r="AS224" i="1" s="1"/>
  <c r="AD223" i="1"/>
  <c r="AS223" i="1" s="1"/>
  <c r="AD222" i="1"/>
  <c r="AS222" i="1" s="1"/>
  <c r="AD221" i="1"/>
  <c r="AS221" i="1" s="1"/>
  <c r="AD220" i="1"/>
  <c r="AS220" i="1" s="1"/>
  <c r="AD219" i="1"/>
  <c r="AS219" i="1" s="1"/>
  <c r="AD218" i="1"/>
  <c r="AS218" i="1" s="1"/>
  <c r="AD217" i="1"/>
  <c r="AS217" i="1" s="1"/>
  <c r="AD216" i="1"/>
  <c r="AS216" i="1" s="1"/>
  <c r="AD215" i="1"/>
  <c r="AS215" i="1" s="1"/>
  <c r="AD214" i="1"/>
  <c r="AS214" i="1" s="1"/>
  <c r="AD213" i="1"/>
  <c r="AS213" i="1" s="1"/>
  <c r="AD212" i="1"/>
  <c r="AS212" i="1" s="1"/>
  <c r="AD211" i="1"/>
  <c r="AS211" i="1" s="1"/>
  <c r="AD210" i="1"/>
  <c r="AS210" i="1" s="1"/>
  <c r="AD209" i="1"/>
  <c r="AS209" i="1" s="1"/>
  <c r="AD208" i="1"/>
  <c r="AS208" i="1" s="1"/>
  <c r="AD207" i="1"/>
  <c r="AS207" i="1" s="1"/>
  <c r="AD206" i="1"/>
  <c r="AS206" i="1" s="1"/>
  <c r="AD205" i="1"/>
  <c r="AS205" i="1" s="1"/>
  <c r="AD204" i="1"/>
  <c r="AS204" i="1" s="1"/>
  <c r="AD203" i="1"/>
  <c r="AS203" i="1" s="1"/>
  <c r="AD202" i="1"/>
  <c r="AS202" i="1" s="1"/>
  <c r="AD201" i="1"/>
  <c r="AS201" i="1" s="1"/>
  <c r="AD200" i="1"/>
  <c r="AS200" i="1" s="1"/>
  <c r="AD199" i="1"/>
  <c r="AS199" i="1" s="1"/>
  <c r="AD198" i="1"/>
  <c r="AS198" i="1" s="1"/>
  <c r="AD197" i="1"/>
  <c r="AS197" i="1" s="1"/>
  <c r="AD196" i="1"/>
  <c r="AS196" i="1" s="1"/>
  <c r="AD195" i="1"/>
  <c r="AS195" i="1" s="1"/>
  <c r="AD194" i="1"/>
  <c r="AS194" i="1" s="1"/>
  <c r="AD193" i="1"/>
  <c r="AS193" i="1" s="1"/>
  <c r="AD192" i="1"/>
  <c r="AS192" i="1" s="1"/>
  <c r="AD191" i="1"/>
  <c r="AS191" i="1" s="1"/>
  <c r="AD190" i="1"/>
  <c r="AS190" i="1" s="1"/>
  <c r="AD189" i="1"/>
  <c r="AS189" i="1" s="1"/>
  <c r="AD188" i="1"/>
  <c r="AS188" i="1" s="1"/>
  <c r="AD187" i="1"/>
  <c r="AS187" i="1" s="1"/>
  <c r="AD186" i="1"/>
  <c r="AS186" i="1" s="1"/>
  <c r="AD185" i="1"/>
  <c r="AS185" i="1" s="1"/>
  <c r="AD184" i="1"/>
  <c r="AS184" i="1" s="1"/>
  <c r="AD183" i="1"/>
  <c r="AS183" i="1" s="1"/>
  <c r="AD182" i="1"/>
  <c r="AS182" i="1" s="1"/>
  <c r="AD181" i="1"/>
  <c r="AS181" i="1" s="1"/>
  <c r="AD180" i="1"/>
  <c r="AS180" i="1" s="1"/>
  <c r="AD179" i="1"/>
  <c r="AS179" i="1" s="1"/>
  <c r="AD178" i="1"/>
  <c r="AS178" i="1" s="1"/>
  <c r="AD177" i="1"/>
  <c r="AS177" i="1" s="1"/>
  <c r="AD176" i="1"/>
  <c r="AS176" i="1" s="1"/>
  <c r="AD175" i="1"/>
  <c r="AS175" i="1" s="1"/>
  <c r="AD174" i="1"/>
  <c r="AS174" i="1" s="1"/>
  <c r="AD173" i="1"/>
  <c r="AS173" i="1" s="1"/>
  <c r="AD172" i="1"/>
  <c r="AS172" i="1" s="1"/>
  <c r="AD171" i="1"/>
  <c r="AS171" i="1" s="1"/>
  <c r="AD170" i="1"/>
  <c r="AS170" i="1" s="1"/>
  <c r="AD169" i="1"/>
  <c r="AS169" i="1" s="1"/>
  <c r="AD168" i="1"/>
  <c r="AS168" i="1" s="1"/>
  <c r="AD167" i="1"/>
  <c r="AS167" i="1" s="1"/>
  <c r="AD166" i="1"/>
  <c r="AS166" i="1" s="1"/>
  <c r="AD165" i="1"/>
  <c r="AS165" i="1" s="1"/>
  <c r="AD164" i="1"/>
  <c r="AS164" i="1" s="1"/>
  <c r="AD163" i="1"/>
  <c r="AS163" i="1" s="1"/>
  <c r="AD162" i="1"/>
  <c r="AS162" i="1" s="1"/>
  <c r="AD161" i="1"/>
  <c r="AS161" i="1" s="1"/>
  <c r="AD160" i="1"/>
  <c r="AS160" i="1" s="1"/>
  <c r="AD159" i="1"/>
  <c r="AS159" i="1" s="1"/>
  <c r="AD158" i="1"/>
  <c r="AS158" i="1" s="1"/>
  <c r="AD157" i="1"/>
  <c r="AS157" i="1" s="1"/>
  <c r="AD156" i="1"/>
  <c r="AS156" i="1" s="1"/>
  <c r="AD155" i="1"/>
  <c r="AS155" i="1" s="1"/>
  <c r="AD154" i="1"/>
  <c r="AS154" i="1" s="1"/>
  <c r="AD153" i="1"/>
  <c r="AS153" i="1" s="1"/>
  <c r="AD152" i="1"/>
  <c r="AS152" i="1" s="1"/>
  <c r="AD151" i="1"/>
  <c r="AS151" i="1" s="1"/>
  <c r="AD150" i="1"/>
  <c r="AS150" i="1" s="1"/>
  <c r="AD149" i="1"/>
  <c r="AS149" i="1" s="1"/>
  <c r="AD148" i="1"/>
  <c r="AS148" i="1" s="1"/>
  <c r="AD147" i="1"/>
  <c r="AS147" i="1" s="1"/>
  <c r="AD146" i="1"/>
  <c r="AS146" i="1" s="1"/>
  <c r="AD145" i="1"/>
  <c r="AS145" i="1" s="1"/>
  <c r="AD144" i="1"/>
  <c r="AS144" i="1" s="1"/>
  <c r="AD143" i="1"/>
  <c r="AS143" i="1" s="1"/>
  <c r="AD142" i="1"/>
  <c r="AS142" i="1" s="1"/>
  <c r="AD141" i="1"/>
  <c r="AS141" i="1" s="1"/>
  <c r="AD140" i="1"/>
  <c r="AS140" i="1" s="1"/>
  <c r="AD139" i="1"/>
  <c r="AS139" i="1" s="1"/>
  <c r="AD138" i="1"/>
  <c r="AS138" i="1" s="1"/>
  <c r="AD137" i="1"/>
  <c r="AS137" i="1" s="1"/>
  <c r="AD136" i="1"/>
  <c r="AS136" i="1" s="1"/>
  <c r="AD135" i="1"/>
  <c r="AS135" i="1" s="1"/>
  <c r="AD134" i="1"/>
  <c r="AS134" i="1" s="1"/>
  <c r="AD133" i="1"/>
  <c r="AS133" i="1" s="1"/>
  <c r="AD132" i="1"/>
  <c r="AS132" i="1" s="1"/>
  <c r="AD131" i="1"/>
  <c r="AS131" i="1" s="1"/>
  <c r="AD130" i="1"/>
  <c r="AS130" i="1" s="1"/>
  <c r="AD129" i="1"/>
  <c r="AS129" i="1" s="1"/>
  <c r="AD128" i="1"/>
  <c r="AS128" i="1" s="1"/>
  <c r="AD127" i="1"/>
  <c r="AS127" i="1" s="1"/>
  <c r="AD126" i="1"/>
  <c r="AS126" i="1" s="1"/>
  <c r="AD125" i="1"/>
  <c r="AS125" i="1" s="1"/>
  <c r="AD124" i="1"/>
  <c r="AS124" i="1" s="1"/>
  <c r="AD123" i="1"/>
  <c r="AS123" i="1" s="1"/>
  <c r="AD122" i="1"/>
  <c r="AS122" i="1" s="1"/>
  <c r="AD121" i="1"/>
  <c r="AS121" i="1" s="1"/>
  <c r="AD120" i="1"/>
  <c r="AS120" i="1" s="1"/>
  <c r="AD119" i="1"/>
  <c r="AS119" i="1" s="1"/>
  <c r="AD118" i="1"/>
  <c r="AS118" i="1" s="1"/>
  <c r="AD117" i="1"/>
  <c r="AS117" i="1" s="1"/>
  <c r="AD116" i="1"/>
  <c r="AS116" i="1" s="1"/>
  <c r="AD115" i="1"/>
  <c r="AS115" i="1" s="1"/>
  <c r="AD114" i="1"/>
  <c r="AS114" i="1" s="1"/>
  <c r="AD113" i="1"/>
  <c r="AS113" i="1" s="1"/>
  <c r="AD112" i="1"/>
  <c r="AS112" i="1" s="1"/>
  <c r="AD111" i="1"/>
  <c r="AS111" i="1" s="1"/>
  <c r="AD110" i="1"/>
  <c r="AS110" i="1" s="1"/>
  <c r="AD109" i="1"/>
  <c r="AS109" i="1" s="1"/>
  <c r="AD108" i="1"/>
  <c r="AS108" i="1" s="1"/>
  <c r="AD107" i="1"/>
  <c r="AS107" i="1" s="1"/>
  <c r="AD106" i="1"/>
  <c r="AS106" i="1" s="1"/>
  <c r="AD105" i="1"/>
  <c r="AS105" i="1" s="1"/>
  <c r="AD104" i="1"/>
  <c r="AS104" i="1" s="1"/>
  <c r="AD103" i="1"/>
  <c r="AS103" i="1" s="1"/>
  <c r="AD102" i="1"/>
  <c r="AS102" i="1" s="1"/>
  <c r="AD101" i="1"/>
  <c r="AS101" i="1" s="1"/>
  <c r="AD100" i="1"/>
  <c r="AS100" i="1" s="1"/>
  <c r="AD99" i="1"/>
  <c r="AS99" i="1" s="1"/>
  <c r="AD98" i="1"/>
  <c r="AS98" i="1" s="1"/>
  <c r="AD97" i="1"/>
  <c r="AS97" i="1" s="1"/>
  <c r="AD96" i="1"/>
  <c r="AS96" i="1" s="1"/>
  <c r="AD95" i="1"/>
  <c r="AS95" i="1" s="1"/>
  <c r="AD94" i="1"/>
  <c r="AS94" i="1" s="1"/>
  <c r="AD93" i="1"/>
  <c r="AS93" i="1" s="1"/>
  <c r="AD92" i="1"/>
  <c r="AS92" i="1" s="1"/>
  <c r="AD91" i="1"/>
  <c r="AS91" i="1" s="1"/>
  <c r="AD90" i="1"/>
  <c r="AS90" i="1" s="1"/>
  <c r="AD89" i="1"/>
  <c r="AS89" i="1" s="1"/>
  <c r="AD88" i="1"/>
  <c r="AS88" i="1" s="1"/>
  <c r="AD87" i="1"/>
  <c r="AS87" i="1" s="1"/>
  <c r="AD86" i="1"/>
  <c r="AS86" i="1" s="1"/>
  <c r="AD85" i="1"/>
  <c r="AS85" i="1" s="1"/>
  <c r="AD84" i="1"/>
  <c r="AS84" i="1" s="1"/>
  <c r="AD83" i="1"/>
  <c r="AS83" i="1" s="1"/>
  <c r="AD82" i="1"/>
  <c r="AS82" i="1" s="1"/>
  <c r="AD81" i="1"/>
  <c r="AS81" i="1" s="1"/>
  <c r="AD80" i="1"/>
  <c r="AS80" i="1" s="1"/>
  <c r="AD79" i="1"/>
  <c r="AS79" i="1" s="1"/>
  <c r="AD78" i="1"/>
  <c r="AS78" i="1" s="1"/>
  <c r="AD77" i="1"/>
  <c r="AS77" i="1" s="1"/>
  <c r="AD76" i="1"/>
  <c r="AS76" i="1" s="1"/>
  <c r="AD75" i="1"/>
  <c r="AS75" i="1" s="1"/>
  <c r="AD74" i="1"/>
  <c r="AS74" i="1" s="1"/>
  <c r="AD73" i="1"/>
  <c r="AS73" i="1" s="1"/>
  <c r="AD72" i="1"/>
  <c r="AS72" i="1" s="1"/>
  <c r="AD71" i="1"/>
  <c r="AS71" i="1" s="1"/>
  <c r="AD70" i="1"/>
  <c r="AS70" i="1" s="1"/>
  <c r="AD69" i="1"/>
  <c r="AS69" i="1" s="1"/>
  <c r="AD68" i="1"/>
  <c r="AS68" i="1" s="1"/>
  <c r="AD67" i="1"/>
  <c r="AS67" i="1" s="1"/>
  <c r="AD66" i="1"/>
  <c r="AS66" i="1" s="1"/>
  <c r="AD65" i="1"/>
  <c r="AS65" i="1" s="1"/>
  <c r="AD64" i="1"/>
  <c r="AS64" i="1" s="1"/>
  <c r="AD63" i="1"/>
  <c r="AS63" i="1" s="1"/>
  <c r="AD62" i="1"/>
  <c r="AS62" i="1" s="1"/>
  <c r="AD61" i="1"/>
  <c r="AS61" i="1" s="1"/>
  <c r="AD60" i="1"/>
  <c r="AS60" i="1" s="1"/>
  <c r="AD59" i="1"/>
  <c r="AS59" i="1" s="1"/>
  <c r="AD58" i="1"/>
  <c r="AS58" i="1" s="1"/>
  <c r="AD57" i="1"/>
  <c r="AS57" i="1" s="1"/>
  <c r="AD56" i="1"/>
  <c r="AS56" i="1" s="1"/>
  <c r="AD55" i="1"/>
  <c r="AS55" i="1" s="1"/>
  <c r="AD54" i="1"/>
  <c r="AS54" i="1" s="1"/>
  <c r="AD53" i="1"/>
  <c r="AS53" i="1" s="1"/>
  <c r="AD52" i="1"/>
  <c r="AS52" i="1" s="1"/>
  <c r="AD51" i="1"/>
  <c r="AS51" i="1" s="1"/>
  <c r="AD50" i="1"/>
  <c r="AS50" i="1" s="1"/>
  <c r="AD49" i="1"/>
  <c r="AS49" i="1" s="1"/>
  <c r="AD48" i="1"/>
  <c r="AS48" i="1" s="1"/>
  <c r="AD47" i="1"/>
  <c r="AS47" i="1" s="1"/>
  <c r="AD46" i="1"/>
  <c r="AS46" i="1" s="1"/>
  <c r="AD45" i="1"/>
  <c r="AS45" i="1" s="1"/>
  <c r="AD44" i="1"/>
  <c r="AS44" i="1" s="1"/>
  <c r="AD43" i="1"/>
  <c r="AS43" i="1" s="1"/>
  <c r="AD42" i="1"/>
  <c r="AS42" i="1" s="1"/>
  <c r="AD41" i="1"/>
  <c r="AS41" i="1" s="1"/>
  <c r="AD40" i="1"/>
  <c r="AS40" i="1" s="1"/>
  <c r="AD39" i="1"/>
  <c r="AS39" i="1" s="1"/>
  <c r="AD38" i="1"/>
  <c r="AS38" i="1" s="1"/>
  <c r="AD37" i="1"/>
  <c r="AS37" i="1" s="1"/>
  <c r="AD36" i="1"/>
  <c r="AS36" i="1" s="1"/>
  <c r="AD35" i="1"/>
  <c r="AS35" i="1" s="1"/>
  <c r="AD34" i="1"/>
  <c r="AS34" i="1" s="1"/>
  <c r="AD33" i="1"/>
  <c r="AS33" i="1" s="1"/>
  <c r="AD32" i="1"/>
  <c r="AS32" i="1" s="1"/>
  <c r="AD31" i="1"/>
  <c r="AS31" i="1" s="1"/>
  <c r="AD30" i="1"/>
  <c r="AS30" i="1" s="1"/>
  <c r="AD29" i="1"/>
  <c r="AS29" i="1" s="1"/>
  <c r="AD28" i="1"/>
  <c r="AS28" i="1" s="1"/>
  <c r="AD27" i="1"/>
  <c r="AS27" i="1" s="1"/>
  <c r="AD26" i="1"/>
  <c r="AS26" i="1" s="1"/>
  <c r="AD25" i="1"/>
  <c r="AS25" i="1" s="1"/>
  <c r="AD24" i="1"/>
  <c r="AS24" i="1" s="1"/>
  <c r="AD23" i="1"/>
  <c r="AS23" i="1" s="1"/>
  <c r="AD22" i="1"/>
  <c r="AS22" i="1" s="1"/>
  <c r="AD21" i="1"/>
  <c r="AS21" i="1" s="1"/>
  <c r="AD20" i="1"/>
  <c r="AS20" i="1" s="1"/>
  <c r="AD19" i="1"/>
  <c r="AS19" i="1" s="1"/>
  <c r="AD18" i="1"/>
  <c r="AS18" i="1" s="1"/>
  <c r="AD17" i="1"/>
  <c r="AS17" i="1" s="1"/>
  <c r="AD16" i="1"/>
  <c r="AS16" i="1" s="1"/>
  <c r="AD15" i="1"/>
  <c r="AS15" i="1" s="1"/>
  <c r="AD14" i="1"/>
  <c r="AS14" i="1" s="1"/>
  <c r="AD13" i="1"/>
  <c r="AS13" i="1" s="1"/>
  <c r="AD12" i="1"/>
  <c r="AS12" i="1" s="1"/>
  <c r="AD11" i="1"/>
  <c r="AS11" i="1" s="1"/>
  <c r="AD10" i="1"/>
  <c r="AS10" i="1" s="1"/>
  <c r="AD9" i="1"/>
  <c r="AS9" i="1" s="1"/>
  <c r="AD6" i="1"/>
  <c r="AD5" i="1"/>
  <c r="AD4" i="1"/>
  <c r="AC507" i="1"/>
  <c r="AR507" i="1" s="1"/>
  <c r="AC506" i="1"/>
  <c r="AR506" i="1" s="1"/>
  <c r="AC505" i="1"/>
  <c r="AR505" i="1" s="1"/>
  <c r="AC504" i="1"/>
  <c r="AR504" i="1" s="1"/>
  <c r="AC503" i="1"/>
  <c r="AR503" i="1" s="1"/>
  <c r="AC502" i="1"/>
  <c r="AR502" i="1" s="1"/>
  <c r="AC501" i="1"/>
  <c r="AR501" i="1" s="1"/>
  <c r="AC500" i="1"/>
  <c r="AR500" i="1" s="1"/>
  <c r="AC499" i="1"/>
  <c r="AR499" i="1" s="1"/>
  <c r="AC498" i="1"/>
  <c r="AR498" i="1" s="1"/>
  <c r="AC497" i="1"/>
  <c r="AR497" i="1" s="1"/>
  <c r="AC496" i="1"/>
  <c r="AR496" i="1" s="1"/>
  <c r="AC495" i="1"/>
  <c r="AR495" i="1" s="1"/>
  <c r="AC494" i="1"/>
  <c r="AR494" i="1" s="1"/>
  <c r="AC493" i="1"/>
  <c r="AR493" i="1" s="1"/>
  <c r="AC492" i="1"/>
  <c r="AR492" i="1" s="1"/>
  <c r="AC491" i="1"/>
  <c r="AR491" i="1" s="1"/>
  <c r="AC490" i="1"/>
  <c r="AR490" i="1" s="1"/>
  <c r="AC489" i="1"/>
  <c r="AR489" i="1" s="1"/>
  <c r="AC488" i="1"/>
  <c r="AR488" i="1" s="1"/>
  <c r="AC487" i="1"/>
  <c r="AR487" i="1" s="1"/>
  <c r="AC486" i="1"/>
  <c r="AR486" i="1" s="1"/>
  <c r="AC485" i="1"/>
  <c r="AR485" i="1" s="1"/>
  <c r="AC484" i="1"/>
  <c r="AR484" i="1" s="1"/>
  <c r="AC483" i="1"/>
  <c r="AR483" i="1" s="1"/>
  <c r="AC482" i="1"/>
  <c r="AR482" i="1" s="1"/>
  <c r="AC481" i="1"/>
  <c r="AR481" i="1" s="1"/>
  <c r="AC480" i="1"/>
  <c r="AR480" i="1" s="1"/>
  <c r="AC479" i="1"/>
  <c r="AR479" i="1" s="1"/>
  <c r="AC478" i="1"/>
  <c r="AR478" i="1" s="1"/>
  <c r="AC477" i="1"/>
  <c r="AR477" i="1" s="1"/>
  <c r="AC476" i="1"/>
  <c r="AR476" i="1" s="1"/>
  <c r="AC475" i="1"/>
  <c r="AR475" i="1" s="1"/>
  <c r="AC474" i="1"/>
  <c r="AR474" i="1" s="1"/>
  <c r="AC473" i="1"/>
  <c r="AR473" i="1" s="1"/>
  <c r="AC472" i="1"/>
  <c r="AR472" i="1" s="1"/>
  <c r="AC471" i="1"/>
  <c r="AR471" i="1" s="1"/>
  <c r="AC470" i="1"/>
  <c r="AR470" i="1" s="1"/>
  <c r="AC469" i="1"/>
  <c r="AR469" i="1" s="1"/>
  <c r="AC468" i="1"/>
  <c r="AR468" i="1" s="1"/>
  <c r="AC467" i="1"/>
  <c r="AR467" i="1" s="1"/>
  <c r="AC466" i="1"/>
  <c r="AR466" i="1" s="1"/>
  <c r="AC465" i="1"/>
  <c r="AR465" i="1" s="1"/>
  <c r="AC464" i="1"/>
  <c r="AR464" i="1" s="1"/>
  <c r="AC463" i="1"/>
  <c r="AR463" i="1" s="1"/>
  <c r="AC462" i="1"/>
  <c r="AR462" i="1" s="1"/>
  <c r="AC461" i="1"/>
  <c r="AR461" i="1" s="1"/>
  <c r="AC460" i="1"/>
  <c r="AR460" i="1" s="1"/>
  <c r="AC459" i="1"/>
  <c r="AR459" i="1" s="1"/>
  <c r="AC458" i="1"/>
  <c r="AR458" i="1" s="1"/>
  <c r="AC457" i="1"/>
  <c r="AR457" i="1" s="1"/>
  <c r="AC456" i="1"/>
  <c r="AR456" i="1" s="1"/>
  <c r="AC455" i="1"/>
  <c r="AR455" i="1" s="1"/>
  <c r="AC454" i="1"/>
  <c r="AR454" i="1" s="1"/>
  <c r="AC453" i="1"/>
  <c r="AR453" i="1" s="1"/>
  <c r="AC452" i="1"/>
  <c r="AR452" i="1" s="1"/>
  <c r="AC451" i="1"/>
  <c r="AR451" i="1" s="1"/>
  <c r="AC450" i="1"/>
  <c r="AR450" i="1" s="1"/>
  <c r="AC449" i="1"/>
  <c r="AR449" i="1" s="1"/>
  <c r="AC448" i="1"/>
  <c r="AR448" i="1" s="1"/>
  <c r="AC447" i="1"/>
  <c r="AR447" i="1" s="1"/>
  <c r="AC446" i="1"/>
  <c r="AR446" i="1" s="1"/>
  <c r="AC445" i="1"/>
  <c r="AR445" i="1" s="1"/>
  <c r="AC444" i="1"/>
  <c r="AR444" i="1" s="1"/>
  <c r="AC443" i="1"/>
  <c r="AR443" i="1" s="1"/>
  <c r="AC442" i="1"/>
  <c r="AR442" i="1" s="1"/>
  <c r="AC441" i="1"/>
  <c r="AR441" i="1" s="1"/>
  <c r="AC440" i="1"/>
  <c r="AR440" i="1" s="1"/>
  <c r="AC439" i="1"/>
  <c r="AR439" i="1" s="1"/>
  <c r="AC438" i="1"/>
  <c r="AR438" i="1" s="1"/>
  <c r="AC437" i="1"/>
  <c r="AR437" i="1" s="1"/>
  <c r="AC436" i="1"/>
  <c r="AR436" i="1" s="1"/>
  <c r="AC435" i="1"/>
  <c r="AR435" i="1" s="1"/>
  <c r="AC434" i="1"/>
  <c r="AR434" i="1" s="1"/>
  <c r="AC433" i="1"/>
  <c r="AR433" i="1" s="1"/>
  <c r="AC432" i="1"/>
  <c r="AR432" i="1" s="1"/>
  <c r="AC431" i="1"/>
  <c r="AR431" i="1" s="1"/>
  <c r="AC430" i="1"/>
  <c r="AR430" i="1" s="1"/>
  <c r="AC429" i="1"/>
  <c r="AR429" i="1" s="1"/>
  <c r="AC428" i="1"/>
  <c r="AR428" i="1" s="1"/>
  <c r="AC427" i="1"/>
  <c r="AR427" i="1" s="1"/>
  <c r="AC426" i="1"/>
  <c r="AR426" i="1" s="1"/>
  <c r="AC425" i="1"/>
  <c r="AR425" i="1" s="1"/>
  <c r="AC424" i="1"/>
  <c r="AR424" i="1" s="1"/>
  <c r="AC423" i="1"/>
  <c r="AR423" i="1" s="1"/>
  <c r="AC422" i="1"/>
  <c r="AR422" i="1" s="1"/>
  <c r="AC421" i="1"/>
  <c r="AR421" i="1" s="1"/>
  <c r="AC420" i="1"/>
  <c r="AR420" i="1" s="1"/>
  <c r="AC419" i="1"/>
  <c r="AR419" i="1" s="1"/>
  <c r="AC418" i="1"/>
  <c r="AR418" i="1" s="1"/>
  <c r="AC417" i="1"/>
  <c r="AR417" i="1" s="1"/>
  <c r="AC416" i="1"/>
  <c r="AR416" i="1" s="1"/>
  <c r="AC415" i="1"/>
  <c r="AR415" i="1" s="1"/>
  <c r="AC414" i="1"/>
  <c r="AR414" i="1" s="1"/>
  <c r="AC413" i="1"/>
  <c r="AR413" i="1" s="1"/>
  <c r="AC412" i="1"/>
  <c r="AR412" i="1" s="1"/>
  <c r="AC411" i="1"/>
  <c r="AR411" i="1" s="1"/>
  <c r="AC410" i="1"/>
  <c r="AR410" i="1" s="1"/>
  <c r="AC409" i="1"/>
  <c r="AR409" i="1" s="1"/>
  <c r="AC408" i="1"/>
  <c r="AR408" i="1" s="1"/>
  <c r="AC407" i="1"/>
  <c r="AR407" i="1" s="1"/>
  <c r="AC406" i="1"/>
  <c r="AR406" i="1" s="1"/>
  <c r="AC405" i="1"/>
  <c r="AR405" i="1" s="1"/>
  <c r="AC404" i="1"/>
  <c r="AR404" i="1" s="1"/>
  <c r="AC403" i="1"/>
  <c r="AR403" i="1" s="1"/>
  <c r="AC402" i="1"/>
  <c r="AR402" i="1" s="1"/>
  <c r="AC401" i="1"/>
  <c r="AR401" i="1" s="1"/>
  <c r="AC400" i="1"/>
  <c r="AR400" i="1" s="1"/>
  <c r="AC399" i="1"/>
  <c r="AR399" i="1" s="1"/>
  <c r="AC398" i="1"/>
  <c r="AR398" i="1" s="1"/>
  <c r="AC397" i="1"/>
  <c r="AR397" i="1" s="1"/>
  <c r="AC396" i="1"/>
  <c r="AR396" i="1" s="1"/>
  <c r="AC395" i="1"/>
  <c r="AR395" i="1" s="1"/>
  <c r="AC394" i="1"/>
  <c r="AR394" i="1" s="1"/>
  <c r="AC393" i="1"/>
  <c r="AR393" i="1" s="1"/>
  <c r="AC392" i="1"/>
  <c r="AR392" i="1" s="1"/>
  <c r="AC391" i="1"/>
  <c r="AR391" i="1" s="1"/>
  <c r="AC390" i="1"/>
  <c r="AR390" i="1" s="1"/>
  <c r="AC389" i="1"/>
  <c r="AR389" i="1" s="1"/>
  <c r="AC388" i="1"/>
  <c r="AR388" i="1" s="1"/>
  <c r="AC387" i="1"/>
  <c r="AR387" i="1" s="1"/>
  <c r="AC386" i="1"/>
  <c r="AR386" i="1" s="1"/>
  <c r="AC385" i="1"/>
  <c r="AR385" i="1" s="1"/>
  <c r="AC384" i="1"/>
  <c r="AR384" i="1" s="1"/>
  <c r="AC383" i="1"/>
  <c r="AR383" i="1" s="1"/>
  <c r="AC382" i="1"/>
  <c r="AR382" i="1" s="1"/>
  <c r="AC381" i="1"/>
  <c r="AR381" i="1" s="1"/>
  <c r="AC380" i="1"/>
  <c r="AR380" i="1" s="1"/>
  <c r="AC379" i="1"/>
  <c r="AR379" i="1" s="1"/>
  <c r="AC378" i="1"/>
  <c r="AR378" i="1" s="1"/>
  <c r="AC377" i="1"/>
  <c r="AR377" i="1" s="1"/>
  <c r="AC376" i="1"/>
  <c r="AR376" i="1" s="1"/>
  <c r="AC375" i="1"/>
  <c r="AR375" i="1" s="1"/>
  <c r="AC374" i="1"/>
  <c r="AR374" i="1" s="1"/>
  <c r="AC373" i="1"/>
  <c r="AR373" i="1" s="1"/>
  <c r="AC372" i="1"/>
  <c r="AR372" i="1" s="1"/>
  <c r="AC371" i="1"/>
  <c r="AR371" i="1" s="1"/>
  <c r="AC370" i="1"/>
  <c r="AR370" i="1" s="1"/>
  <c r="AC369" i="1"/>
  <c r="AR369" i="1" s="1"/>
  <c r="AC368" i="1"/>
  <c r="AR368" i="1" s="1"/>
  <c r="AC367" i="1"/>
  <c r="AR367" i="1" s="1"/>
  <c r="AC366" i="1"/>
  <c r="AR366" i="1" s="1"/>
  <c r="AC365" i="1"/>
  <c r="AR365" i="1" s="1"/>
  <c r="AC364" i="1"/>
  <c r="AR364" i="1" s="1"/>
  <c r="AC363" i="1"/>
  <c r="AR363" i="1" s="1"/>
  <c r="AC362" i="1"/>
  <c r="AR362" i="1" s="1"/>
  <c r="AC361" i="1"/>
  <c r="AR361" i="1" s="1"/>
  <c r="AC360" i="1"/>
  <c r="AR360" i="1" s="1"/>
  <c r="AC359" i="1"/>
  <c r="AR359" i="1" s="1"/>
  <c r="AC358" i="1"/>
  <c r="AR358" i="1" s="1"/>
  <c r="AC357" i="1"/>
  <c r="AR357" i="1" s="1"/>
  <c r="AC356" i="1"/>
  <c r="AR356" i="1" s="1"/>
  <c r="AC355" i="1"/>
  <c r="AR355" i="1" s="1"/>
  <c r="AC354" i="1"/>
  <c r="AR354" i="1" s="1"/>
  <c r="AC353" i="1"/>
  <c r="AR353" i="1" s="1"/>
  <c r="AC352" i="1"/>
  <c r="AR352" i="1" s="1"/>
  <c r="AC351" i="1"/>
  <c r="AR351" i="1" s="1"/>
  <c r="AC350" i="1"/>
  <c r="AR350" i="1" s="1"/>
  <c r="AC349" i="1"/>
  <c r="AR349" i="1" s="1"/>
  <c r="AC348" i="1"/>
  <c r="AR348" i="1" s="1"/>
  <c r="AC347" i="1"/>
  <c r="AR347" i="1" s="1"/>
  <c r="AC346" i="1"/>
  <c r="AR346" i="1" s="1"/>
  <c r="AC345" i="1"/>
  <c r="AR345" i="1" s="1"/>
  <c r="AC344" i="1"/>
  <c r="AR344" i="1" s="1"/>
  <c r="AC343" i="1"/>
  <c r="AR343" i="1" s="1"/>
  <c r="AC342" i="1"/>
  <c r="AR342" i="1" s="1"/>
  <c r="AC341" i="1"/>
  <c r="AR341" i="1" s="1"/>
  <c r="AC340" i="1"/>
  <c r="AR340" i="1" s="1"/>
  <c r="AC339" i="1"/>
  <c r="AR339" i="1" s="1"/>
  <c r="AC338" i="1"/>
  <c r="AR338" i="1" s="1"/>
  <c r="AC337" i="1"/>
  <c r="AR337" i="1" s="1"/>
  <c r="AC336" i="1"/>
  <c r="AR336" i="1" s="1"/>
  <c r="AC335" i="1"/>
  <c r="AR335" i="1" s="1"/>
  <c r="AC334" i="1"/>
  <c r="AR334" i="1" s="1"/>
  <c r="AC333" i="1"/>
  <c r="AR333" i="1" s="1"/>
  <c r="AC332" i="1"/>
  <c r="AR332" i="1" s="1"/>
  <c r="AC331" i="1"/>
  <c r="AR331" i="1" s="1"/>
  <c r="AC330" i="1"/>
  <c r="AR330" i="1" s="1"/>
  <c r="AC329" i="1"/>
  <c r="AR329" i="1" s="1"/>
  <c r="AC328" i="1"/>
  <c r="AR328" i="1" s="1"/>
  <c r="AC327" i="1"/>
  <c r="AR327" i="1" s="1"/>
  <c r="AC326" i="1"/>
  <c r="AR326" i="1" s="1"/>
  <c r="AC325" i="1"/>
  <c r="AR325" i="1" s="1"/>
  <c r="AC324" i="1"/>
  <c r="AR324" i="1" s="1"/>
  <c r="AC323" i="1"/>
  <c r="AR323" i="1" s="1"/>
  <c r="AC322" i="1"/>
  <c r="AR322" i="1" s="1"/>
  <c r="AC321" i="1"/>
  <c r="AR321" i="1" s="1"/>
  <c r="AC320" i="1"/>
  <c r="AR320" i="1" s="1"/>
  <c r="AC319" i="1"/>
  <c r="AR319" i="1" s="1"/>
  <c r="AC318" i="1"/>
  <c r="AR318" i="1" s="1"/>
  <c r="AC317" i="1"/>
  <c r="AR317" i="1" s="1"/>
  <c r="AC316" i="1"/>
  <c r="AR316" i="1" s="1"/>
  <c r="AC315" i="1"/>
  <c r="AR315" i="1" s="1"/>
  <c r="AC314" i="1"/>
  <c r="AR314" i="1" s="1"/>
  <c r="AC313" i="1"/>
  <c r="AR313" i="1" s="1"/>
  <c r="AC312" i="1"/>
  <c r="AR312" i="1" s="1"/>
  <c r="AC311" i="1"/>
  <c r="AR311" i="1" s="1"/>
  <c r="AC310" i="1"/>
  <c r="AR310" i="1" s="1"/>
  <c r="AC309" i="1"/>
  <c r="AR309" i="1" s="1"/>
  <c r="AC308" i="1"/>
  <c r="AR308" i="1" s="1"/>
  <c r="AC307" i="1"/>
  <c r="AR307" i="1" s="1"/>
  <c r="AC306" i="1"/>
  <c r="AR306" i="1" s="1"/>
  <c r="AC305" i="1"/>
  <c r="AR305" i="1" s="1"/>
  <c r="AC304" i="1"/>
  <c r="AR304" i="1" s="1"/>
  <c r="AC303" i="1"/>
  <c r="AR303" i="1" s="1"/>
  <c r="AC302" i="1"/>
  <c r="AR302" i="1" s="1"/>
  <c r="AC301" i="1"/>
  <c r="AR301" i="1" s="1"/>
  <c r="AC300" i="1"/>
  <c r="AR300" i="1" s="1"/>
  <c r="AC299" i="1"/>
  <c r="AR299" i="1" s="1"/>
  <c r="AC298" i="1"/>
  <c r="AR298" i="1" s="1"/>
  <c r="AC297" i="1"/>
  <c r="AR297" i="1" s="1"/>
  <c r="AC296" i="1"/>
  <c r="AR296" i="1" s="1"/>
  <c r="AC295" i="1"/>
  <c r="AR295" i="1" s="1"/>
  <c r="AC294" i="1"/>
  <c r="AR294" i="1" s="1"/>
  <c r="AC293" i="1"/>
  <c r="AR293" i="1" s="1"/>
  <c r="AC292" i="1"/>
  <c r="AR292" i="1" s="1"/>
  <c r="AC291" i="1"/>
  <c r="AR291" i="1" s="1"/>
  <c r="AC290" i="1"/>
  <c r="AR290" i="1" s="1"/>
  <c r="AC289" i="1"/>
  <c r="AR289" i="1" s="1"/>
  <c r="AC288" i="1"/>
  <c r="AR288" i="1" s="1"/>
  <c r="AC287" i="1"/>
  <c r="AR287" i="1" s="1"/>
  <c r="AC286" i="1"/>
  <c r="AR286" i="1" s="1"/>
  <c r="AC285" i="1"/>
  <c r="AR285" i="1" s="1"/>
  <c r="AC284" i="1"/>
  <c r="AR284" i="1" s="1"/>
  <c r="AC283" i="1"/>
  <c r="AR283" i="1" s="1"/>
  <c r="AC282" i="1"/>
  <c r="AR282" i="1" s="1"/>
  <c r="AC281" i="1"/>
  <c r="AR281" i="1" s="1"/>
  <c r="AC280" i="1"/>
  <c r="AR280" i="1" s="1"/>
  <c r="AC279" i="1"/>
  <c r="AR279" i="1" s="1"/>
  <c r="AC278" i="1"/>
  <c r="AR278" i="1" s="1"/>
  <c r="AC277" i="1"/>
  <c r="AR277" i="1" s="1"/>
  <c r="AC276" i="1"/>
  <c r="AR276" i="1" s="1"/>
  <c r="AC275" i="1"/>
  <c r="AR275" i="1" s="1"/>
  <c r="AC274" i="1"/>
  <c r="AR274" i="1" s="1"/>
  <c r="AC273" i="1"/>
  <c r="AR273" i="1" s="1"/>
  <c r="AC272" i="1"/>
  <c r="AR272" i="1" s="1"/>
  <c r="AC271" i="1"/>
  <c r="AR271" i="1" s="1"/>
  <c r="AC270" i="1"/>
  <c r="AR270" i="1" s="1"/>
  <c r="AC269" i="1"/>
  <c r="AR269" i="1" s="1"/>
  <c r="AC268" i="1"/>
  <c r="AR268" i="1" s="1"/>
  <c r="AC267" i="1"/>
  <c r="AR267" i="1" s="1"/>
  <c r="AC266" i="1"/>
  <c r="AR266" i="1" s="1"/>
  <c r="AC265" i="1"/>
  <c r="AR265" i="1" s="1"/>
  <c r="AC264" i="1"/>
  <c r="AR264" i="1" s="1"/>
  <c r="AC263" i="1"/>
  <c r="AR263" i="1" s="1"/>
  <c r="AC262" i="1"/>
  <c r="AR262" i="1" s="1"/>
  <c r="AC261" i="1"/>
  <c r="AR261" i="1" s="1"/>
  <c r="AC260" i="1"/>
  <c r="AR260" i="1" s="1"/>
  <c r="AC259" i="1"/>
  <c r="AR259" i="1" s="1"/>
  <c r="AC258" i="1"/>
  <c r="AR258" i="1" s="1"/>
  <c r="AC257" i="1"/>
  <c r="AR257" i="1" s="1"/>
  <c r="AC256" i="1"/>
  <c r="AR256" i="1" s="1"/>
  <c r="AC255" i="1"/>
  <c r="AR255" i="1" s="1"/>
  <c r="AC254" i="1"/>
  <c r="AR254" i="1" s="1"/>
  <c r="AC253" i="1"/>
  <c r="AR253" i="1" s="1"/>
  <c r="AC252" i="1"/>
  <c r="AR252" i="1" s="1"/>
  <c r="AC251" i="1"/>
  <c r="AR251" i="1" s="1"/>
  <c r="AC250" i="1"/>
  <c r="AR250" i="1" s="1"/>
  <c r="AC249" i="1"/>
  <c r="AR249" i="1" s="1"/>
  <c r="AC248" i="1"/>
  <c r="AR248" i="1" s="1"/>
  <c r="AC247" i="1"/>
  <c r="AR247" i="1" s="1"/>
  <c r="AC246" i="1"/>
  <c r="AR246" i="1" s="1"/>
  <c r="AC245" i="1"/>
  <c r="AR245" i="1" s="1"/>
  <c r="AC244" i="1"/>
  <c r="AR244" i="1" s="1"/>
  <c r="AC243" i="1"/>
  <c r="AR243" i="1" s="1"/>
  <c r="AC242" i="1"/>
  <c r="AR242" i="1" s="1"/>
  <c r="AC241" i="1"/>
  <c r="AR241" i="1" s="1"/>
  <c r="AC240" i="1"/>
  <c r="AR240" i="1" s="1"/>
  <c r="AC239" i="1"/>
  <c r="AR239" i="1" s="1"/>
  <c r="AC238" i="1"/>
  <c r="AR238" i="1" s="1"/>
  <c r="AC237" i="1"/>
  <c r="AR237" i="1" s="1"/>
  <c r="AC236" i="1"/>
  <c r="AR236" i="1" s="1"/>
  <c r="AC235" i="1"/>
  <c r="AR235" i="1" s="1"/>
  <c r="AC234" i="1"/>
  <c r="AR234" i="1" s="1"/>
  <c r="AC233" i="1"/>
  <c r="AR233" i="1" s="1"/>
  <c r="AC232" i="1"/>
  <c r="AR232" i="1" s="1"/>
  <c r="AC231" i="1"/>
  <c r="AR231" i="1" s="1"/>
  <c r="AC230" i="1"/>
  <c r="AR230" i="1" s="1"/>
  <c r="AC229" i="1"/>
  <c r="AR229" i="1" s="1"/>
  <c r="AC228" i="1"/>
  <c r="AR228" i="1" s="1"/>
  <c r="AC227" i="1"/>
  <c r="AR227" i="1" s="1"/>
  <c r="AC226" i="1"/>
  <c r="AR226" i="1" s="1"/>
  <c r="AC225" i="1"/>
  <c r="AR225" i="1" s="1"/>
  <c r="AC224" i="1"/>
  <c r="AR224" i="1" s="1"/>
  <c r="AC223" i="1"/>
  <c r="AR223" i="1" s="1"/>
  <c r="AC222" i="1"/>
  <c r="AR222" i="1" s="1"/>
  <c r="AC221" i="1"/>
  <c r="AR221" i="1" s="1"/>
  <c r="AC220" i="1"/>
  <c r="AR220" i="1" s="1"/>
  <c r="AC219" i="1"/>
  <c r="AR219" i="1" s="1"/>
  <c r="AC218" i="1"/>
  <c r="AR218" i="1" s="1"/>
  <c r="AC217" i="1"/>
  <c r="AR217" i="1" s="1"/>
  <c r="AC216" i="1"/>
  <c r="AR216" i="1" s="1"/>
  <c r="AC215" i="1"/>
  <c r="AR215" i="1" s="1"/>
  <c r="AC214" i="1"/>
  <c r="AR214" i="1" s="1"/>
  <c r="AC213" i="1"/>
  <c r="AR213" i="1" s="1"/>
  <c r="AC212" i="1"/>
  <c r="AR212" i="1" s="1"/>
  <c r="AC211" i="1"/>
  <c r="AR211" i="1" s="1"/>
  <c r="AC210" i="1"/>
  <c r="AR210" i="1" s="1"/>
  <c r="AC209" i="1"/>
  <c r="AR209" i="1" s="1"/>
  <c r="AC208" i="1"/>
  <c r="AR208" i="1" s="1"/>
  <c r="AC207" i="1"/>
  <c r="AR207" i="1" s="1"/>
  <c r="AC206" i="1"/>
  <c r="AR206" i="1" s="1"/>
  <c r="AC205" i="1"/>
  <c r="AR205" i="1" s="1"/>
  <c r="AC204" i="1"/>
  <c r="AR204" i="1" s="1"/>
  <c r="AC203" i="1"/>
  <c r="AR203" i="1" s="1"/>
  <c r="AC202" i="1"/>
  <c r="AR202" i="1" s="1"/>
  <c r="AC201" i="1"/>
  <c r="AR201" i="1" s="1"/>
  <c r="AC200" i="1"/>
  <c r="AR200" i="1" s="1"/>
  <c r="AC199" i="1"/>
  <c r="AR199" i="1" s="1"/>
  <c r="AC198" i="1"/>
  <c r="AR198" i="1" s="1"/>
  <c r="AC197" i="1"/>
  <c r="AR197" i="1" s="1"/>
  <c r="AC196" i="1"/>
  <c r="AR196" i="1" s="1"/>
  <c r="AC195" i="1"/>
  <c r="AR195" i="1" s="1"/>
  <c r="AC194" i="1"/>
  <c r="AR194" i="1" s="1"/>
  <c r="AC193" i="1"/>
  <c r="AR193" i="1" s="1"/>
  <c r="AC192" i="1"/>
  <c r="AR192" i="1" s="1"/>
  <c r="AC191" i="1"/>
  <c r="AR191" i="1" s="1"/>
  <c r="AC190" i="1"/>
  <c r="AR190" i="1" s="1"/>
  <c r="AC189" i="1"/>
  <c r="AR189" i="1" s="1"/>
  <c r="AC188" i="1"/>
  <c r="AR188" i="1" s="1"/>
  <c r="AC187" i="1"/>
  <c r="AR187" i="1" s="1"/>
  <c r="AC186" i="1"/>
  <c r="AR186" i="1" s="1"/>
  <c r="AC185" i="1"/>
  <c r="AR185" i="1" s="1"/>
  <c r="AC184" i="1"/>
  <c r="AR184" i="1" s="1"/>
  <c r="AC183" i="1"/>
  <c r="AR183" i="1" s="1"/>
  <c r="AC182" i="1"/>
  <c r="AR182" i="1" s="1"/>
  <c r="AC181" i="1"/>
  <c r="AR181" i="1" s="1"/>
  <c r="AC180" i="1"/>
  <c r="AR180" i="1" s="1"/>
  <c r="AC179" i="1"/>
  <c r="AR179" i="1" s="1"/>
  <c r="AC178" i="1"/>
  <c r="AR178" i="1" s="1"/>
  <c r="AC177" i="1"/>
  <c r="AR177" i="1" s="1"/>
  <c r="AC176" i="1"/>
  <c r="AR176" i="1" s="1"/>
  <c r="AC175" i="1"/>
  <c r="AR175" i="1" s="1"/>
  <c r="AC174" i="1"/>
  <c r="AR174" i="1" s="1"/>
  <c r="AC173" i="1"/>
  <c r="AR173" i="1" s="1"/>
  <c r="AC172" i="1"/>
  <c r="AR172" i="1" s="1"/>
  <c r="AC171" i="1"/>
  <c r="AR171" i="1" s="1"/>
  <c r="AC170" i="1"/>
  <c r="AR170" i="1" s="1"/>
  <c r="AC169" i="1"/>
  <c r="AR169" i="1" s="1"/>
  <c r="AC168" i="1"/>
  <c r="AR168" i="1" s="1"/>
  <c r="AC167" i="1"/>
  <c r="AR167" i="1" s="1"/>
  <c r="AC166" i="1"/>
  <c r="AR166" i="1" s="1"/>
  <c r="AC165" i="1"/>
  <c r="AR165" i="1" s="1"/>
  <c r="AC164" i="1"/>
  <c r="AR164" i="1" s="1"/>
  <c r="AC163" i="1"/>
  <c r="AR163" i="1" s="1"/>
  <c r="AC162" i="1"/>
  <c r="AR162" i="1" s="1"/>
  <c r="AC161" i="1"/>
  <c r="AR161" i="1" s="1"/>
  <c r="AC160" i="1"/>
  <c r="AR160" i="1" s="1"/>
  <c r="AC159" i="1"/>
  <c r="AR159" i="1" s="1"/>
  <c r="AC158" i="1"/>
  <c r="AR158" i="1" s="1"/>
  <c r="AC157" i="1"/>
  <c r="AR157" i="1" s="1"/>
  <c r="AC156" i="1"/>
  <c r="AR156" i="1" s="1"/>
  <c r="AC155" i="1"/>
  <c r="AR155" i="1" s="1"/>
  <c r="AC154" i="1"/>
  <c r="AR154" i="1" s="1"/>
  <c r="AC153" i="1"/>
  <c r="AR153" i="1" s="1"/>
  <c r="AC152" i="1"/>
  <c r="AR152" i="1" s="1"/>
  <c r="AC151" i="1"/>
  <c r="AR151" i="1" s="1"/>
  <c r="AC150" i="1"/>
  <c r="AR150" i="1" s="1"/>
  <c r="AC149" i="1"/>
  <c r="AR149" i="1" s="1"/>
  <c r="AC148" i="1"/>
  <c r="AR148" i="1" s="1"/>
  <c r="AC147" i="1"/>
  <c r="AR147" i="1" s="1"/>
  <c r="AC146" i="1"/>
  <c r="AR146" i="1" s="1"/>
  <c r="AC145" i="1"/>
  <c r="AR145" i="1" s="1"/>
  <c r="AC144" i="1"/>
  <c r="AR144" i="1" s="1"/>
  <c r="AC143" i="1"/>
  <c r="AR143" i="1" s="1"/>
  <c r="AC142" i="1"/>
  <c r="AR142" i="1" s="1"/>
  <c r="AC141" i="1"/>
  <c r="AR141" i="1" s="1"/>
  <c r="AC140" i="1"/>
  <c r="AR140" i="1" s="1"/>
  <c r="AC139" i="1"/>
  <c r="AR139" i="1" s="1"/>
  <c r="AC138" i="1"/>
  <c r="AR138" i="1" s="1"/>
  <c r="AC137" i="1"/>
  <c r="AR137" i="1" s="1"/>
  <c r="AC136" i="1"/>
  <c r="AR136" i="1" s="1"/>
  <c r="AC135" i="1"/>
  <c r="AR135" i="1" s="1"/>
  <c r="AC134" i="1"/>
  <c r="AR134" i="1" s="1"/>
  <c r="AC133" i="1"/>
  <c r="AR133" i="1" s="1"/>
  <c r="AC132" i="1"/>
  <c r="AR132" i="1" s="1"/>
  <c r="AC131" i="1"/>
  <c r="AR131" i="1" s="1"/>
  <c r="AC130" i="1"/>
  <c r="AR130" i="1" s="1"/>
  <c r="AC129" i="1"/>
  <c r="AR129" i="1" s="1"/>
  <c r="AC128" i="1"/>
  <c r="AR128" i="1" s="1"/>
  <c r="AC127" i="1"/>
  <c r="AR127" i="1" s="1"/>
  <c r="AC126" i="1"/>
  <c r="AR126" i="1" s="1"/>
  <c r="AC125" i="1"/>
  <c r="AR125" i="1" s="1"/>
  <c r="AC124" i="1"/>
  <c r="AR124" i="1" s="1"/>
  <c r="AC123" i="1"/>
  <c r="AR123" i="1" s="1"/>
  <c r="AC122" i="1"/>
  <c r="AR122" i="1" s="1"/>
  <c r="AC121" i="1"/>
  <c r="AR121" i="1" s="1"/>
  <c r="AC120" i="1"/>
  <c r="AR120" i="1" s="1"/>
  <c r="AC119" i="1"/>
  <c r="AR119" i="1" s="1"/>
  <c r="AC118" i="1"/>
  <c r="AR118" i="1" s="1"/>
  <c r="AC117" i="1"/>
  <c r="AR117" i="1" s="1"/>
  <c r="AC116" i="1"/>
  <c r="AR116" i="1" s="1"/>
  <c r="AC115" i="1"/>
  <c r="AR115" i="1" s="1"/>
  <c r="AC114" i="1"/>
  <c r="AR114" i="1" s="1"/>
  <c r="AC113" i="1"/>
  <c r="AR113" i="1" s="1"/>
  <c r="AC112" i="1"/>
  <c r="AR112" i="1" s="1"/>
  <c r="AC111" i="1"/>
  <c r="AR111" i="1" s="1"/>
  <c r="AC110" i="1"/>
  <c r="AR110" i="1" s="1"/>
  <c r="AC109" i="1"/>
  <c r="AR109" i="1" s="1"/>
  <c r="AC108" i="1"/>
  <c r="AR108" i="1" s="1"/>
  <c r="AC107" i="1"/>
  <c r="AR107" i="1" s="1"/>
  <c r="AC106" i="1"/>
  <c r="AR106" i="1" s="1"/>
  <c r="AC105" i="1"/>
  <c r="AR105" i="1" s="1"/>
  <c r="AC104" i="1"/>
  <c r="AR104" i="1" s="1"/>
  <c r="AC103" i="1"/>
  <c r="AR103" i="1" s="1"/>
  <c r="AC102" i="1"/>
  <c r="AR102" i="1" s="1"/>
  <c r="AC101" i="1"/>
  <c r="AR101" i="1" s="1"/>
  <c r="AC100" i="1"/>
  <c r="AR100" i="1" s="1"/>
  <c r="AC99" i="1"/>
  <c r="AR99" i="1" s="1"/>
  <c r="AC98" i="1"/>
  <c r="AR98" i="1" s="1"/>
  <c r="AC97" i="1"/>
  <c r="AR97" i="1" s="1"/>
  <c r="AC96" i="1"/>
  <c r="AR96" i="1" s="1"/>
  <c r="AC95" i="1"/>
  <c r="AR95" i="1" s="1"/>
  <c r="AC94" i="1"/>
  <c r="AR94" i="1" s="1"/>
  <c r="AC93" i="1"/>
  <c r="AR93" i="1" s="1"/>
  <c r="AC92" i="1"/>
  <c r="AR92" i="1" s="1"/>
  <c r="AC91" i="1"/>
  <c r="AR91" i="1" s="1"/>
  <c r="AC90" i="1"/>
  <c r="AR90" i="1" s="1"/>
  <c r="AC89" i="1"/>
  <c r="AR89" i="1" s="1"/>
  <c r="AC88" i="1"/>
  <c r="AR88" i="1" s="1"/>
  <c r="AC87" i="1"/>
  <c r="AR87" i="1" s="1"/>
  <c r="AC86" i="1"/>
  <c r="AR86" i="1" s="1"/>
  <c r="AC85" i="1"/>
  <c r="AR85" i="1" s="1"/>
  <c r="AC84" i="1"/>
  <c r="AR84" i="1" s="1"/>
  <c r="AC83" i="1"/>
  <c r="AR83" i="1" s="1"/>
  <c r="AC82" i="1"/>
  <c r="AR82" i="1" s="1"/>
  <c r="AC81" i="1"/>
  <c r="AR81" i="1" s="1"/>
  <c r="AC80" i="1"/>
  <c r="AR80" i="1" s="1"/>
  <c r="AC79" i="1"/>
  <c r="AR79" i="1" s="1"/>
  <c r="AC78" i="1"/>
  <c r="AR78" i="1" s="1"/>
  <c r="AC77" i="1"/>
  <c r="AR77" i="1" s="1"/>
  <c r="AC76" i="1"/>
  <c r="AR76" i="1" s="1"/>
  <c r="AC75" i="1"/>
  <c r="AR75" i="1" s="1"/>
  <c r="AC74" i="1"/>
  <c r="AR74" i="1" s="1"/>
  <c r="AC73" i="1"/>
  <c r="AR73" i="1" s="1"/>
  <c r="AC72" i="1"/>
  <c r="AR72" i="1" s="1"/>
  <c r="AC71" i="1"/>
  <c r="AR71" i="1" s="1"/>
  <c r="AC70" i="1"/>
  <c r="AR70" i="1" s="1"/>
  <c r="AC69" i="1"/>
  <c r="AR69" i="1" s="1"/>
  <c r="AC68" i="1"/>
  <c r="AR68" i="1" s="1"/>
  <c r="AC67" i="1"/>
  <c r="AR67" i="1" s="1"/>
  <c r="AC66" i="1"/>
  <c r="AR66" i="1" s="1"/>
  <c r="AC65" i="1"/>
  <c r="AR65" i="1" s="1"/>
  <c r="AC64" i="1"/>
  <c r="AR64" i="1" s="1"/>
  <c r="AC63" i="1"/>
  <c r="AR63" i="1" s="1"/>
  <c r="AC62" i="1"/>
  <c r="AR62" i="1" s="1"/>
  <c r="AC61" i="1"/>
  <c r="AR61" i="1" s="1"/>
  <c r="AC60" i="1"/>
  <c r="AR60" i="1" s="1"/>
  <c r="AC59" i="1"/>
  <c r="AR59" i="1" s="1"/>
  <c r="AC58" i="1"/>
  <c r="AR58" i="1" s="1"/>
  <c r="AC57" i="1"/>
  <c r="AR57" i="1" s="1"/>
  <c r="AC56" i="1"/>
  <c r="AR56" i="1" s="1"/>
  <c r="AC55" i="1"/>
  <c r="AR55" i="1" s="1"/>
  <c r="AC54" i="1"/>
  <c r="AR54" i="1" s="1"/>
  <c r="AC53" i="1"/>
  <c r="AR53" i="1" s="1"/>
  <c r="AC52" i="1"/>
  <c r="AR52" i="1" s="1"/>
  <c r="AC51" i="1"/>
  <c r="AR51" i="1" s="1"/>
  <c r="AC50" i="1"/>
  <c r="AR50" i="1" s="1"/>
  <c r="AC49" i="1"/>
  <c r="AR49" i="1" s="1"/>
  <c r="AC48" i="1"/>
  <c r="AR48" i="1" s="1"/>
  <c r="AC47" i="1"/>
  <c r="AR47" i="1" s="1"/>
  <c r="AC46" i="1"/>
  <c r="AR46" i="1" s="1"/>
  <c r="AC45" i="1"/>
  <c r="AR45" i="1" s="1"/>
  <c r="AC44" i="1"/>
  <c r="AR44" i="1" s="1"/>
  <c r="AC43" i="1"/>
  <c r="AR43" i="1" s="1"/>
  <c r="AC42" i="1"/>
  <c r="AR42" i="1" s="1"/>
  <c r="AC41" i="1"/>
  <c r="AR41" i="1" s="1"/>
  <c r="AC40" i="1"/>
  <c r="AR40" i="1" s="1"/>
  <c r="AC39" i="1"/>
  <c r="AR39" i="1" s="1"/>
  <c r="AC38" i="1"/>
  <c r="AR38" i="1" s="1"/>
  <c r="AC37" i="1"/>
  <c r="AR37" i="1" s="1"/>
  <c r="AC36" i="1"/>
  <c r="AR36" i="1" s="1"/>
  <c r="AC35" i="1"/>
  <c r="AR35" i="1" s="1"/>
  <c r="AC34" i="1"/>
  <c r="AR34" i="1" s="1"/>
  <c r="AC33" i="1"/>
  <c r="AR33" i="1" s="1"/>
  <c r="AC32" i="1"/>
  <c r="AR32" i="1" s="1"/>
  <c r="AC31" i="1"/>
  <c r="AR31" i="1" s="1"/>
  <c r="AC30" i="1"/>
  <c r="AR30" i="1" s="1"/>
  <c r="AC29" i="1"/>
  <c r="AR29" i="1" s="1"/>
  <c r="AC28" i="1"/>
  <c r="AR28" i="1" s="1"/>
  <c r="AC27" i="1"/>
  <c r="AR27" i="1" s="1"/>
  <c r="AC26" i="1"/>
  <c r="AR26" i="1" s="1"/>
  <c r="AC25" i="1"/>
  <c r="AR25" i="1" s="1"/>
  <c r="AC24" i="1"/>
  <c r="AR24" i="1" s="1"/>
  <c r="AC23" i="1"/>
  <c r="AR23" i="1" s="1"/>
  <c r="AC22" i="1"/>
  <c r="AR22" i="1" s="1"/>
  <c r="AC21" i="1"/>
  <c r="AR21" i="1" s="1"/>
  <c r="AC20" i="1"/>
  <c r="AR20" i="1" s="1"/>
  <c r="AC19" i="1"/>
  <c r="AR19" i="1" s="1"/>
  <c r="AC18" i="1"/>
  <c r="AR18" i="1" s="1"/>
  <c r="AC17" i="1"/>
  <c r="AR17" i="1" s="1"/>
  <c r="AC16" i="1"/>
  <c r="AR16" i="1" s="1"/>
  <c r="AC15" i="1"/>
  <c r="AR15" i="1" s="1"/>
  <c r="AC14" i="1"/>
  <c r="AR14" i="1" s="1"/>
  <c r="AC13" i="1"/>
  <c r="AR13" i="1" s="1"/>
  <c r="AC12" i="1"/>
  <c r="AR12" i="1" s="1"/>
  <c r="AC11" i="1"/>
  <c r="AR11" i="1" s="1"/>
  <c r="AC10" i="1"/>
  <c r="AR10" i="1" s="1"/>
  <c r="AC9" i="1"/>
  <c r="AR9" i="1" s="1"/>
  <c r="AC6" i="1"/>
  <c r="AC5" i="1"/>
  <c r="AC4" i="1"/>
  <c r="AT3" i="1" l="1"/>
  <c r="AR3" i="1"/>
  <c r="H61" i="2"/>
  <c r="H63" i="2" s="1"/>
  <c r="E82" i="2" s="1"/>
  <c r="P9" i="2" a="1"/>
  <c r="P9" i="2" s="1"/>
  <c r="P10" i="2" a="1"/>
  <c r="P10" i="2" s="1"/>
  <c r="R61" i="2"/>
  <c r="J80" i="2" s="1"/>
  <c r="V61" i="2"/>
  <c r="V63" i="2" s="1"/>
  <c r="L82" i="2" s="1"/>
  <c r="N61" i="2"/>
  <c r="N63" i="2" s="1"/>
  <c r="H82" i="2" s="1"/>
  <c r="AD61" i="2"/>
  <c r="AB61" i="2"/>
  <c r="J61" i="2"/>
  <c r="J63" i="2" s="1"/>
  <c r="Z61" i="2"/>
  <c r="X61" i="2"/>
  <c r="X63" i="2" s="1"/>
  <c r="M82" i="2" s="1"/>
  <c r="D61" i="2"/>
  <c r="C80" i="2" s="1"/>
  <c r="E80" i="2"/>
  <c r="AB63" i="2"/>
  <c r="O82" i="2" s="1"/>
  <c r="AD63" i="2"/>
  <c r="P82" i="2" s="1"/>
  <c r="Z63" i="2"/>
  <c r="N82" i="2" s="1"/>
  <c r="T61" i="2"/>
  <c r="T63" i="2" s="1"/>
  <c r="K82" i="2" s="1"/>
  <c r="F61" i="2"/>
  <c r="L61" i="2"/>
  <c r="L63" i="2" s="1"/>
  <c r="G82" i="2" s="1"/>
  <c r="P61" i="2"/>
  <c r="P63" i="2" s="1"/>
  <c r="I82" i="2" s="1"/>
  <c r="L27" i="2" a="1"/>
  <c r="L27" i="2" s="1"/>
  <c r="L12" i="2" a="1"/>
  <c r="L12" i="2" s="1"/>
  <c r="L16" i="2" a="1"/>
  <c r="L16" i="2" s="1"/>
  <c r="N19" i="2" a="1"/>
  <c r="N19" i="2" s="1"/>
  <c r="B61" i="2"/>
  <c r="L17" i="2" a="1"/>
  <c r="L17" i="2" s="1"/>
  <c r="N30" i="2" a="1"/>
  <c r="N30" i="2" s="1"/>
  <c r="L25" i="2" a="1"/>
  <c r="L25" i="2" s="1"/>
  <c r="N20" i="2" a="1"/>
  <c r="N20" i="2" s="1"/>
  <c r="N14" i="2" a="1"/>
  <c r="N14" i="2" s="1"/>
  <c r="L10" i="2" a="1"/>
  <c r="L10" i="2" s="1"/>
  <c r="L28" i="2" a="1"/>
  <c r="L28" i="2" s="1"/>
  <c r="L19" i="2" a="1"/>
  <c r="L19" i="2" s="1"/>
  <c r="L11" i="2" a="1"/>
  <c r="L11" i="2" s="1"/>
  <c r="L24" i="2" a="1"/>
  <c r="L24" i="2" s="1"/>
  <c r="O12" i="2" a="1"/>
  <c r="O12" i="2" s="1"/>
  <c r="O32" i="2" a="1"/>
  <c r="O32" i="2" s="1"/>
  <c r="L9" i="2" a="1"/>
  <c r="L9" i="2" s="1"/>
  <c r="L18" i="2" a="1"/>
  <c r="L18" i="2" s="1"/>
  <c r="AS3" i="1"/>
  <c r="AU3" i="1"/>
  <c r="O13" i="2" a="1"/>
  <c r="O13" i="2" s="1"/>
  <c r="O33" i="2" a="1"/>
  <c r="O33" i="2" s="1"/>
  <c r="O18" i="2" a="1"/>
  <c r="O18" i="2" s="1"/>
  <c r="P11" i="2" a="1"/>
  <c r="P11" i="2" s="1"/>
  <c r="L13" i="2" a="1"/>
  <c r="L13" i="2" s="1"/>
  <c r="L22" i="2" a="1"/>
  <c r="L22" i="2" s="1"/>
  <c r="L32" i="2" a="1"/>
  <c r="L32" i="2" s="1"/>
  <c r="M14" i="2" a="1"/>
  <c r="M14" i="2" s="1"/>
  <c r="N13" i="2" a="1"/>
  <c r="N13" i="2" s="1"/>
  <c r="O23" i="2" a="1"/>
  <c r="O23" i="2" s="1"/>
  <c r="P15" i="2" a="1"/>
  <c r="P15" i="2" s="1"/>
  <c r="L15" i="2" a="1"/>
  <c r="L15" i="2" s="1"/>
  <c r="L23" i="2" a="1"/>
  <c r="L23" i="2" s="1"/>
  <c r="L33" i="2" a="1"/>
  <c r="L33" i="2" s="1"/>
  <c r="M20" i="2" a="1"/>
  <c r="M20" i="2" s="1"/>
  <c r="O24" i="2" a="1"/>
  <c r="O24" i="2" s="1"/>
  <c r="P16" i="2" a="1"/>
  <c r="P16" i="2" s="1"/>
  <c r="O28" i="2" a="1"/>
  <c r="O28" i="2" s="1"/>
  <c r="P22" i="2" a="1"/>
  <c r="P22" i="2" s="1"/>
  <c r="P27" i="2" a="1"/>
  <c r="P27" i="2" s="1"/>
  <c r="L29" i="2" a="1"/>
  <c r="L29" i="2" s="1"/>
  <c r="M11" i="2" a="1"/>
  <c r="M11" i="2" s="1"/>
  <c r="M17" i="2" a="1"/>
  <c r="M17" i="2" s="1"/>
  <c r="M24" i="2" a="1"/>
  <c r="M24" i="2" s="1"/>
  <c r="M33" i="2" a="1"/>
  <c r="M33" i="2" s="1"/>
  <c r="N10" i="2" a="1"/>
  <c r="N10" i="2" s="1"/>
  <c r="N16" i="2" a="1"/>
  <c r="N16" i="2" s="1"/>
  <c r="N23" i="2" a="1"/>
  <c r="N23" i="2" s="1"/>
  <c r="N28" i="2" a="1"/>
  <c r="N28" i="2" s="1"/>
  <c r="N32" i="2" a="1"/>
  <c r="N32" i="2" s="1"/>
  <c r="O9" i="2" a="1"/>
  <c r="O9" i="2" s="1"/>
  <c r="O15" i="2" a="1"/>
  <c r="O15" i="2" s="1"/>
  <c r="O20" i="2" a="1"/>
  <c r="O20" i="2" s="1"/>
  <c r="O30" i="2" a="1"/>
  <c r="O30" i="2" s="1"/>
  <c r="P12" i="2" a="1"/>
  <c r="P12" i="2" s="1"/>
  <c r="P18" i="2" a="1"/>
  <c r="P18" i="2" s="1"/>
  <c r="P25" i="2" a="1"/>
  <c r="P25" i="2" s="1"/>
  <c r="P29" i="2" a="1"/>
  <c r="P29" i="2" s="1"/>
  <c r="M9" i="2" a="1"/>
  <c r="M9" i="2" s="1"/>
  <c r="M15" i="2" a="1"/>
  <c r="M15" i="2" s="1"/>
  <c r="M27" i="2" a="1"/>
  <c r="M27" i="2" s="1"/>
  <c r="L30" i="2" a="1"/>
  <c r="L30" i="2" s="1"/>
  <c r="M12" i="2" a="1"/>
  <c r="M12" i="2" s="1"/>
  <c r="M18" i="2" a="1"/>
  <c r="M18" i="2" s="1"/>
  <c r="M25" i="2" a="1"/>
  <c r="M25" i="2" s="1"/>
  <c r="M29" i="2" a="1"/>
  <c r="M29" i="2" s="1"/>
  <c r="N11" i="2" a="1"/>
  <c r="N11" i="2" s="1"/>
  <c r="N17" i="2" a="1"/>
  <c r="N17" i="2" s="1"/>
  <c r="N24" i="2" a="1"/>
  <c r="N24" i="2" s="1"/>
  <c r="N33" i="2" a="1"/>
  <c r="N33" i="2" s="1"/>
  <c r="O10" i="2" a="1"/>
  <c r="O10" i="2" s="1"/>
  <c r="O16" i="2" a="1"/>
  <c r="O16" i="2" s="1"/>
  <c r="O22" i="2" a="1"/>
  <c r="O22" i="2" s="1"/>
  <c r="O26" i="2" a="1"/>
  <c r="O26" i="2" s="1"/>
  <c r="O31" i="2" a="1"/>
  <c r="O31" i="2" s="1"/>
  <c r="P13" i="2" a="1"/>
  <c r="P13" i="2" s="1"/>
  <c r="P19" i="2" a="1"/>
  <c r="P19" i="2" s="1"/>
  <c r="P30" i="2" a="1"/>
  <c r="P30" i="2" s="1"/>
  <c r="N26" i="2" a="1"/>
  <c r="N26" i="2" s="1"/>
  <c r="L14" i="2" a="1"/>
  <c r="L14" i="2" s="1"/>
  <c r="L20" i="2" a="1"/>
  <c r="L20" i="2" s="1"/>
  <c r="L26" i="2" a="1"/>
  <c r="L26" i="2" s="1"/>
  <c r="M13" i="2" a="1"/>
  <c r="M13" i="2" s="1"/>
  <c r="M19" i="2" a="1"/>
  <c r="M19" i="2" s="1"/>
  <c r="M30" i="2" a="1"/>
  <c r="M30" i="2" s="1"/>
  <c r="N12" i="2" a="1"/>
  <c r="N12" i="2" s="1"/>
  <c r="N18" i="2" a="1"/>
  <c r="N18" i="2" s="1"/>
  <c r="N25" i="2" a="1"/>
  <c r="N25" i="2" s="1"/>
  <c r="N29" i="2" a="1"/>
  <c r="N29" i="2" s="1"/>
  <c r="O11" i="2" a="1"/>
  <c r="O11" i="2" s="1"/>
  <c r="O17" i="2" a="1"/>
  <c r="O17" i="2" s="1"/>
  <c r="O27" i="2" a="1"/>
  <c r="O27" i="2" s="1"/>
  <c r="P14" i="2" a="1"/>
  <c r="P14" i="2" s="1"/>
  <c r="P20" i="2" a="1"/>
  <c r="P20" i="2" s="1"/>
  <c r="P26" i="2" a="1"/>
  <c r="P26" i="2" s="1"/>
  <c r="P31" i="2" a="1"/>
  <c r="P31" i="2" s="1"/>
  <c r="M26" i="2" a="1"/>
  <c r="M26" i="2" s="1"/>
  <c r="N31" i="2" a="1"/>
  <c r="N31" i="2" s="1"/>
  <c r="P23" i="2" a="1"/>
  <c r="P23" i="2" s="1"/>
  <c r="P28" i="2" a="1"/>
  <c r="P28" i="2" s="1"/>
  <c r="P32" i="2" a="1"/>
  <c r="P32" i="2" s="1"/>
  <c r="M31" i="2" a="1"/>
  <c r="M31" i="2" s="1"/>
  <c r="M22" i="2" a="1"/>
  <c r="M22" i="2" s="1"/>
  <c r="M10" i="2" a="1"/>
  <c r="M10" i="2" s="1"/>
  <c r="M16" i="2" a="1"/>
  <c r="M16" i="2" s="1"/>
  <c r="M23" i="2" a="1"/>
  <c r="M23" i="2" s="1"/>
  <c r="M28" i="2" a="1"/>
  <c r="M28" i="2" s="1"/>
  <c r="N9" i="2" a="1"/>
  <c r="N9" i="2" s="1"/>
  <c r="N15" i="2" a="1"/>
  <c r="N15" i="2" s="1"/>
  <c r="N22" i="2" a="1"/>
  <c r="N22" i="2" s="1"/>
  <c r="O14" i="2" a="1"/>
  <c r="O14" i="2" s="1"/>
  <c r="O19" i="2" a="1"/>
  <c r="O19" i="2" s="1"/>
  <c r="O25" i="2" a="1"/>
  <c r="O25" i="2" s="1"/>
  <c r="P17" i="2" a="1"/>
  <c r="P17" i="2" s="1"/>
  <c r="P24" i="2" a="1"/>
  <c r="P24" i="2" s="1"/>
  <c r="AC3" i="1"/>
  <c r="AF3" i="1"/>
  <c r="AE3" i="1"/>
  <c r="AD3" i="1"/>
  <c r="AB507" i="1"/>
  <c r="AQ507" i="1" s="1"/>
  <c r="AB506" i="1"/>
  <c r="AQ506" i="1" s="1"/>
  <c r="AB505" i="1"/>
  <c r="AQ505" i="1" s="1"/>
  <c r="AB504" i="1"/>
  <c r="AQ504" i="1" s="1"/>
  <c r="AB503" i="1"/>
  <c r="AQ503" i="1" s="1"/>
  <c r="AB502" i="1"/>
  <c r="AQ502" i="1" s="1"/>
  <c r="AB501" i="1"/>
  <c r="AQ501" i="1" s="1"/>
  <c r="AB500" i="1"/>
  <c r="AQ500" i="1" s="1"/>
  <c r="AB499" i="1"/>
  <c r="AQ499" i="1" s="1"/>
  <c r="AB498" i="1"/>
  <c r="AQ498" i="1" s="1"/>
  <c r="AB497" i="1"/>
  <c r="AQ497" i="1" s="1"/>
  <c r="AB496" i="1"/>
  <c r="AQ496" i="1" s="1"/>
  <c r="AB495" i="1"/>
  <c r="AQ495" i="1" s="1"/>
  <c r="AB494" i="1"/>
  <c r="AQ494" i="1" s="1"/>
  <c r="AB493" i="1"/>
  <c r="AQ493" i="1" s="1"/>
  <c r="AB492" i="1"/>
  <c r="AQ492" i="1" s="1"/>
  <c r="AB491" i="1"/>
  <c r="AQ491" i="1" s="1"/>
  <c r="AB490" i="1"/>
  <c r="AQ490" i="1" s="1"/>
  <c r="AB489" i="1"/>
  <c r="AQ489" i="1" s="1"/>
  <c r="AB488" i="1"/>
  <c r="AQ488" i="1" s="1"/>
  <c r="AB487" i="1"/>
  <c r="AQ487" i="1" s="1"/>
  <c r="AB486" i="1"/>
  <c r="AQ486" i="1" s="1"/>
  <c r="AB485" i="1"/>
  <c r="AQ485" i="1" s="1"/>
  <c r="AB484" i="1"/>
  <c r="AQ484" i="1" s="1"/>
  <c r="AB483" i="1"/>
  <c r="AQ483" i="1" s="1"/>
  <c r="AB482" i="1"/>
  <c r="AQ482" i="1" s="1"/>
  <c r="AB481" i="1"/>
  <c r="AQ481" i="1" s="1"/>
  <c r="AB480" i="1"/>
  <c r="AQ480" i="1" s="1"/>
  <c r="AB479" i="1"/>
  <c r="AQ479" i="1" s="1"/>
  <c r="AB478" i="1"/>
  <c r="AQ478" i="1" s="1"/>
  <c r="AB477" i="1"/>
  <c r="AQ477" i="1" s="1"/>
  <c r="AB476" i="1"/>
  <c r="AQ476" i="1" s="1"/>
  <c r="AB475" i="1"/>
  <c r="AQ475" i="1" s="1"/>
  <c r="AB474" i="1"/>
  <c r="AQ474" i="1" s="1"/>
  <c r="AB473" i="1"/>
  <c r="AQ473" i="1" s="1"/>
  <c r="AB472" i="1"/>
  <c r="AQ472" i="1" s="1"/>
  <c r="AB471" i="1"/>
  <c r="AQ471" i="1" s="1"/>
  <c r="AB470" i="1"/>
  <c r="AQ470" i="1" s="1"/>
  <c r="AB469" i="1"/>
  <c r="AQ469" i="1" s="1"/>
  <c r="AB468" i="1"/>
  <c r="AQ468" i="1" s="1"/>
  <c r="AB467" i="1"/>
  <c r="AQ467" i="1" s="1"/>
  <c r="AB466" i="1"/>
  <c r="AQ466" i="1" s="1"/>
  <c r="AB465" i="1"/>
  <c r="AQ465" i="1" s="1"/>
  <c r="AB464" i="1"/>
  <c r="AQ464" i="1" s="1"/>
  <c r="AB463" i="1"/>
  <c r="AQ463" i="1" s="1"/>
  <c r="AB462" i="1"/>
  <c r="AQ462" i="1" s="1"/>
  <c r="AB461" i="1"/>
  <c r="AQ461" i="1" s="1"/>
  <c r="AB460" i="1"/>
  <c r="AQ460" i="1" s="1"/>
  <c r="AB459" i="1"/>
  <c r="AQ459" i="1" s="1"/>
  <c r="AB458" i="1"/>
  <c r="AQ458" i="1" s="1"/>
  <c r="AB457" i="1"/>
  <c r="AQ457" i="1" s="1"/>
  <c r="AB456" i="1"/>
  <c r="AQ456" i="1" s="1"/>
  <c r="AB455" i="1"/>
  <c r="AQ455" i="1" s="1"/>
  <c r="AB454" i="1"/>
  <c r="AQ454" i="1" s="1"/>
  <c r="AB453" i="1"/>
  <c r="AQ453" i="1" s="1"/>
  <c r="AB452" i="1"/>
  <c r="AQ452" i="1" s="1"/>
  <c r="AB451" i="1"/>
  <c r="AQ451" i="1" s="1"/>
  <c r="AB450" i="1"/>
  <c r="AQ450" i="1" s="1"/>
  <c r="AB449" i="1"/>
  <c r="AQ449" i="1" s="1"/>
  <c r="AB448" i="1"/>
  <c r="AQ448" i="1" s="1"/>
  <c r="AB447" i="1"/>
  <c r="AQ447" i="1" s="1"/>
  <c r="AB446" i="1"/>
  <c r="AQ446" i="1" s="1"/>
  <c r="AB445" i="1"/>
  <c r="AQ445" i="1" s="1"/>
  <c r="AB444" i="1"/>
  <c r="AQ444" i="1" s="1"/>
  <c r="AB443" i="1"/>
  <c r="AQ443" i="1" s="1"/>
  <c r="AB442" i="1"/>
  <c r="AQ442" i="1" s="1"/>
  <c r="AB441" i="1"/>
  <c r="AQ441" i="1" s="1"/>
  <c r="AB440" i="1"/>
  <c r="AQ440" i="1" s="1"/>
  <c r="AB439" i="1"/>
  <c r="AQ439" i="1" s="1"/>
  <c r="AB438" i="1"/>
  <c r="AQ438" i="1" s="1"/>
  <c r="AB437" i="1"/>
  <c r="AQ437" i="1" s="1"/>
  <c r="AB436" i="1"/>
  <c r="AQ436" i="1" s="1"/>
  <c r="AB435" i="1"/>
  <c r="AQ435" i="1" s="1"/>
  <c r="AB434" i="1"/>
  <c r="AQ434" i="1" s="1"/>
  <c r="AB433" i="1"/>
  <c r="AQ433" i="1" s="1"/>
  <c r="AB432" i="1"/>
  <c r="AQ432" i="1" s="1"/>
  <c r="AB431" i="1"/>
  <c r="AQ431" i="1" s="1"/>
  <c r="AB430" i="1"/>
  <c r="AQ430" i="1" s="1"/>
  <c r="AB429" i="1"/>
  <c r="AQ429" i="1" s="1"/>
  <c r="AB428" i="1"/>
  <c r="AQ428" i="1" s="1"/>
  <c r="AB427" i="1"/>
  <c r="AQ427" i="1" s="1"/>
  <c r="AB426" i="1"/>
  <c r="AQ426" i="1" s="1"/>
  <c r="AB425" i="1"/>
  <c r="AQ425" i="1" s="1"/>
  <c r="AB424" i="1"/>
  <c r="AQ424" i="1" s="1"/>
  <c r="AB423" i="1"/>
  <c r="AQ423" i="1" s="1"/>
  <c r="AB422" i="1"/>
  <c r="AQ422" i="1" s="1"/>
  <c r="AB421" i="1"/>
  <c r="AQ421" i="1" s="1"/>
  <c r="AB420" i="1"/>
  <c r="AQ420" i="1" s="1"/>
  <c r="AB419" i="1"/>
  <c r="AQ419" i="1" s="1"/>
  <c r="AB418" i="1"/>
  <c r="AQ418" i="1" s="1"/>
  <c r="AB417" i="1"/>
  <c r="AQ417" i="1" s="1"/>
  <c r="AB416" i="1"/>
  <c r="AQ416" i="1" s="1"/>
  <c r="AB415" i="1"/>
  <c r="AQ415" i="1" s="1"/>
  <c r="AB414" i="1"/>
  <c r="AQ414" i="1" s="1"/>
  <c r="AB413" i="1"/>
  <c r="AQ413" i="1" s="1"/>
  <c r="AB412" i="1"/>
  <c r="AQ412" i="1" s="1"/>
  <c r="AB411" i="1"/>
  <c r="AQ411" i="1" s="1"/>
  <c r="AB410" i="1"/>
  <c r="AQ410" i="1" s="1"/>
  <c r="AB409" i="1"/>
  <c r="AQ409" i="1" s="1"/>
  <c r="AB408" i="1"/>
  <c r="AQ408" i="1" s="1"/>
  <c r="AB407" i="1"/>
  <c r="AQ407" i="1" s="1"/>
  <c r="AB406" i="1"/>
  <c r="AQ406" i="1" s="1"/>
  <c r="AB405" i="1"/>
  <c r="AQ405" i="1" s="1"/>
  <c r="AB404" i="1"/>
  <c r="AQ404" i="1" s="1"/>
  <c r="AB403" i="1"/>
  <c r="AQ403" i="1" s="1"/>
  <c r="AB402" i="1"/>
  <c r="AQ402" i="1" s="1"/>
  <c r="AB401" i="1"/>
  <c r="AQ401" i="1" s="1"/>
  <c r="AB400" i="1"/>
  <c r="AQ400" i="1" s="1"/>
  <c r="AB399" i="1"/>
  <c r="AQ399" i="1" s="1"/>
  <c r="AB398" i="1"/>
  <c r="AQ398" i="1" s="1"/>
  <c r="AB397" i="1"/>
  <c r="AQ397" i="1" s="1"/>
  <c r="AB396" i="1"/>
  <c r="AQ396" i="1" s="1"/>
  <c r="AB395" i="1"/>
  <c r="AQ395" i="1" s="1"/>
  <c r="AB394" i="1"/>
  <c r="AQ394" i="1" s="1"/>
  <c r="AB393" i="1"/>
  <c r="AQ393" i="1" s="1"/>
  <c r="AB392" i="1"/>
  <c r="AQ392" i="1" s="1"/>
  <c r="AB391" i="1"/>
  <c r="AQ391" i="1" s="1"/>
  <c r="AB390" i="1"/>
  <c r="AQ390" i="1" s="1"/>
  <c r="AB389" i="1"/>
  <c r="AQ389" i="1" s="1"/>
  <c r="AB388" i="1"/>
  <c r="AQ388" i="1" s="1"/>
  <c r="AB387" i="1"/>
  <c r="AQ387" i="1" s="1"/>
  <c r="AB386" i="1"/>
  <c r="AQ386" i="1" s="1"/>
  <c r="AB385" i="1"/>
  <c r="AQ385" i="1" s="1"/>
  <c r="AB384" i="1"/>
  <c r="AQ384" i="1" s="1"/>
  <c r="AB383" i="1"/>
  <c r="AQ383" i="1" s="1"/>
  <c r="AB382" i="1"/>
  <c r="AQ382" i="1" s="1"/>
  <c r="AB381" i="1"/>
  <c r="AQ381" i="1" s="1"/>
  <c r="AB380" i="1"/>
  <c r="AQ380" i="1" s="1"/>
  <c r="AB379" i="1"/>
  <c r="AQ379" i="1" s="1"/>
  <c r="AB378" i="1"/>
  <c r="AQ378" i="1" s="1"/>
  <c r="AB377" i="1"/>
  <c r="AQ377" i="1" s="1"/>
  <c r="AB376" i="1"/>
  <c r="AQ376" i="1" s="1"/>
  <c r="AB375" i="1"/>
  <c r="AQ375" i="1" s="1"/>
  <c r="AB374" i="1"/>
  <c r="AQ374" i="1" s="1"/>
  <c r="AB373" i="1"/>
  <c r="AQ373" i="1" s="1"/>
  <c r="AB372" i="1"/>
  <c r="AQ372" i="1" s="1"/>
  <c r="AB371" i="1"/>
  <c r="AQ371" i="1" s="1"/>
  <c r="AB370" i="1"/>
  <c r="AQ370" i="1" s="1"/>
  <c r="AB369" i="1"/>
  <c r="AQ369" i="1" s="1"/>
  <c r="AB368" i="1"/>
  <c r="AQ368" i="1" s="1"/>
  <c r="AB367" i="1"/>
  <c r="AQ367" i="1" s="1"/>
  <c r="AB366" i="1"/>
  <c r="AQ366" i="1" s="1"/>
  <c r="AB365" i="1"/>
  <c r="AQ365" i="1" s="1"/>
  <c r="AB364" i="1"/>
  <c r="AQ364" i="1" s="1"/>
  <c r="AB363" i="1"/>
  <c r="AQ363" i="1" s="1"/>
  <c r="AB362" i="1"/>
  <c r="AQ362" i="1" s="1"/>
  <c r="AB361" i="1"/>
  <c r="AQ361" i="1" s="1"/>
  <c r="AB360" i="1"/>
  <c r="AQ360" i="1" s="1"/>
  <c r="AB359" i="1"/>
  <c r="AQ359" i="1" s="1"/>
  <c r="AB358" i="1"/>
  <c r="AQ358" i="1" s="1"/>
  <c r="AB357" i="1"/>
  <c r="AQ357" i="1" s="1"/>
  <c r="AB356" i="1"/>
  <c r="AQ356" i="1" s="1"/>
  <c r="AB355" i="1"/>
  <c r="AQ355" i="1" s="1"/>
  <c r="AB354" i="1"/>
  <c r="AQ354" i="1" s="1"/>
  <c r="AB353" i="1"/>
  <c r="AQ353" i="1" s="1"/>
  <c r="AB352" i="1"/>
  <c r="AQ352" i="1" s="1"/>
  <c r="AB351" i="1"/>
  <c r="AQ351" i="1" s="1"/>
  <c r="AB350" i="1"/>
  <c r="AQ350" i="1" s="1"/>
  <c r="AB349" i="1"/>
  <c r="AQ349" i="1" s="1"/>
  <c r="AB348" i="1"/>
  <c r="AQ348" i="1" s="1"/>
  <c r="AB347" i="1"/>
  <c r="AQ347" i="1" s="1"/>
  <c r="AB346" i="1"/>
  <c r="AQ346" i="1" s="1"/>
  <c r="AB345" i="1"/>
  <c r="AQ345" i="1" s="1"/>
  <c r="AB344" i="1"/>
  <c r="AQ344" i="1" s="1"/>
  <c r="AB343" i="1"/>
  <c r="AQ343" i="1" s="1"/>
  <c r="AB342" i="1"/>
  <c r="AQ342" i="1" s="1"/>
  <c r="AB341" i="1"/>
  <c r="AQ341" i="1" s="1"/>
  <c r="AB340" i="1"/>
  <c r="AQ340" i="1" s="1"/>
  <c r="AB339" i="1"/>
  <c r="AQ339" i="1" s="1"/>
  <c r="AB338" i="1"/>
  <c r="AQ338" i="1" s="1"/>
  <c r="AB337" i="1"/>
  <c r="AQ337" i="1" s="1"/>
  <c r="AB336" i="1"/>
  <c r="AQ336" i="1" s="1"/>
  <c r="AB335" i="1"/>
  <c r="AQ335" i="1" s="1"/>
  <c r="AB334" i="1"/>
  <c r="AQ334" i="1" s="1"/>
  <c r="AB333" i="1"/>
  <c r="AQ333" i="1" s="1"/>
  <c r="AB332" i="1"/>
  <c r="AQ332" i="1" s="1"/>
  <c r="AB331" i="1"/>
  <c r="AQ331" i="1" s="1"/>
  <c r="AB330" i="1"/>
  <c r="AQ330" i="1" s="1"/>
  <c r="AB329" i="1"/>
  <c r="AQ329" i="1" s="1"/>
  <c r="AB328" i="1"/>
  <c r="AQ328" i="1" s="1"/>
  <c r="AB327" i="1"/>
  <c r="AQ327" i="1" s="1"/>
  <c r="AB326" i="1"/>
  <c r="AQ326" i="1" s="1"/>
  <c r="AB325" i="1"/>
  <c r="AQ325" i="1" s="1"/>
  <c r="AB324" i="1"/>
  <c r="AQ324" i="1" s="1"/>
  <c r="AB323" i="1"/>
  <c r="AQ323" i="1" s="1"/>
  <c r="AB322" i="1"/>
  <c r="AQ322" i="1" s="1"/>
  <c r="AB321" i="1"/>
  <c r="AQ321" i="1" s="1"/>
  <c r="AB320" i="1"/>
  <c r="AQ320" i="1" s="1"/>
  <c r="AB319" i="1"/>
  <c r="AQ319" i="1" s="1"/>
  <c r="AB318" i="1"/>
  <c r="AQ318" i="1" s="1"/>
  <c r="AB317" i="1"/>
  <c r="AQ317" i="1" s="1"/>
  <c r="AB316" i="1"/>
  <c r="AQ316" i="1" s="1"/>
  <c r="AB315" i="1"/>
  <c r="AQ315" i="1" s="1"/>
  <c r="AB314" i="1"/>
  <c r="AQ314" i="1" s="1"/>
  <c r="AB313" i="1"/>
  <c r="AQ313" i="1" s="1"/>
  <c r="AB312" i="1"/>
  <c r="AQ312" i="1" s="1"/>
  <c r="AB311" i="1"/>
  <c r="AQ311" i="1" s="1"/>
  <c r="AB310" i="1"/>
  <c r="AQ310" i="1" s="1"/>
  <c r="AB309" i="1"/>
  <c r="AQ309" i="1" s="1"/>
  <c r="AB308" i="1"/>
  <c r="AQ308" i="1" s="1"/>
  <c r="AB307" i="1"/>
  <c r="AQ307" i="1" s="1"/>
  <c r="AB306" i="1"/>
  <c r="AQ306" i="1" s="1"/>
  <c r="AB305" i="1"/>
  <c r="AQ305" i="1" s="1"/>
  <c r="AB304" i="1"/>
  <c r="AQ304" i="1" s="1"/>
  <c r="AB303" i="1"/>
  <c r="AQ303" i="1" s="1"/>
  <c r="AB302" i="1"/>
  <c r="AQ302" i="1" s="1"/>
  <c r="AB301" i="1"/>
  <c r="AQ301" i="1" s="1"/>
  <c r="AB300" i="1"/>
  <c r="AQ300" i="1" s="1"/>
  <c r="AB299" i="1"/>
  <c r="AQ299" i="1" s="1"/>
  <c r="AB298" i="1"/>
  <c r="AQ298" i="1" s="1"/>
  <c r="AB297" i="1"/>
  <c r="AQ297" i="1" s="1"/>
  <c r="AB296" i="1"/>
  <c r="AQ296" i="1" s="1"/>
  <c r="AB295" i="1"/>
  <c r="AQ295" i="1" s="1"/>
  <c r="AB294" i="1"/>
  <c r="AQ294" i="1" s="1"/>
  <c r="AB293" i="1"/>
  <c r="AQ293" i="1" s="1"/>
  <c r="AB292" i="1"/>
  <c r="AQ292" i="1" s="1"/>
  <c r="AB291" i="1"/>
  <c r="AQ291" i="1" s="1"/>
  <c r="AB290" i="1"/>
  <c r="AQ290" i="1" s="1"/>
  <c r="AB289" i="1"/>
  <c r="AQ289" i="1" s="1"/>
  <c r="AB288" i="1"/>
  <c r="AQ288" i="1" s="1"/>
  <c r="AB287" i="1"/>
  <c r="AQ287" i="1" s="1"/>
  <c r="AB286" i="1"/>
  <c r="AQ286" i="1" s="1"/>
  <c r="AB285" i="1"/>
  <c r="AQ285" i="1" s="1"/>
  <c r="AB284" i="1"/>
  <c r="AQ284" i="1" s="1"/>
  <c r="AB283" i="1"/>
  <c r="AQ283" i="1" s="1"/>
  <c r="AB282" i="1"/>
  <c r="AQ282" i="1" s="1"/>
  <c r="AB281" i="1"/>
  <c r="AQ281" i="1" s="1"/>
  <c r="AB280" i="1"/>
  <c r="AQ280" i="1" s="1"/>
  <c r="AB279" i="1"/>
  <c r="AQ279" i="1" s="1"/>
  <c r="AB278" i="1"/>
  <c r="AQ278" i="1" s="1"/>
  <c r="AB277" i="1"/>
  <c r="AQ277" i="1" s="1"/>
  <c r="AB276" i="1"/>
  <c r="AQ276" i="1" s="1"/>
  <c r="AB275" i="1"/>
  <c r="AQ275" i="1" s="1"/>
  <c r="AB274" i="1"/>
  <c r="AQ274" i="1" s="1"/>
  <c r="AB273" i="1"/>
  <c r="AQ273" i="1" s="1"/>
  <c r="AB272" i="1"/>
  <c r="AQ272" i="1" s="1"/>
  <c r="AB271" i="1"/>
  <c r="AQ271" i="1" s="1"/>
  <c r="AB270" i="1"/>
  <c r="AQ270" i="1" s="1"/>
  <c r="AB269" i="1"/>
  <c r="AQ269" i="1" s="1"/>
  <c r="AB268" i="1"/>
  <c r="AQ268" i="1" s="1"/>
  <c r="AB267" i="1"/>
  <c r="AQ267" i="1" s="1"/>
  <c r="AB266" i="1"/>
  <c r="AQ266" i="1" s="1"/>
  <c r="AB265" i="1"/>
  <c r="AQ265" i="1" s="1"/>
  <c r="AB264" i="1"/>
  <c r="AQ264" i="1" s="1"/>
  <c r="AB263" i="1"/>
  <c r="AQ263" i="1" s="1"/>
  <c r="AB262" i="1"/>
  <c r="AQ262" i="1" s="1"/>
  <c r="AB261" i="1"/>
  <c r="AQ261" i="1" s="1"/>
  <c r="AB260" i="1"/>
  <c r="AQ260" i="1" s="1"/>
  <c r="AB259" i="1"/>
  <c r="AQ259" i="1" s="1"/>
  <c r="AB258" i="1"/>
  <c r="AQ258" i="1" s="1"/>
  <c r="AB257" i="1"/>
  <c r="AQ257" i="1" s="1"/>
  <c r="AB256" i="1"/>
  <c r="AQ256" i="1" s="1"/>
  <c r="AB255" i="1"/>
  <c r="AQ255" i="1" s="1"/>
  <c r="AB254" i="1"/>
  <c r="AQ254" i="1" s="1"/>
  <c r="AB253" i="1"/>
  <c r="AQ253" i="1" s="1"/>
  <c r="AB252" i="1"/>
  <c r="AQ252" i="1" s="1"/>
  <c r="AB251" i="1"/>
  <c r="AQ251" i="1" s="1"/>
  <c r="AB250" i="1"/>
  <c r="AQ250" i="1" s="1"/>
  <c r="AB249" i="1"/>
  <c r="AQ249" i="1" s="1"/>
  <c r="AB248" i="1"/>
  <c r="AQ248" i="1" s="1"/>
  <c r="AB247" i="1"/>
  <c r="AQ247" i="1" s="1"/>
  <c r="AB246" i="1"/>
  <c r="AQ246" i="1" s="1"/>
  <c r="AB245" i="1"/>
  <c r="AQ245" i="1" s="1"/>
  <c r="AB244" i="1"/>
  <c r="AQ244" i="1" s="1"/>
  <c r="AB243" i="1"/>
  <c r="AQ243" i="1" s="1"/>
  <c r="AB242" i="1"/>
  <c r="AQ242" i="1" s="1"/>
  <c r="AB241" i="1"/>
  <c r="AQ241" i="1" s="1"/>
  <c r="AB240" i="1"/>
  <c r="AQ240" i="1" s="1"/>
  <c r="AB239" i="1"/>
  <c r="AQ239" i="1" s="1"/>
  <c r="AB238" i="1"/>
  <c r="AQ238" i="1" s="1"/>
  <c r="AB237" i="1"/>
  <c r="AQ237" i="1" s="1"/>
  <c r="AB236" i="1"/>
  <c r="AQ236" i="1" s="1"/>
  <c r="AB235" i="1"/>
  <c r="AQ235" i="1" s="1"/>
  <c r="AB234" i="1"/>
  <c r="AQ234" i="1" s="1"/>
  <c r="AB233" i="1"/>
  <c r="AQ233" i="1" s="1"/>
  <c r="AB232" i="1"/>
  <c r="AQ232" i="1" s="1"/>
  <c r="AB231" i="1"/>
  <c r="AQ231" i="1" s="1"/>
  <c r="AB230" i="1"/>
  <c r="AQ230" i="1" s="1"/>
  <c r="AB229" i="1"/>
  <c r="AQ229" i="1" s="1"/>
  <c r="AB228" i="1"/>
  <c r="AQ228" i="1" s="1"/>
  <c r="AB227" i="1"/>
  <c r="AQ227" i="1" s="1"/>
  <c r="AB226" i="1"/>
  <c r="AQ226" i="1" s="1"/>
  <c r="AB225" i="1"/>
  <c r="AQ225" i="1" s="1"/>
  <c r="AB224" i="1"/>
  <c r="AQ224" i="1" s="1"/>
  <c r="AB223" i="1"/>
  <c r="AQ223" i="1" s="1"/>
  <c r="AB222" i="1"/>
  <c r="AQ222" i="1" s="1"/>
  <c r="AB221" i="1"/>
  <c r="AQ221" i="1" s="1"/>
  <c r="AB220" i="1"/>
  <c r="AQ220" i="1" s="1"/>
  <c r="AB219" i="1"/>
  <c r="AQ219" i="1" s="1"/>
  <c r="AB218" i="1"/>
  <c r="AQ218" i="1" s="1"/>
  <c r="AB217" i="1"/>
  <c r="AQ217" i="1" s="1"/>
  <c r="AB216" i="1"/>
  <c r="AQ216" i="1" s="1"/>
  <c r="AB215" i="1"/>
  <c r="AQ215" i="1" s="1"/>
  <c r="AB214" i="1"/>
  <c r="AQ214" i="1" s="1"/>
  <c r="AB213" i="1"/>
  <c r="AQ213" i="1" s="1"/>
  <c r="AB212" i="1"/>
  <c r="AQ212" i="1" s="1"/>
  <c r="AB211" i="1"/>
  <c r="AQ211" i="1" s="1"/>
  <c r="AB210" i="1"/>
  <c r="AQ210" i="1" s="1"/>
  <c r="AB209" i="1"/>
  <c r="AQ209" i="1" s="1"/>
  <c r="AB208" i="1"/>
  <c r="AQ208" i="1" s="1"/>
  <c r="AB207" i="1"/>
  <c r="AQ207" i="1" s="1"/>
  <c r="AB206" i="1"/>
  <c r="AQ206" i="1" s="1"/>
  <c r="AB205" i="1"/>
  <c r="AQ205" i="1" s="1"/>
  <c r="AB204" i="1"/>
  <c r="AQ204" i="1" s="1"/>
  <c r="AB203" i="1"/>
  <c r="AQ203" i="1" s="1"/>
  <c r="AB202" i="1"/>
  <c r="AQ202" i="1" s="1"/>
  <c r="AB201" i="1"/>
  <c r="AQ201" i="1" s="1"/>
  <c r="AB200" i="1"/>
  <c r="AQ200" i="1" s="1"/>
  <c r="AB199" i="1"/>
  <c r="AQ199" i="1" s="1"/>
  <c r="AB198" i="1"/>
  <c r="AQ198" i="1" s="1"/>
  <c r="AB197" i="1"/>
  <c r="AQ197" i="1" s="1"/>
  <c r="AB196" i="1"/>
  <c r="AQ196" i="1" s="1"/>
  <c r="AB195" i="1"/>
  <c r="AQ195" i="1" s="1"/>
  <c r="AB194" i="1"/>
  <c r="AQ194" i="1" s="1"/>
  <c r="AB193" i="1"/>
  <c r="AQ193" i="1" s="1"/>
  <c r="AB192" i="1"/>
  <c r="AQ192" i="1" s="1"/>
  <c r="AB191" i="1"/>
  <c r="AQ191" i="1" s="1"/>
  <c r="AB190" i="1"/>
  <c r="AQ190" i="1" s="1"/>
  <c r="AB189" i="1"/>
  <c r="AQ189" i="1" s="1"/>
  <c r="AB188" i="1"/>
  <c r="AQ188" i="1" s="1"/>
  <c r="AB187" i="1"/>
  <c r="AQ187" i="1" s="1"/>
  <c r="AB186" i="1"/>
  <c r="AQ186" i="1" s="1"/>
  <c r="AB185" i="1"/>
  <c r="AQ185" i="1" s="1"/>
  <c r="AB184" i="1"/>
  <c r="AQ184" i="1" s="1"/>
  <c r="AB183" i="1"/>
  <c r="AQ183" i="1" s="1"/>
  <c r="AB182" i="1"/>
  <c r="AQ182" i="1" s="1"/>
  <c r="AB181" i="1"/>
  <c r="AQ181" i="1" s="1"/>
  <c r="AB180" i="1"/>
  <c r="AQ180" i="1" s="1"/>
  <c r="AB179" i="1"/>
  <c r="AQ179" i="1" s="1"/>
  <c r="AB178" i="1"/>
  <c r="AQ178" i="1" s="1"/>
  <c r="AB177" i="1"/>
  <c r="AQ177" i="1" s="1"/>
  <c r="AB176" i="1"/>
  <c r="AQ176" i="1" s="1"/>
  <c r="AB175" i="1"/>
  <c r="AQ175" i="1" s="1"/>
  <c r="AB174" i="1"/>
  <c r="AQ174" i="1" s="1"/>
  <c r="AB173" i="1"/>
  <c r="AQ173" i="1" s="1"/>
  <c r="AB172" i="1"/>
  <c r="AQ172" i="1" s="1"/>
  <c r="AB171" i="1"/>
  <c r="AQ171" i="1" s="1"/>
  <c r="AB170" i="1"/>
  <c r="AQ170" i="1" s="1"/>
  <c r="AB169" i="1"/>
  <c r="AQ169" i="1" s="1"/>
  <c r="AB168" i="1"/>
  <c r="AQ168" i="1" s="1"/>
  <c r="AB167" i="1"/>
  <c r="AQ167" i="1" s="1"/>
  <c r="AB166" i="1"/>
  <c r="AQ166" i="1" s="1"/>
  <c r="AB165" i="1"/>
  <c r="AQ165" i="1" s="1"/>
  <c r="AB164" i="1"/>
  <c r="AQ164" i="1" s="1"/>
  <c r="AB163" i="1"/>
  <c r="AQ163" i="1" s="1"/>
  <c r="AB162" i="1"/>
  <c r="AQ162" i="1" s="1"/>
  <c r="AB161" i="1"/>
  <c r="AQ161" i="1" s="1"/>
  <c r="AB160" i="1"/>
  <c r="AQ160" i="1" s="1"/>
  <c r="AB159" i="1"/>
  <c r="AQ159" i="1" s="1"/>
  <c r="AB158" i="1"/>
  <c r="AQ158" i="1" s="1"/>
  <c r="AB157" i="1"/>
  <c r="AQ157" i="1" s="1"/>
  <c r="AB156" i="1"/>
  <c r="AQ156" i="1" s="1"/>
  <c r="AB155" i="1"/>
  <c r="AQ155" i="1" s="1"/>
  <c r="AB154" i="1"/>
  <c r="AQ154" i="1" s="1"/>
  <c r="AB153" i="1"/>
  <c r="AQ153" i="1" s="1"/>
  <c r="AB152" i="1"/>
  <c r="AQ152" i="1" s="1"/>
  <c r="AB151" i="1"/>
  <c r="AQ151" i="1" s="1"/>
  <c r="AB150" i="1"/>
  <c r="AQ150" i="1" s="1"/>
  <c r="AB149" i="1"/>
  <c r="AQ149" i="1" s="1"/>
  <c r="AB148" i="1"/>
  <c r="AQ148" i="1" s="1"/>
  <c r="AB147" i="1"/>
  <c r="AQ147" i="1" s="1"/>
  <c r="AB146" i="1"/>
  <c r="AQ146" i="1" s="1"/>
  <c r="AB145" i="1"/>
  <c r="AQ145" i="1" s="1"/>
  <c r="AB144" i="1"/>
  <c r="AQ144" i="1" s="1"/>
  <c r="AB143" i="1"/>
  <c r="AQ143" i="1" s="1"/>
  <c r="AB142" i="1"/>
  <c r="AQ142" i="1" s="1"/>
  <c r="AB141" i="1"/>
  <c r="AQ141" i="1" s="1"/>
  <c r="AB140" i="1"/>
  <c r="AQ140" i="1" s="1"/>
  <c r="AB139" i="1"/>
  <c r="AQ139" i="1" s="1"/>
  <c r="AB138" i="1"/>
  <c r="AQ138" i="1" s="1"/>
  <c r="AB137" i="1"/>
  <c r="AQ137" i="1" s="1"/>
  <c r="AB136" i="1"/>
  <c r="AQ136" i="1" s="1"/>
  <c r="AB135" i="1"/>
  <c r="AQ135" i="1" s="1"/>
  <c r="AB134" i="1"/>
  <c r="AQ134" i="1" s="1"/>
  <c r="AB133" i="1"/>
  <c r="AQ133" i="1" s="1"/>
  <c r="AB132" i="1"/>
  <c r="AQ132" i="1" s="1"/>
  <c r="AB131" i="1"/>
  <c r="AQ131" i="1" s="1"/>
  <c r="AB130" i="1"/>
  <c r="AQ130" i="1" s="1"/>
  <c r="AB129" i="1"/>
  <c r="AQ129" i="1" s="1"/>
  <c r="AB128" i="1"/>
  <c r="AQ128" i="1" s="1"/>
  <c r="AB127" i="1"/>
  <c r="AQ127" i="1" s="1"/>
  <c r="AB126" i="1"/>
  <c r="AQ126" i="1" s="1"/>
  <c r="AB125" i="1"/>
  <c r="AQ125" i="1" s="1"/>
  <c r="AB124" i="1"/>
  <c r="AQ124" i="1" s="1"/>
  <c r="AB123" i="1"/>
  <c r="AQ123" i="1" s="1"/>
  <c r="AB122" i="1"/>
  <c r="AQ122" i="1" s="1"/>
  <c r="AB121" i="1"/>
  <c r="AQ121" i="1" s="1"/>
  <c r="AB120" i="1"/>
  <c r="AQ120" i="1" s="1"/>
  <c r="AB119" i="1"/>
  <c r="AQ119" i="1" s="1"/>
  <c r="AB118" i="1"/>
  <c r="AQ118" i="1" s="1"/>
  <c r="AB117" i="1"/>
  <c r="AQ117" i="1" s="1"/>
  <c r="AB116" i="1"/>
  <c r="AQ116" i="1" s="1"/>
  <c r="AB115" i="1"/>
  <c r="AQ115" i="1" s="1"/>
  <c r="AB114" i="1"/>
  <c r="AQ114" i="1" s="1"/>
  <c r="AB113" i="1"/>
  <c r="AQ113" i="1" s="1"/>
  <c r="AB112" i="1"/>
  <c r="AQ112" i="1" s="1"/>
  <c r="AB111" i="1"/>
  <c r="AQ111" i="1" s="1"/>
  <c r="AB110" i="1"/>
  <c r="AQ110" i="1" s="1"/>
  <c r="AB109" i="1"/>
  <c r="AQ109" i="1" s="1"/>
  <c r="AB108" i="1"/>
  <c r="AQ108" i="1" s="1"/>
  <c r="AB107" i="1"/>
  <c r="AQ107" i="1" s="1"/>
  <c r="AB106" i="1"/>
  <c r="AQ106" i="1" s="1"/>
  <c r="AB105" i="1"/>
  <c r="AQ105" i="1" s="1"/>
  <c r="AB104" i="1"/>
  <c r="AQ104" i="1" s="1"/>
  <c r="AB103" i="1"/>
  <c r="AQ103" i="1" s="1"/>
  <c r="AB102" i="1"/>
  <c r="AQ102" i="1" s="1"/>
  <c r="AB101" i="1"/>
  <c r="AQ101" i="1" s="1"/>
  <c r="AB100" i="1"/>
  <c r="AQ100" i="1" s="1"/>
  <c r="AB99" i="1"/>
  <c r="AQ99" i="1" s="1"/>
  <c r="AB98" i="1"/>
  <c r="AQ98" i="1" s="1"/>
  <c r="AB97" i="1"/>
  <c r="AQ97" i="1" s="1"/>
  <c r="AB96" i="1"/>
  <c r="AQ96" i="1" s="1"/>
  <c r="AB95" i="1"/>
  <c r="AQ95" i="1" s="1"/>
  <c r="AB94" i="1"/>
  <c r="AQ94" i="1" s="1"/>
  <c r="AB93" i="1"/>
  <c r="AQ93" i="1" s="1"/>
  <c r="AB92" i="1"/>
  <c r="AQ92" i="1" s="1"/>
  <c r="AB91" i="1"/>
  <c r="AQ91" i="1" s="1"/>
  <c r="AB90" i="1"/>
  <c r="AQ90" i="1" s="1"/>
  <c r="AB89" i="1"/>
  <c r="AQ89" i="1" s="1"/>
  <c r="AB88" i="1"/>
  <c r="AQ88" i="1" s="1"/>
  <c r="AB87" i="1"/>
  <c r="AQ87" i="1" s="1"/>
  <c r="AB86" i="1"/>
  <c r="AQ86" i="1" s="1"/>
  <c r="AB85" i="1"/>
  <c r="AQ85" i="1" s="1"/>
  <c r="AB84" i="1"/>
  <c r="AQ84" i="1" s="1"/>
  <c r="AB83" i="1"/>
  <c r="AQ83" i="1" s="1"/>
  <c r="AB82" i="1"/>
  <c r="AQ82" i="1" s="1"/>
  <c r="AB81" i="1"/>
  <c r="AQ81" i="1" s="1"/>
  <c r="AB80" i="1"/>
  <c r="AQ80" i="1" s="1"/>
  <c r="AB79" i="1"/>
  <c r="AQ79" i="1" s="1"/>
  <c r="AB78" i="1"/>
  <c r="AQ78" i="1" s="1"/>
  <c r="AB77" i="1"/>
  <c r="AQ77" i="1" s="1"/>
  <c r="AB76" i="1"/>
  <c r="AQ76" i="1" s="1"/>
  <c r="AB75" i="1"/>
  <c r="AQ75" i="1" s="1"/>
  <c r="AB74" i="1"/>
  <c r="AQ74" i="1" s="1"/>
  <c r="AB73" i="1"/>
  <c r="AQ73" i="1" s="1"/>
  <c r="AB72" i="1"/>
  <c r="AQ72" i="1" s="1"/>
  <c r="AB71" i="1"/>
  <c r="AQ71" i="1" s="1"/>
  <c r="AB70" i="1"/>
  <c r="AQ70" i="1" s="1"/>
  <c r="AB69" i="1"/>
  <c r="AQ69" i="1" s="1"/>
  <c r="AB68" i="1"/>
  <c r="AQ68" i="1" s="1"/>
  <c r="AB67" i="1"/>
  <c r="AQ67" i="1" s="1"/>
  <c r="AB66" i="1"/>
  <c r="AQ66" i="1" s="1"/>
  <c r="AB65" i="1"/>
  <c r="AQ65" i="1" s="1"/>
  <c r="AB64" i="1"/>
  <c r="AQ64" i="1" s="1"/>
  <c r="AB63" i="1"/>
  <c r="AQ63" i="1" s="1"/>
  <c r="AB62" i="1"/>
  <c r="AQ62" i="1" s="1"/>
  <c r="AB61" i="1"/>
  <c r="AQ61" i="1" s="1"/>
  <c r="AB60" i="1"/>
  <c r="AQ60" i="1" s="1"/>
  <c r="AB59" i="1"/>
  <c r="AQ59" i="1" s="1"/>
  <c r="AB58" i="1"/>
  <c r="AQ58" i="1" s="1"/>
  <c r="AB57" i="1"/>
  <c r="AQ57" i="1" s="1"/>
  <c r="AB56" i="1"/>
  <c r="AQ56" i="1" s="1"/>
  <c r="AB55" i="1"/>
  <c r="AQ55" i="1" s="1"/>
  <c r="AB54" i="1"/>
  <c r="AQ54" i="1" s="1"/>
  <c r="AB53" i="1"/>
  <c r="AQ53" i="1" s="1"/>
  <c r="AB52" i="1"/>
  <c r="AQ52" i="1" s="1"/>
  <c r="AB51" i="1"/>
  <c r="AQ51" i="1" s="1"/>
  <c r="AB50" i="1"/>
  <c r="AQ50" i="1" s="1"/>
  <c r="AB49" i="1"/>
  <c r="AQ49" i="1" s="1"/>
  <c r="AB48" i="1"/>
  <c r="AQ48" i="1" s="1"/>
  <c r="AB47" i="1"/>
  <c r="AQ47" i="1" s="1"/>
  <c r="AB46" i="1"/>
  <c r="AQ46" i="1" s="1"/>
  <c r="AB45" i="1"/>
  <c r="AQ45" i="1" s="1"/>
  <c r="AB44" i="1"/>
  <c r="AQ44" i="1" s="1"/>
  <c r="AB43" i="1"/>
  <c r="AQ43" i="1" s="1"/>
  <c r="AB42" i="1"/>
  <c r="AQ42" i="1" s="1"/>
  <c r="AB41" i="1"/>
  <c r="AQ41" i="1" s="1"/>
  <c r="AB40" i="1"/>
  <c r="AQ40" i="1" s="1"/>
  <c r="AB39" i="1"/>
  <c r="AQ39" i="1" s="1"/>
  <c r="AB38" i="1"/>
  <c r="AQ38" i="1" s="1"/>
  <c r="AB37" i="1"/>
  <c r="AQ37" i="1" s="1"/>
  <c r="AB36" i="1"/>
  <c r="AQ36" i="1" s="1"/>
  <c r="AB35" i="1"/>
  <c r="AQ35" i="1" s="1"/>
  <c r="AB34" i="1"/>
  <c r="AQ34" i="1" s="1"/>
  <c r="AB33" i="1"/>
  <c r="AQ33" i="1" s="1"/>
  <c r="AB32" i="1"/>
  <c r="AQ32" i="1" s="1"/>
  <c r="AB31" i="1"/>
  <c r="AQ31" i="1" s="1"/>
  <c r="AB30" i="1"/>
  <c r="AQ30" i="1" s="1"/>
  <c r="AB29" i="1"/>
  <c r="AQ29" i="1" s="1"/>
  <c r="AB28" i="1"/>
  <c r="AQ28" i="1" s="1"/>
  <c r="AB27" i="1"/>
  <c r="AQ27" i="1" s="1"/>
  <c r="AB26" i="1"/>
  <c r="AQ26" i="1" s="1"/>
  <c r="AB25" i="1"/>
  <c r="AQ25" i="1" s="1"/>
  <c r="AB24" i="1"/>
  <c r="AQ24" i="1" s="1"/>
  <c r="AB23" i="1"/>
  <c r="AQ23" i="1" s="1"/>
  <c r="AB22" i="1"/>
  <c r="AQ22" i="1" s="1"/>
  <c r="AB21" i="1"/>
  <c r="AQ21" i="1" s="1"/>
  <c r="AB20" i="1"/>
  <c r="AQ20" i="1" s="1"/>
  <c r="AB19" i="1"/>
  <c r="AQ19" i="1" s="1"/>
  <c r="AB18" i="1"/>
  <c r="AQ18" i="1" s="1"/>
  <c r="AB17" i="1"/>
  <c r="AQ17" i="1" s="1"/>
  <c r="AB16" i="1"/>
  <c r="AQ16" i="1" s="1"/>
  <c r="AB15" i="1"/>
  <c r="AQ15" i="1" s="1"/>
  <c r="AB14" i="1"/>
  <c r="AQ14" i="1" s="1"/>
  <c r="AB13" i="1"/>
  <c r="AQ13" i="1" s="1"/>
  <c r="AB12" i="1"/>
  <c r="AQ12" i="1" s="1"/>
  <c r="AB11" i="1"/>
  <c r="AQ11" i="1" s="1"/>
  <c r="AB10" i="1"/>
  <c r="AQ10" i="1" s="1"/>
  <c r="AB9" i="1"/>
  <c r="AQ9" i="1" s="1"/>
  <c r="AA507" i="1"/>
  <c r="AP507" i="1" s="1"/>
  <c r="AA506" i="1"/>
  <c r="AP506" i="1" s="1"/>
  <c r="AA505" i="1"/>
  <c r="AP505" i="1" s="1"/>
  <c r="AA504" i="1"/>
  <c r="AP504" i="1" s="1"/>
  <c r="AA503" i="1"/>
  <c r="AP503" i="1" s="1"/>
  <c r="AA502" i="1"/>
  <c r="AP502" i="1" s="1"/>
  <c r="AA501" i="1"/>
  <c r="AP501" i="1" s="1"/>
  <c r="AA500" i="1"/>
  <c r="AP500" i="1" s="1"/>
  <c r="AA499" i="1"/>
  <c r="AP499" i="1" s="1"/>
  <c r="AA498" i="1"/>
  <c r="AP498" i="1" s="1"/>
  <c r="AA497" i="1"/>
  <c r="AP497" i="1" s="1"/>
  <c r="AA496" i="1"/>
  <c r="AP496" i="1" s="1"/>
  <c r="AA495" i="1"/>
  <c r="AP495" i="1" s="1"/>
  <c r="AA494" i="1"/>
  <c r="AP494" i="1" s="1"/>
  <c r="AA493" i="1"/>
  <c r="AP493" i="1" s="1"/>
  <c r="AA492" i="1"/>
  <c r="AP492" i="1" s="1"/>
  <c r="AA491" i="1"/>
  <c r="AP491" i="1" s="1"/>
  <c r="AA490" i="1"/>
  <c r="AP490" i="1" s="1"/>
  <c r="AA489" i="1"/>
  <c r="AP489" i="1" s="1"/>
  <c r="AA488" i="1"/>
  <c r="AP488" i="1" s="1"/>
  <c r="AA487" i="1"/>
  <c r="AP487" i="1" s="1"/>
  <c r="AA486" i="1"/>
  <c r="AP486" i="1" s="1"/>
  <c r="AA485" i="1"/>
  <c r="AP485" i="1" s="1"/>
  <c r="AA484" i="1"/>
  <c r="AP484" i="1" s="1"/>
  <c r="AA483" i="1"/>
  <c r="AP483" i="1" s="1"/>
  <c r="AA482" i="1"/>
  <c r="AP482" i="1" s="1"/>
  <c r="AA481" i="1"/>
  <c r="AP481" i="1" s="1"/>
  <c r="AA480" i="1"/>
  <c r="AP480" i="1" s="1"/>
  <c r="AA479" i="1"/>
  <c r="AP479" i="1" s="1"/>
  <c r="AA478" i="1"/>
  <c r="AP478" i="1" s="1"/>
  <c r="AA477" i="1"/>
  <c r="AP477" i="1" s="1"/>
  <c r="AA476" i="1"/>
  <c r="AP476" i="1" s="1"/>
  <c r="AA475" i="1"/>
  <c r="AP475" i="1" s="1"/>
  <c r="AA474" i="1"/>
  <c r="AP474" i="1" s="1"/>
  <c r="AA473" i="1"/>
  <c r="AP473" i="1" s="1"/>
  <c r="AA472" i="1"/>
  <c r="AP472" i="1" s="1"/>
  <c r="AA471" i="1"/>
  <c r="AP471" i="1" s="1"/>
  <c r="AA470" i="1"/>
  <c r="AP470" i="1" s="1"/>
  <c r="AA469" i="1"/>
  <c r="AP469" i="1" s="1"/>
  <c r="AA468" i="1"/>
  <c r="AP468" i="1" s="1"/>
  <c r="AA467" i="1"/>
  <c r="AP467" i="1" s="1"/>
  <c r="AA466" i="1"/>
  <c r="AP466" i="1" s="1"/>
  <c r="AA465" i="1"/>
  <c r="AP465" i="1" s="1"/>
  <c r="AA464" i="1"/>
  <c r="AP464" i="1" s="1"/>
  <c r="AA463" i="1"/>
  <c r="AP463" i="1" s="1"/>
  <c r="AA462" i="1"/>
  <c r="AP462" i="1" s="1"/>
  <c r="AA461" i="1"/>
  <c r="AP461" i="1" s="1"/>
  <c r="AA460" i="1"/>
  <c r="AP460" i="1" s="1"/>
  <c r="AA459" i="1"/>
  <c r="AP459" i="1" s="1"/>
  <c r="AA458" i="1"/>
  <c r="AP458" i="1" s="1"/>
  <c r="AA457" i="1"/>
  <c r="AP457" i="1" s="1"/>
  <c r="AA456" i="1"/>
  <c r="AP456" i="1" s="1"/>
  <c r="AA455" i="1"/>
  <c r="AP455" i="1" s="1"/>
  <c r="AA454" i="1"/>
  <c r="AP454" i="1" s="1"/>
  <c r="AA453" i="1"/>
  <c r="AP453" i="1" s="1"/>
  <c r="AA452" i="1"/>
  <c r="AP452" i="1" s="1"/>
  <c r="AA451" i="1"/>
  <c r="AP451" i="1" s="1"/>
  <c r="AA450" i="1"/>
  <c r="AP450" i="1" s="1"/>
  <c r="AA449" i="1"/>
  <c r="AP449" i="1" s="1"/>
  <c r="AA448" i="1"/>
  <c r="AP448" i="1" s="1"/>
  <c r="AA447" i="1"/>
  <c r="AP447" i="1" s="1"/>
  <c r="AA446" i="1"/>
  <c r="AP446" i="1" s="1"/>
  <c r="AA445" i="1"/>
  <c r="AP445" i="1" s="1"/>
  <c r="AA444" i="1"/>
  <c r="AP444" i="1" s="1"/>
  <c r="AA443" i="1"/>
  <c r="AP443" i="1" s="1"/>
  <c r="AA442" i="1"/>
  <c r="AP442" i="1" s="1"/>
  <c r="AA441" i="1"/>
  <c r="AP441" i="1" s="1"/>
  <c r="AA440" i="1"/>
  <c r="AP440" i="1" s="1"/>
  <c r="AA439" i="1"/>
  <c r="AP439" i="1" s="1"/>
  <c r="AA438" i="1"/>
  <c r="AP438" i="1" s="1"/>
  <c r="AA437" i="1"/>
  <c r="AP437" i="1" s="1"/>
  <c r="AA436" i="1"/>
  <c r="AP436" i="1" s="1"/>
  <c r="AA435" i="1"/>
  <c r="AP435" i="1" s="1"/>
  <c r="AA434" i="1"/>
  <c r="AP434" i="1" s="1"/>
  <c r="AA433" i="1"/>
  <c r="AP433" i="1" s="1"/>
  <c r="AA432" i="1"/>
  <c r="AP432" i="1" s="1"/>
  <c r="AA431" i="1"/>
  <c r="AP431" i="1" s="1"/>
  <c r="AA430" i="1"/>
  <c r="AP430" i="1" s="1"/>
  <c r="AA429" i="1"/>
  <c r="AP429" i="1" s="1"/>
  <c r="AA428" i="1"/>
  <c r="AP428" i="1" s="1"/>
  <c r="AA427" i="1"/>
  <c r="AP427" i="1" s="1"/>
  <c r="AA426" i="1"/>
  <c r="AP426" i="1" s="1"/>
  <c r="AA425" i="1"/>
  <c r="AP425" i="1" s="1"/>
  <c r="AA424" i="1"/>
  <c r="AP424" i="1" s="1"/>
  <c r="AA423" i="1"/>
  <c r="AP423" i="1" s="1"/>
  <c r="AA422" i="1"/>
  <c r="AP422" i="1" s="1"/>
  <c r="AA421" i="1"/>
  <c r="AP421" i="1" s="1"/>
  <c r="AA420" i="1"/>
  <c r="AP420" i="1" s="1"/>
  <c r="AA419" i="1"/>
  <c r="AP419" i="1" s="1"/>
  <c r="AA418" i="1"/>
  <c r="AP418" i="1" s="1"/>
  <c r="AA417" i="1"/>
  <c r="AP417" i="1" s="1"/>
  <c r="AA416" i="1"/>
  <c r="AP416" i="1" s="1"/>
  <c r="AA415" i="1"/>
  <c r="AP415" i="1" s="1"/>
  <c r="AA414" i="1"/>
  <c r="AP414" i="1" s="1"/>
  <c r="AA413" i="1"/>
  <c r="AP413" i="1" s="1"/>
  <c r="AA412" i="1"/>
  <c r="AP412" i="1" s="1"/>
  <c r="AA411" i="1"/>
  <c r="AP411" i="1" s="1"/>
  <c r="AA410" i="1"/>
  <c r="AP410" i="1" s="1"/>
  <c r="AA409" i="1"/>
  <c r="AP409" i="1" s="1"/>
  <c r="AA408" i="1"/>
  <c r="AP408" i="1" s="1"/>
  <c r="AA407" i="1"/>
  <c r="AP407" i="1" s="1"/>
  <c r="AA406" i="1"/>
  <c r="AP406" i="1" s="1"/>
  <c r="AA405" i="1"/>
  <c r="AP405" i="1" s="1"/>
  <c r="AA404" i="1"/>
  <c r="AP404" i="1" s="1"/>
  <c r="AA403" i="1"/>
  <c r="AP403" i="1" s="1"/>
  <c r="AA402" i="1"/>
  <c r="AP402" i="1" s="1"/>
  <c r="AA401" i="1"/>
  <c r="AP401" i="1" s="1"/>
  <c r="AA400" i="1"/>
  <c r="AP400" i="1" s="1"/>
  <c r="AA399" i="1"/>
  <c r="AP399" i="1" s="1"/>
  <c r="AA398" i="1"/>
  <c r="AP398" i="1" s="1"/>
  <c r="AA397" i="1"/>
  <c r="AP397" i="1" s="1"/>
  <c r="AA396" i="1"/>
  <c r="AP396" i="1" s="1"/>
  <c r="AA395" i="1"/>
  <c r="AP395" i="1" s="1"/>
  <c r="AA394" i="1"/>
  <c r="AP394" i="1" s="1"/>
  <c r="AA393" i="1"/>
  <c r="AP393" i="1" s="1"/>
  <c r="AA392" i="1"/>
  <c r="AP392" i="1" s="1"/>
  <c r="AA391" i="1"/>
  <c r="AP391" i="1" s="1"/>
  <c r="AA390" i="1"/>
  <c r="AP390" i="1" s="1"/>
  <c r="AA389" i="1"/>
  <c r="AP389" i="1" s="1"/>
  <c r="AA388" i="1"/>
  <c r="AP388" i="1" s="1"/>
  <c r="AA387" i="1"/>
  <c r="AP387" i="1" s="1"/>
  <c r="AA386" i="1"/>
  <c r="AP386" i="1" s="1"/>
  <c r="AA385" i="1"/>
  <c r="AP385" i="1" s="1"/>
  <c r="AA384" i="1"/>
  <c r="AP384" i="1" s="1"/>
  <c r="AA383" i="1"/>
  <c r="AP383" i="1" s="1"/>
  <c r="AA382" i="1"/>
  <c r="AP382" i="1" s="1"/>
  <c r="AA381" i="1"/>
  <c r="AP381" i="1" s="1"/>
  <c r="AA380" i="1"/>
  <c r="AP380" i="1" s="1"/>
  <c r="AA379" i="1"/>
  <c r="AP379" i="1" s="1"/>
  <c r="AA378" i="1"/>
  <c r="AP378" i="1" s="1"/>
  <c r="AA377" i="1"/>
  <c r="AP377" i="1" s="1"/>
  <c r="AA376" i="1"/>
  <c r="AP376" i="1" s="1"/>
  <c r="AA375" i="1"/>
  <c r="AP375" i="1" s="1"/>
  <c r="AA374" i="1"/>
  <c r="AP374" i="1" s="1"/>
  <c r="AA373" i="1"/>
  <c r="AP373" i="1" s="1"/>
  <c r="AA372" i="1"/>
  <c r="AP372" i="1" s="1"/>
  <c r="AA371" i="1"/>
  <c r="AP371" i="1" s="1"/>
  <c r="AA370" i="1"/>
  <c r="AP370" i="1" s="1"/>
  <c r="AA369" i="1"/>
  <c r="AP369" i="1" s="1"/>
  <c r="AA368" i="1"/>
  <c r="AP368" i="1" s="1"/>
  <c r="AA367" i="1"/>
  <c r="AP367" i="1" s="1"/>
  <c r="AA366" i="1"/>
  <c r="AP366" i="1" s="1"/>
  <c r="AA365" i="1"/>
  <c r="AP365" i="1" s="1"/>
  <c r="AA364" i="1"/>
  <c r="AP364" i="1" s="1"/>
  <c r="AA363" i="1"/>
  <c r="AP363" i="1" s="1"/>
  <c r="AA362" i="1"/>
  <c r="AP362" i="1" s="1"/>
  <c r="AA361" i="1"/>
  <c r="AP361" i="1" s="1"/>
  <c r="AA360" i="1"/>
  <c r="AP360" i="1" s="1"/>
  <c r="AA359" i="1"/>
  <c r="AP359" i="1" s="1"/>
  <c r="AA358" i="1"/>
  <c r="AP358" i="1" s="1"/>
  <c r="AA357" i="1"/>
  <c r="AP357" i="1" s="1"/>
  <c r="AA356" i="1"/>
  <c r="AP356" i="1" s="1"/>
  <c r="AA355" i="1"/>
  <c r="AP355" i="1" s="1"/>
  <c r="AA354" i="1"/>
  <c r="AP354" i="1" s="1"/>
  <c r="AA353" i="1"/>
  <c r="AP353" i="1" s="1"/>
  <c r="AA352" i="1"/>
  <c r="AP352" i="1" s="1"/>
  <c r="AA351" i="1"/>
  <c r="AP351" i="1" s="1"/>
  <c r="AA350" i="1"/>
  <c r="AP350" i="1" s="1"/>
  <c r="AA349" i="1"/>
  <c r="AP349" i="1" s="1"/>
  <c r="AA348" i="1"/>
  <c r="AP348" i="1" s="1"/>
  <c r="AA347" i="1"/>
  <c r="AP347" i="1" s="1"/>
  <c r="AA346" i="1"/>
  <c r="AP346" i="1" s="1"/>
  <c r="AA345" i="1"/>
  <c r="AP345" i="1" s="1"/>
  <c r="AA344" i="1"/>
  <c r="AP344" i="1" s="1"/>
  <c r="AA343" i="1"/>
  <c r="AP343" i="1" s="1"/>
  <c r="AA342" i="1"/>
  <c r="AP342" i="1" s="1"/>
  <c r="AA341" i="1"/>
  <c r="AP341" i="1" s="1"/>
  <c r="AA340" i="1"/>
  <c r="AP340" i="1" s="1"/>
  <c r="AA339" i="1"/>
  <c r="AP339" i="1" s="1"/>
  <c r="AA338" i="1"/>
  <c r="AP338" i="1" s="1"/>
  <c r="AA337" i="1"/>
  <c r="AP337" i="1" s="1"/>
  <c r="AA336" i="1"/>
  <c r="AP336" i="1" s="1"/>
  <c r="AA335" i="1"/>
  <c r="AP335" i="1" s="1"/>
  <c r="AA334" i="1"/>
  <c r="AP334" i="1" s="1"/>
  <c r="AA333" i="1"/>
  <c r="AP333" i="1" s="1"/>
  <c r="AA332" i="1"/>
  <c r="AP332" i="1" s="1"/>
  <c r="AA331" i="1"/>
  <c r="AP331" i="1" s="1"/>
  <c r="AA330" i="1"/>
  <c r="AP330" i="1" s="1"/>
  <c r="AA329" i="1"/>
  <c r="AP329" i="1" s="1"/>
  <c r="AA328" i="1"/>
  <c r="AP328" i="1" s="1"/>
  <c r="AA327" i="1"/>
  <c r="AP327" i="1" s="1"/>
  <c r="AA326" i="1"/>
  <c r="AP326" i="1" s="1"/>
  <c r="AA325" i="1"/>
  <c r="AP325" i="1" s="1"/>
  <c r="AA324" i="1"/>
  <c r="AP324" i="1" s="1"/>
  <c r="AA323" i="1"/>
  <c r="AP323" i="1" s="1"/>
  <c r="AA322" i="1"/>
  <c r="AP322" i="1" s="1"/>
  <c r="AA321" i="1"/>
  <c r="AP321" i="1" s="1"/>
  <c r="AA320" i="1"/>
  <c r="AP320" i="1" s="1"/>
  <c r="AA319" i="1"/>
  <c r="AP319" i="1" s="1"/>
  <c r="AA318" i="1"/>
  <c r="AP318" i="1" s="1"/>
  <c r="AA317" i="1"/>
  <c r="AP317" i="1" s="1"/>
  <c r="AA316" i="1"/>
  <c r="AP316" i="1" s="1"/>
  <c r="AA315" i="1"/>
  <c r="AP315" i="1" s="1"/>
  <c r="AA314" i="1"/>
  <c r="AP314" i="1" s="1"/>
  <c r="AA313" i="1"/>
  <c r="AP313" i="1" s="1"/>
  <c r="AA312" i="1"/>
  <c r="AP312" i="1" s="1"/>
  <c r="AA311" i="1"/>
  <c r="AP311" i="1" s="1"/>
  <c r="AA310" i="1"/>
  <c r="AP310" i="1" s="1"/>
  <c r="AA309" i="1"/>
  <c r="AP309" i="1" s="1"/>
  <c r="AA308" i="1"/>
  <c r="AP308" i="1" s="1"/>
  <c r="AA307" i="1"/>
  <c r="AP307" i="1" s="1"/>
  <c r="AA306" i="1"/>
  <c r="AP306" i="1" s="1"/>
  <c r="AA305" i="1"/>
  <c r="AP305" i="1" s="1"/>
  <c r="AA304" i="1"/>
  <c r="AP304" i="1" s="1"/>
  <c r="AA303" i="1"/>
  <c r="AP303" i="1" s="1"/>
  <c r="AA302" i="1"/>
  <c r="AP302" i="1" s="1"/>
  <c r="AA301" i="1"/>
  <c r="AP301" i="1" s="1"/>
  <c r="AA300" i="1"/>
  <c r="AP300" i="1" s="1"/>
  <c r="AA299" i="1"/>
  <c r="AP299" i="1" s="1"/>
  <c r="AA298" i="1"/>
  <c r="AP298" i="1" s="1"/>
  <c r="AA297" i="1"/>
  <c r="AP297" i="1" s="1"/>
  <c r="AA296" i="1"/>
  <c r="AP296" i="1" s="1"/>
  <c r="AA295" i="1"/>
  <c r="AP295" i="1" s="1"/>
  <c r="AA294" i="1"/>
  <c r="AP294" i="1" s="1"/>
  <c r="AA293" i="1"/>
  <c r="AP293" i="1" s="1"/>
  <c r="AA292" i="1"/>
  <c r="AP292" i="1" s="1"/>
  <c r="AA291" i="1"/>
  <c r="AP291" i="1" s="1"/>
  <c r="AA290" i="1"/>
  <c r="AP290" i="1" s="1"/>
  <c r="AA289" i="1"/>
  <c r="AP289" i="1" s="1"/>
  <c r="AA288" i="1"/>
  <c r="AP288" i="1" s="1"/>
  <c r="AA287" i="1"/>
  <c r="AP287" i="1" s="1"/>
  <c r="AA286" i="1"/>
  <c r="AP286" i="1" s="1"/>
  <c r="AA285" i="1"/>
  <c r="AP285" i="1" s="1"/>
  <c r="AA284" i="1"/>
  <c r="AP284" i="1" s="1"/>
  <c r="AA283" i="1"/>
  <c r="AP283" i="1" s="1"/>
  <c r="AA282" i="1"/>
  <c r="AP282" i="1" s="1"/>
  <c r="AA281" i="1"/>
  <c r="AP281" i="1" s="1"/>
  <c r="AA280" i="1"/>
  <c r="AP280" i="1" s="1"/>
  <c r="AA279" i="1"/>
  <c r="AP279" i="1" s="1"/>
  <c r="AA278" i="1"/>
  <c r="AP278" i="1" s="1"/>
  <c r="AA277" i="1"/>
  <c r="AP277" i="1" s="1"/>
  <c r="AA276" i="1"/>
  <c r="AP276" i="1" s="1"/>
  <c r="AA275" i="1"/>
  <c r="AP275" i="1" s="1"/>
  <c r="AA274" i="1"/>
  <c r="AP274" i="1" s="1"/>
  <c r="AA273" i="1"/>
  <c r="AP273" i="1" s="1"/>
  <c r="AA272" i="1"/>
  <c r="AP272" i="1" s="1"/>
  <c r="AA271" i="1"/>
  <c r="AP271" i="1" s="1"/>
  <c r="AA270" i="1"/>
  <c r="AP270" i="1" s="1"/>
  <c r="AA269" i="1"/>
  <c r="AP269" i="1" s="1"/>
  <c r="AA268" i="1"/>
  <c r="AP268" i="1" s="1"/>
  <c r="AA267" i="1"/>
  <c r="AP267" i="1" s="1"/>
  <c r="AA266" i="1"/>
  <c r="AP266" i="1" s="1"/>
  <c r="AA265" i="1"/>
  <c r="AP265" i="1" s="1"/>
  <c r="AA264" i="1"/>
  <c r="AP264" i="1" s="1"/>
  <c r="AA263" i="1"/>
  <c r="AP263" i="1" s="1"/>
  <c r="AA262" i="1"/>
  <c r="AP262" i="1" s="1"/>
  <c r="AA261" i="1"/>
  <c r="AP261" i="1" s="1"/>
  <c r="AA260" i="1"/>
  <c r="AP260" i="1" s="1"/>
  <c r="AA259" i="1"/>
  <c r="AP259" i="1" s="1"/>
  <c r="AA258" i="1"/>
  <c r="AP258" i="1" s="1"/>
  <c r="AA257" i="1"/>
  <c r="AP257" i="1" s="1"/>
  <c r="AA256" i="1"/>
  <c r="AP256" i="1" s="1"/>
  <c r="AA255" i="1"/>
  <c r="AP255" i="1" s="1"/>
  <c r="AA254" i="1"/>
  <c r="AP254" i="1" s="1"/>
  <c r="AA253" i="1"/>
  <c r="AP253" i="1" s="1"/>
  <c r="AA252" i="1"/>
  <c r="AP252" i="1" s="1"/>
  <c r="AA251" i="1"/>
  <c r="AP251" i="1" s="1"/>
  <c r="AA250" i="1"/>
  <c r="AP250" i="1" s="1"/>
  <c r="AA249" i="1"/>
  <c r="AP249" i="1" s="1"/>
  <c r="AA248" i="1"/>
  <c r="AP248" i="1" s="1"/>
  <c r="AA247" i="1"/>
  <c r="AP247" i="1" s="1"/>
  <c r="AA246" i="1"/>
  <c r="AP246" i="1" s="1"/>
  <c r="AA245" i="1"/>
  <c r="AP245" i="1" s="1"/>
  <c r="AA244" i="1"/>
  <c r="AP244" i="1" s="1"/>
  <c r="AA243" i="1"/>
  <c r="AP243" i="1" s="1"/>
  <c r="AA242" i="1"/>
  <c r="AP242" i="1" s="1"/>
  <c r="AA241" i="1"/>
  <c r="AP241" i="1" s="1"/>
  <c r="AA240" i="1"/>
  <c r="AP240" i="1" s="1"/>
  <c r="AA239" i="1"/>
  <c r="AP239" i="1" s="1"/>
  <c r="AA238" i="1"/>
  <c r="AP238" i="1" s="1"/>
  <c r="AA237" i="1"/>
  <c r="AP237" i="1" s="1"/>
  <c r="AA236" i="1"/>
  <c r="AP236" i="1" s="1"/>
  <c r="AA235" i="1"/>
  <c r="AP235" i="1" s="1"/>
  <c r="AA234" i="1"/>
  <c r="AP234" i="1" s="1"/>
  <c r="AA233" i="1"/>
  <c r="AP233" i="1" s="1"/>
  <c r="AA232" i="1"/>
  <c r="AP232" i="1" s="1"/>
  <c r="AA231" i="1"/>
  <c r="AP231" i="1" s="1"/>
  <c r="AA230" i="1"/>
  <c r="AP230" i="1" s="1"/>
  <c r="AA229" i="1"/>
  <c r="AP229" i="1" s="1"/>
  <c r="AA228" i="1"/>
  <c r="AP228" i="1" s="1"/>
  <c r="AA227" i="1"/>
  <c r="AP227" i="1" s="1"/>
  <c r="AA226" i="1"/>
  <c r="AP226" i="1" s="1"/>
  <c r="AA225" i="1"/>
  <c r="AP225" i="1" s="1"/>
  <c r="AA224" i="1"/>
  <c r="AP224" i="1" s="1"/>
  <c r="AA223" i="1"/>
  <c r="AP223" i="1" s="1"/>
  <c r="AA222" i="1"/>
  <c r="AP222" i="1" s="1"/>
  <c r="AA221" i="1"/>
  <c r="AP221" i="1" s="1"/>
  <c r="AA220" i="1"/>
  <c r="AP220" i="1" s="1"/>
  <c r="AA219" i="1"/>
  <c r="AP219" i="1" s="1"/>
  <c r="AA218" i="1"/>
  <c r="AP218" i="1" s="1"/>
  <c r="AA217" i="1"/>
  <c r="AP217" i="1" s="1"/>
  <c r="AA216" i="1"/>
  <c r="AP216" i="1" s="1"/>
  <c r="AA215" i="1"/>
  <c r="AP215" i="1" s="1"/>
  <c r="AA214" i="1"/>
  <c r="AP214" i="1" s="1"/>
  <c r="AA213" i="1"/>
  <c r="AP213" i="1" s="1"/>
  <c r="AA212" i="1"/>
  <c r="AP212" i="1" s="1"/>
  <c r="AA211" i="1"/>
  <c r="AP211" i="1" s="1"/>
  <c r="AA210" i="1"/>
  <c r="AP210" i="1" s="1"/>
  <c r="AA209" i="1"/>
  <c r="AP209" i="1" s="1"/>
  <c r="AA208" i="1"/>
  <c r="AP208" i="1" s="1"/>
  <c r="AA207" i="1"/>
  <c r="AP207" i="1" s="1"/>
  <c r="AA206" i="1"/>
  <c r="AP206" i="1" s="1"/>
  <c r="AA205" i="1"/>
  <c r="AP205" i="1" s="1"/>
  <c r="AA204" i="1"/>
  <c r="AP204" i="1" s="1"/>
  <c r="AA203" i="1"/>
  <c r="AP203" i="1" s="1"/>
  <c r="AA202" i="1"/>
  <c r="AP202" i="1" s="1"/>
  <c r="AA201" i="1"/>
  <c r="AP201" i="1" s="1"/>
  <c r="AA200" i="1"/>
  <c r="AP200" i="1" s="1"/>
  <c r="AA199" i="1"/>
  <c r="AP199" i="1" s="1"/>
  <c r="AA198" i="1"/>
  <c r="AP198" i="1" s="1"/>
  <c r="AA197" i="1"/>
  <c r="AP197" i="1" s="1"/>
  <c r="AA196" i="1"/>
  <c r="AP196" i="1" s="1"/>
  <c r="AA195" i="1"/>
  <c r="AP195" i="1" s="1"/>
  <c r="AA194" i="1"/>
  <c r="AP194" i="1" s="1"/>
  <c r="AA193" i="1"/>
  <c r="AP193" i="1" s="1"/>
  <c r="AA192" i="1"/>
  <c r="AP192" i="1" s="1"/>
  <c r="AA191" i="1"/>
  <c r="AP191" i="1" s="1"/>
  <c r="AA190" i="1"/>
  <c r="AP190" i="1" s="1"/>
  <c r="AA189" i="1"/>
  <c r="AP189" i="1" s="1"/>
  <c r="AA188" i="1"/>
  <c r="AP188" i="1" s="1"/>
  <c r="AA187" i="1"/>
  <c r="AP187" i="1" s="1"/>
  <c r="AA186" i="1"/>
  <c r="AP186" i="1" s="1"/>
  <c r="AA185" i="1"/>
  <c r="AP185" i="1" s="1"/>
  <c r="AA184" i="1"/>
  <c r="AP184" i="1" s="1"/>
  <c r="AA183" i="1"/>
  <c r="AP183" i="1" s="1"/>
  <c r="AA182" i="1"/>
  <c r="AP182" i="1" s="1"/>
  <c r="AA181" i="1"/>
  <c r="AP181" i="1" s="1"/>
  <c r="AA180" i="1"/>
  <c r="AP180" i="1" s="1"/>
  <c r="AA179" i="1"/>
  <c r="AP179" i="1" s="1"/>
  <c r="AA178" i="1"/>
  <c r="AP178" i="1" s="1"/>
  <c r="AA177" i="1"/>
  <c r="AP177" i="1" s="1"/>
  <c r="AA176" i="1"/>
  <c r="AP176" i="1" s="1"/>
  <c r="AA175" i="1"/>
  <c r="AP175" i="1" s="1"/>
  <c r="AA174" i="1"/>
  <c r="AP174" i="1" s="1"/>
  <c r="AA173" i="1"/>
  <c r="AP173" i="1" s="1"/>
  <c r="AA172" i="1"/>
  <c r="AP172" i="1" s="1"/>
  <c r="AA171" i="1"/>
  <c r="AP171" i="1" s="1"/>
  <c r="AA170" i="1"/>
  <c r="AP170" i="1" s="1"/>
  <c r="AA169" i="1"/>
  <c r="AP169" i="1" s="1"/>
  <c r="AA168" i="1"/>
  <c r="AP168" i="1" s="1"/>
  <c r="AA167" i="1"/>
  <c r="AP167" i="1" s="1"/>
  <c r="AA166" i="1"/>
  <c r="AP166" i="1" s="1"/>
  <c r="AA165" i="1"/>
  <c r="AP165" i="1" s="1"/>
  <c r="AA164" i="1"/>
  <c r="AP164" i="1" s="1"/>
  <c r="AA163" i="1"/>
  <c r="AP163" i="1" s="1"/>
  <c r="AA162" i="1"/>
  <c r="AP162" i="1" s="1"/>
  <c r="AA161" i="1"/>
  <c r="AP161" i="1" s="1"/>
  <c r="AA160" i="1"/>
  <c r="AP160" i="1" s="1"/>
  <c r="AA159" i="1"/>
  <c r="AP159" i="1" s="1"/>
  <c r="AA158" i="1"/>
  <c r="AP158" i="1" s="1"/>
  <c r="AA157" i="1"/>
  <c r="AP157" i="1" s="1"/>
  <c r="AA156" i="1"/>
  <c r="AP156" i="1" s="1"/>
  <c r="AA155" i="1"/>
  <c r="AP155" i="1" s="1"/>
  <c r="AA154" i="1"/>
  <c r="AP154" i="1" s="1"/>
  <c r="AA153" i="1"/>
  <c r="AP153" i="1" s="1"/>
  <c r="AA152" i="1"/>
  <c r="AP152" i="1" s="1"/>
  <c r="AA151" i="1"/>
  <c r="AP151" i="1" s="1"/>
  <c r="AA150" i="1"/>
  <c r="AP150" i="1" s="1"/>
  <c r="AA149" i="1"/>
  <c r="AP149" i="1" s="1"/>
  <c r="AA148" i="1"/>
  <c r="AP148" i="1" s="1"/>
  <c r="AA147" i="1"/>
  <c r="AP147" i="1" s="1"/>
  <c r="AA146" i="1"/>
  <c r="AP146" i="1" s="1"/>
  <c r="AA145" i="1"/>
  <c r="AP145" i="1" s="1"/>
  <c r="AA144" i="1"/>
  <c r="AP144" i="1" s="1"/>
  <c r="AA143" i="1"/>
  <c r="AP143" i="1" s="1"/>
  <c r="AA142" i="1"/>
  <c r="AP142" i="1" s="1"/>
  <c r="AA141" i="1"/>
  <c r="AP141" i="1" s="1"/>
  <c r="AA140" i="1"/>
  <c r="AP140" i="1" s="1"/>
  <c r="AA139" i="1"/>
  <c r="AP139" i="1" s="1"/>
  <c r="AA138" i="1"/>
  <c r="AP138" i="1" s="1"/>
  <c r="AA137" i="1"/>
  <c r="AP137" i="1" s="1"/>
  <c r="AA136" i="1"/>
  <c r="AP136" i="1" s="1"/>
  <c r="AA135" i="1"/>
  <c r="AP135" i="1" s="1"/>
  <c r="AA134" i="1"/>
  <c r="AP134" i="1" s="1"/>
  <c r="AA133" i="1"/>
  <c r="AP133" i="1" s="1"/>
  <c r="AA132" i="1"/>
  <c r="AP132" i="1" s="1"/>
  <c r="AA131" i="1"/>
  <c r="AP131" i="1" s="1"/>
  <c r="AA130" i="1"/>
  <c r="AP130" i="1" s="1"/>
  <c r="AA129" i="1"/>
  <c r="AP129" i="1" s="1"/>
  <c r="AA128" i="1"/>
  <c r="AP128" i="1" s="1"/>
  <c r="AA127" i="1"/>
  <c r="AP127" i="1" s="1"/>
  <c r="AA126" i="1"/>
  <c r="AP126" i="1" s="1"/>
  <c r="AA125" i="1"/>
  <c r="AP125" i="1" s="1"/>
  <c r="AA124" i="1"/>
  <c r="AP124" i="1" s="1"/>
  <c r="AA123" i="1"/>
  <c r="AP123" i="1" s="1"/>
  <c r="AA122" i="1"/>
  <c r="AP122" i="1" s="1"/>
  <c r="AA121" i="1"/>
  <c r="AP121" i="1" s="1"/>
  <c r="AA120" i="1"/>
  <c r="AP120" i="1" s="1"/>
  <c r="AA119" i="1"/>
  <c r="AP119" i="1" s="1"/>
  <c r="AA118" i="1"/>
  <c r="AP118" i="1" s="1"/>
  <c r="AA117" i="1"/>
  <c r="AP117" i="1" s="1"/>
  <c r="AA116" i="1"/>
  <c r="AP116" i="1" s="1"/>
  <c r="AA115" i="1"/>
  <c r="AP115" i="1" s="1"/>
  <c r="AA114" i="1"/>
  <c r="AP114" i="1" s="1"/>
  <c r="AA113" i="1"/>
  <c r="AP113" i="1" s="1"/>
  <c r="AA112" i="1"/>
  <c r="AP112" i="1" s="1"/>
  <c r="AA111" i="1"/>
  <c r="AP111" i="1" s="1"/>
  <c r="AA110" i="1"/>
  <c r="AP110" i="1" s="1"/>
  <c r="AA109" i="1"/>
  <c r="AP109" i="1" s="1"/>
  <c r="AA108" i="1"/>
  <c r="AP108" i="1" s="1"/>
  <c r="AA107" i="1"/>
  <c r="AP107" i="1" s="1"/>
  <c r="AA106" i="1"/>
  <c r="AP106" i="1" s="1"/>
  <c r="AA105" i="1"/>
  <c r="AP105" i="1" s="1"/>
  <c r="AA104" i="1"/>
  <c r="AP104" i="1" s="1"/>
  <c r="AA103" i="1"/>
  <c r="AP103" i="1" s="1"/>
  <c r="AA102" i="1"/>
  <c r="AP102" i="1" s="1"/>
  <c r="AA101" i="1"/>
  <c r="AP101" i="1" s="1"/>
  <c r="AA100" i="1"/>
  <c r="AP100" i="1" s="1"/>
  <c r="AA99" i="1"/>
  <c r="AP99" i="1" s="1"/>
  <c r="AA98" i="1"/>
  <c r="AP98" i="1" s="1"/>
  <c r="AA97" i="1"/>
  <c r="AP97" i="1" s="1"/>
  <c r="AA96" i="1"/>
  <c r="AP96" i="1" s="1"/>
  <c r="AA95" i="1"/>
  <c r="AP95" i="1" s="1"/>
  <c r="AA94" i="1"/>
  <c r="AP94" i="1" s="1"/>
  <c r="AA93" i="1"/>
  <c r="AP93" i="1" s="1"/>
  <c r="AA92" i="1"/>
  <c r="AP92" i="1" s="1"/>
  <c r="AA91" i="1"/>
  <c r="AP91" i="1" s="1"/>
  <c r="AA90" i="1"/>
  <c r="AP90" i="1" s="1"/>
  <c r="AA89" i="1"/>
  <c r="AP89" i="1" s="1"/>
  <c r="AA88" i="1"/>
  <c r="AP88" i="1" s="1"/>
  <c r="AA87" i="1"/>
  <c r="AP87" i="1" s="1"/>
  <c r="AA86" i="1"/>
  <c r="AP86" i="1" s="1"/>
  <c r="AA85" i="1"/>
  <c r="AP85" i="1" s="1"/>
  <c r="AA84" i="1"/>
  <c r="AP84" i="1" s="1"/>
  <c r="AA83" i="1"/>
  <c r="AP83" i="1" s="1"/>
  <c r="AA82" i="1"/>
  <c r="AP82" i="1" s="1"/>
  <c r="AA81" i="1"/>
  <c r="AP81" i="1" s="1"/>
  <c r="AA80" i="1"/>
  <c r="AP80" i="1" s="1"/>
  <c r="AA79" i="1"/>
  <c r="AP79" i="1" s="1"/>
  <c r="AA78" i="1"/>
  <c r="AP78" i="1" s="1"/>
  <c r="AA77" i="1"/>
  <c r="AP77" i="1" s="1"/>
  <c r="AA76" i="1"/>
  <c r="AP76" i="1" s="1"/>
  <c r="AA75" i="1"/>
  <c r="AP75" i="1" s="1"/>
  <c r="AA74" i="1"/>
  <c r="AP74" i="1" s="1"/>
  <c r="AA73" i="1"/>
  <c r="AP73" i="1" s="1"/>
  <c r="AA72" i="1"/>
  <c r="AP72" i="1" s="1"/>
  <c r="AA71" i="1"/>
  <c r="AP71" i="1" s="1"/>
  <c r="AA70" i="1"/>
  <c r="AP70" i="1" s="1"/>
  <c r="AA69" i="1"/>
  <c r="AP69" i="1" s="1"/>
  <c r="AA68" i="1"/>
  <c r="AP68" i="1" s="1"/>
  <c r="AA67" i="1"/>
  <c r="AP67" i="1" s="1"/>
  <c r="AA66" i="1"/>
  <c r="AP66" i="1" s="1"/>
  <c r="AA65" i="1"/>
  <c r="AP65" i="1" s="1"/>
  <c r="AA64" i="1"/>
  <c r="AP64" i="1" s="1"/>
  <c r="AA63" i="1"/>
  <c r="AP63" i="1" s="1"/>
  <c r="AA62" i="1"/>
  <c r="AP62" i="1" s="1"/>
  <c r="AA61" i="1"/>
  <c r="AP61" i="1" s="1"/>
  <c r="AA60" i="1"/>
  <c r="AP60" i="1" s="1"/>
  <c r="AA59" i="1"/>
  <c r="AP59" i="1" s="1"/>
  <c r="AA58" i="1"/>
  <c r="AP58" i="1" s="1"/>
  <c r="AA57" i="1"/>
  <c r="AP57" i="1" s="1"/>
  <c r="AA56" i="1"/>
  <c r="AP56" i="1" s="1"/>
  <c r="AA55" i="1"/>
  <c r="AP55" i="1" s="1"/>
  <c r="AA54" i="1"/>
  <c r="AP54" i="1" s="1"/>
  <c r="AA53" i="1"/>
  <c r="AP53" i="1" s="1"/>
  <c r="AA52" i="1"/>
  <c r="AP52" i="1" s="1"/>
  <c r="AA51" i="1"/>
  <c r="AP51" i="1" s="1"/>
  <c r="AA50" i="1"/>
  <c r="AP50" i="1" s="1"/>
  <c r="AA49" i="1"/>
  <c r="AP49" i="1" s="1"/>
  <c r="AA48" i="1"/>
  <c r="AP48" i="1" s="1"/>
  <c r="AA47" i="1"/>
  <c r="AP47" i="1" s="1"/>
  <c r="AA46" i="1"/>
  <c r="AP46" i="1" s="1"/>
  <c r="AA45" i="1"/>
  <c r="AP45" i="1" s="1"/>
  <c r="AA44" i="1"/>
  <c r="AP44" i="1" s="1"/>
  <c r="AA43" i="1"/>
  <c r="AP43" i="1" s="1"/>
  <c r="AA42" i="1"/>
  <c r="AP42" i="1" s="1"/>
  <c r="AA41" i="1"/>
  <c r="AP41" i="1" s="1"/>
  <c r="AA40" i="1"/>
  <c r="AP40" i="1" s="1"/>
  <c r="AA39" i="1"/>
  <c r="AP39" i="1" s="1"/>
  <c r="AA38" i="1"/>
  <c r="AP38" i="1" s="1"/>
  <c r="AA37" i="1"/>
  <c r="AP37" i="1" s="1"/>
  <c r="AA36" i="1"/>
  <c r="AP36" i="1" s="1"/>
  <c r="AA35" i="1"/>
  <c r="AP35" i="1" s="1"/>
  <c r="AA34" i="1"/>
  <c r="AP34" i="1" s="1"/>
  <c r="AA33" i="1"/>
  <c r="AP33" i="1" s="1"/>
  <c r="AA32" i="1"/>
  <c r="AP32" i="1" s="1"/>
  <c r="AA31" i="1"/>
  <c r="AP31" i="1" s="1"/>
  <c r="AA30" i="1"/>
  <c r="AP30" i="1" s="1"/>
  <c r="AA29" i="1"/>
  <c r="AP29" i="1" s="1"/>
  <c r="AA28" i="1"/>
  <c r="AP28" i="1" s="1"/>
  <c r="AA27" i="1"/>
  <c r="AP27" i="1" s="1"/>
  <c r="AA26" i="1"/>
  <c r="AP26" i="1" s="1"/>
  <c r="AA25" i="1"/>
  <c r="AP25" i="1" s="1"/>
  <c r="AA24" i="1"/>
  <c r="AP24" i="1" s="1"/>
  <c r="AA23" i="1"/>
  <c r="AP23" i="1" s="1"/>
  <c r="AA22" i="1"/>
  <c r="AP22" i="1" s="1"/>
  <c r="AA21" i="1"/>
  <c r="AP21" i="1" s="1"/>
  <c r="AA20" i="1"/>
  <c r="AP20" i="1" s="1"/>
  <c r="AA19" i="1"/>
  <c r="AP19" i="1" s="1"/>
  <c r="AA18" i="1"/>
  <c r="AP18" i="1" s="1"/>
  <c r="AA17" i="1"/>
  <c r="AP17" i="1" s="1"/>
  <c r="AA16" i="1"/>
  <c r="AP16" i="1" s="1"/>
  <c r="AA15" i="1"/>
  <c r="AP15" i="1" s="1"/>
  <c r="AA14" i="1"/>
  <c r="AP14" i="1" s="1"/>
  <c r="AA13" i="1"/>
  <c r="AP13" i="1" s="1"/>
  <c r="AA12" i="1"/>
  <c r="AP12" i="1" s="1"/>
  <c r="AA11" i="1"/>
  <c r="AP11" i="1" s="1"/>
  <c r="AA10" i="1"/>
  <c r="AP10" i="1" s="1"/>
  <c r="AA9" i="1"/>
  <c r="AP9" i="1" s="1"/>
  <c r="Z507" i="1"/>
  <c r="AO507" i="1" s="1"/>
  <c r="Z506" i="1"/>
  <c r="AO506" i="1" s="1"/>
  <c r="Z505" i="1"/>
  <c r="AO505" i="1" s="1"/>
  <c r="Z504" i="1"/>
  <c r="AO504" i="1" s="1"/>
  <c r="Z503" i="1"/>
  <c r="AO503" i="1" s="1"/>
  <c r="Z502" i="1"/>
  <c r="AO502" i="1" s="1"/>
  <c r="Z501" i="1"/>
  <c r="AO501" i="1" s="1"/>
  <c r="Z500" i="1"/>
  <c r="AO500" i="1" s="1"/>
  <c r="Z499" i="1"/>
  <c r="AO499" i="1" s="1"/>
  <c r="Z498" i="1"/>
  <c r="AO498" i="1" s="1"/>
  <c r="Z497" i="1"/>
  <c r="AO497" i="1" s="1"/>
  <c r="Z496" i="1"/>
  <c r="AO496" i="1" s="1"/>
  <c r="Z495" i="1"/>
  <c r="AO495" i="1" s="1"/>
  <c r="Z494" i="1"/>
  <c r="AO494" i="1" s="1"/>
  <c r="Z493" i="1"/>
  <c r="AO493" i="1" s="1"/>
  <c r="Z492" i="1"/>
  <c r="AO492" i="1" s="1"/>
  <c r="Z491" i="1"/>
  <c r="AO491" i="1" s="1"/>
  <c r="Z490" i="1"/>
  <c r="AO490" i="1" s="1"/>
  <c r="Z489" i="1"/>
  <c r="AO489" i="1" s="1"/>
  <c r="Z488" i="1"/>
  <c r="AO488" i="1" s="1"/>
  <c r="Z487" i="1"/>
  <c r="AO487" i="1" s="1"/>
  <c r="Z486" i="1"/>
  <c r="AO486" i="1" s="1"/>
  <c r="Z485" i="1"/>
  <c r="AO485" i="1" s="1"/>
  <c r="Z484" i="1"/>
  <c r="AO484" i="1" s="1"/>
  <c r="Z483" i="1"/>
  <c r="AO483" i="1" s="1"/>
  <c r="Z482" i="1"/>
  <c r="AO482" i="1" s="1"/>
  <c r="Z481" i="1"/>
  <c r="AO481" i="1" s="1"/>
  <c r="Z480" i="1"/>
  <c r="AO480" i="1" s="1"/>
  <c r="Z479" i="1"/>
  <c r="AO479" i="1" s="1"/>
  <c r="Z478" i="1"/>
  <c r="AO478" i="1" s="1"/>
  <c r="Z477" i="1"/>
  <c r="AO477" i="1" s="1"/>
  <c r="Z476" i="1"/>
  <c r="AO476" i="1" s="1"/>
  <c r="Z475" i="1"/>
  <c r="AO475" i="1" s="1"/>
  <c r="Z474" i="1"/>
  <c r="AO474" i="1" s="1"/>
  <c r="Z473" i="1"/>
  <c r="AO473" i="1" s="1"/>
  <c r="Z472" i="1"/>
  <c r="AO472" i="1" s="1"/>
  <c r="Z471" i="1"/>
  <c r="AO471" i="1" s="1"/>
  <c r="Z470" i="1"/>
  <c r="AO470" i="1" s="1"/>
  <c r="Z469" i="1"/>
  <c r="AO469" i="1" s="1"/>
  <c r="Z468" i="1"/>
  <c r="AO468" i="1" s="1"/>
  <c r="Z467" i="1"/>
  <c r="AO467" i="1" s="1"/>
  <c r="Z466" i="1"/>
  <c r="AO466" i="1" s="1"/>
  <c r="Z465" i="1"/>
  <c r="AO465" i="1" s="1"/>
  <c r="Z464" i="1"/>
  <c r="AO464" i="1" s="1"/>
  <c r="Z463" i="1"/>
  <c r="AO463" i="1" s="1"/>
  <c r="Z462" i="1"/>
  <c r="AO462" i="1" s="1"/>
  <c r="Z461" i="1"/>
  <c r="AO461" i="1" s="1"/>
  <c r="Z460" i="1"/>
  <c r="AO460" i="1" s="1"/>
  <c r="Z459" i="1"/>
  <c r="AO459" i="1" s="1"/>
  <c r="Z458" i="1"/>
  <c r="AO458" i="1" s="1"/>
  <c r="Z457" i="1"/>
  <c r="AO457" i="1" s="1"/>
  <c r="Z456" i="1"/>
  <c r="AO456" i="1" s="1"/>
  <c r="Z455" i="1"/>
  <c r="AO455" i="1" s="1"/>
  <c r="Z454" i="1"/>
  <c r="AO454" i="1" s="1"/>
  <c r="Z453" i="1"/>
  <c r="AO453" i="1" s="1"/>
  <c r="Z452" i="1"/>
  <c r="AO452" i="1" s="1"/>
  <c r="Z451" i="1"/>
  <c r="AO451" i="1" s="1"/>
  <c r="Z450" i="1"/>
  <c r="AO450" i="1" s="1"/>
  <c r="Z449" i="1"/>
  <c r="AO449" i="1" s="1"/>
  <c r="Z448" i="1"/>
  <c r="AO448" i="1" s="1"/>
  <c r="Z447" i="1"/>
  <c r="AO447" i="1" s="1"/>
  <c r="Z446" i="1"/>
  <c r="AO446" i="1" s="1"/>
  <c r="Z445" i="1"/>
  <c r="AO445" i="1" s="1"/>
  <c r="Z444" i="1"/>
  <c r="AO444" i="1" s="1"/>
  <c r="Z443" i="1"/>
  <c r="AO443" i="1" s="1"/>
  <c r="Z442" i="1"/>
  <c r="AO442" i="1" s="1"/>
  <c r="Z441" i="1"/>
  <c r="AO441" i="1" s="1"/>
  <c r="Z440" i="1"/>
  <c r="AO440" i="1" s="1"/>
  <c r="Z439" i="1"/>
  <c r="AO439" i="1" s="1"/>
  <c r="Z438" i="1"/>
  <c r="AO438" i="1" s="1"/>
  <c r="Z437" i="1"/>
  <c r="AO437" i="1" s="1"/>
  <c r="Z436" i="1"/>
  <c r="AO436" i="1" s="1"/>
  <c r="Z435" i="1"/>
  <c r="AO435" i="1" s="1"/>
  <c r="Z434" i="1"/>
  <c r="AO434" i="1" s="1"/>
  <c r="Z433" i="1"/>
  <c r="AO433" i="1" s="1"/>
  <c r="Z432" i="1"/>
  <c r="AO432" i="1" s="1"/>
  <c r="Z431" i="1"/>
  <c r="AO431" i="1" s="1"/>
  <c r="Z430" i="1"/>
  <c r="AO430" i="1" s="1"/>
  <c r="Z429" i="1"/>
  <c r="AO429" i="1" s="1"/>
  <c r="Z428" i="1"/>
  <c r="AO428" i="1" s="1"/>
  <c r="Z427" i="1"/>
  <c r="AO427" i="1" s="1"/>
  <c r="Z426" i="1"/>
  <c r="AO426" i="1" s="1"/>
  <c r="Z425" i="1"/>
  <c r="AO425" i="1" s="1"/>
  <c r="Z424" i="1"/>
  <c r="AO424" i="1" s="1"/>
  <c r="Z423" i="1"/>
  <c r="AO423" i="1" s="1"/>
  <c r="Z422" i="1"/>
  <c r="AO422" i="1" s="1"/>
  <c r="Z421" i="1"/>
  <c r="AO421" i="1" s="1"/>
  <c r="Z420" i="1"/>
  <c r="AO420" i="1" s="1"/>
  <c r="Z419" i="1"/>
  <c r="AO419" i="1" s="1"/>
  <c r="Z418" i="1"/>
  <c r="AO418" i="1" s="1"/>
  <c r="Z417" i="1"/>
  <c r="AO417" i="1" s="1"/>
  <c r="Z416" i="1"/>
  <c r="AO416" i="1" s="1"/>
  <c r="Z415" i="1"/>
  <c r="AO415" i="1" s="1"/>
  <c r="Z414" i="1"/>
  <c r="AO414" i="1" s="1"/>
  <c r="Z413" i="1"/>
  <c r="AO413" i="1" s="1"/>
  <c r="Z412" i="1"/>
  <c r="AO412" i="1" s="1"/>
  <c r="Z411" i="1"/>
  <c r="AO411" i="1" s="1"/>
  <c r="Z410" i="1"/>
  <c r="AO410" i="1" s="1"/>
  <c r="Z409" i="1"/>
  <c r="AO409" i="1" s="1"/>
  <c r="Z408" i="1"/>
  <c r="AO408" i="1" s="1"/>
  <c r="Z407" i="1"/>
  <c r="AO407" i="1" s="1"/>
  <c r="Z406" i="1"/>
  <c r="AO406" i="1" s="1"/>
  <c r="Z405" i="1"/>
  <c r="AO405" i="1" s="1"/>
  <c r="Z404" i="1"/>
  <c r="AO404" i="1" s="1"/>
  <c r="Z403" i="1"/>
  <c r="AO403" i="1" s="1"/>
  <c r="Z402" i="1"/>
  <c r="AO402" i="1" s="1"/>
  <c r="Z401" i="1"/>
  <c r="AO401" i="1" s="1"/>
  <c r="Z400" i="1"/>
  <c r="AO400" i="1" s="1"/>
  <c r="Z399" i="1"/>
  <c r="AO399" i="1" s="1"/>
  <c r="Z398" i="1"/>
  <c r="AO398" i="1" s="1"/>
  <c r="Z397" i="1"/>
  <c r="AO397" i="1" s="1"/>
  <c r="Z396" i="1"/>
  <c r="AO396" i="1" s="1"/>
  <c r="Z395" i="1"/>
  <c r="AO395" i="1" s="1"/>
  <c r="Z394" i="1"/>
  <c r="AO394" i="1" s="1"/>
  <c r="Z393" i="1"/>
  <c r="AO393" i="1" s="1"/>
  <c r="Z392" i="1"/>
  <c r="AO392" i="1" s="1"/>
  <c r="Z391" i="1"/>
  <c r="AO391" i="1" s="1"/>
  <c r="Z390" i="1"/>
  <c r="AO390" i="1" s="1"/>
  <c r="Z389" i="1"/>
  <c r="AO389" i="1" s="1"/>
  <c r="Z388" i="1"/>
  <c r="AO388" i="1" s="1"/>
  <c r="Z387" i="1"/>
  <c r="AO387" i="1" s="1"/>
  <c r="Z386" i="1"/>
  <c r="AO386" i="1" s="1"/>
  <c r="Z385" i="1"/>
  <c r="AO385" i="1" s="1"/>
  <c r="Z384" i="1"/>
  <c r="AO384" i="1" s="1"/>
  <c r="Z383" i="1"/>
  <c r="AO383" i="1" s="1"/>
  <c r="Z382" i="1"/>
  <c r="AO382" i="1" s="1"/>
  <c r="Z381" i="1"/>
  <c r="AO381" i="1" s="1"/>
  <c r="Z380" i="1"/>
  <c r="AO380" i="1" s="1"/>
  <c r="Z379" i="1"/>
  <c r="AO379" i="1" s="1"/>
  <c r="Z378" i="1"/>
  <c r="AO378" i="1" s="1"/>
  <c r="Z377" i="1"/>
  <c r="AO377" i="1" s="1"/>
  <c r="Z376" i="1"/>
  <c r="AO376" i="1" s="1"/>
  <c r="Z375" i="1"/>
  <c r="AO375" i="1" s="1"/>
  <c r="Z374" i="1"/>
  <c r="AO374" i="1" s="1"/>
  <c r="Z373" i="1"/>
  <c r="AO373" i="1" s="1"/>
  <c r="Z372" i="1"/>
  <c r="AO372" i="1" s="1"/>
  <c r="Z371" i="1"/>
  <c r="AO371" i="1" s="1"/>
  <c r="Z370" i="1"/>
  <c r="AO370" i="1" s="1"/>
  <c r="Z369" i="1"/>
  <c r="AO369" i="1" s="1"/>
  <c r="Z368" i="1"/>
  <c r="AO368" i="1" s="1"/>
  <c r="Z367" i="1"/>
  <c r="AO367" i="1" s="1"/>
  <c r="Z366" i="1"/>
  <c r="AO366" i="1" s="1"/>
  <c r="Z365" i="1"/>
  <c r="AO365" i="1" s="1"/>
  <c r="Z364" i="1"/>
  <c r="AO364" i="1" s="1"/>
  <c r="Z363" i="1"/>
  <c r="AO363" i="1" s="1"/>
  <c r="Z362" i="1"/>
  <c r="AO362" i="1" s="1"/>
  <c r="Z361" i="1"/>
  <c r="AO361" i="1" s="1"/>
  <c r="Z360" i="1"/>
  <c r="AO360" i="1" s="1"/>
  <c r="Z359" i="1"/>
  <c r="AO359" i="1" s="1"/>
  <c r="Z358" i="1"/>
  <c r="AO358" i="1" s="1"/>
  <c r="Z357" i="1"/>
  <c r="AO357" i="1" s="1"/>
  <c r="Z356" i="1"/>
  <c r="AO356" i="1" s="1"/>
  <c r="Z355" i="1"/>
  <c r="AO355" i="1" s="1"/>
  <c r="Z354" i="1"/>
  <c r="AO354" i="1" s="1"/>
  <c r="Z353" i="1"/>
  <c r="AO353" i="1" s="1"/>
  <c r="Z352" i="1"/>
  <c r="AO352" i="1" s="1"/>
  <c r="Z351" i="1"/>
  <c r="AO351" i="1" s="1"/>
  <c r="Z350" i="1"/>
  <c r="AO350" i="1" s="1"/>
  <c r="Z349" i="1"/>
  <c r="AO349" i="1" s="1"/>
  <c r="Z348" i="1"/>
  <c r="AO348" i="1" s="1"/>
  <c r="Z347" i="1"/>
  <c r="AO347" i="1" s="1"/>
  <c r="Z346" i="1"/>
  <c r="AO346" i="1" s="1"/>
  <c r="Z345" i="1"/>
  <c r="AO345" i="1" s="1"/>
  <c r="Z344" i="1"/>
  <c r="AO344" i="1" s="1"/>
  <c r="Z343" i="1"/>
  <c r="AO343" i="1" s="1"/>
  <c r="Z342" i="1"/>
  <c r="AO342" i="1" s="1"/>
  <c r="Z341" i="1"/>
  <c r="AO341" i="1" s="1"/>
  <c r="Z340" i="1"/>
  <c r="AO340" i="1" s="1"/>
  <c r="Z339" i="1"/>
  <c r="AO339" i="1" s="1"/>
  <c r="Z338" i="1"/>
  <c r="AO338" i="1" s="1"/>
  <c r="Z337" i="1"/>
  <c r="AO337" i="1" s="1"/>
  <c r="Z336" i="1"/>
  <c r="AO336" i="1" s="1"/>
  <c r="Z335" i="1"/>
  <c r="AO335" i="1" s="1"/>
  <c r="Z334" i="1"/>
  <c r="AO334" i="1" s="1"/>
  <c r="Z333" i="1"/>
  <c r="AO333" i="1" s="1"/>
  <c r="Z332" i="1"/>
  <c r="AO332" i="1" s="1"/>
  <c r="Z331" i="1"/>
  <c r="AO331" i="1" s="1"/>
  <c r="Z330" i="1"/>
  <c r="AO330" i="1" s="1"/>
  <c r="Z329" i="1"/>
  <c r="AO329" i="1" s="1"/>
  <c r="Z328" i="1"/>
  <c r="AO328" i="1" s="1"/>
  <c r="Z327" i="1"/>
  <c r="AO327" i="1" s="1"/>
  <c r="Z326" i="1"/>
  <c r="AO326" i="1" s="1"/>
  <c r="Z325" i="1"/>
  <c r="AO325" i="1" s="1"/>
  <c r="Z324" i="1"/>
  <c r="AO324" i="1" s="1"/>
  <c r="Z323" i="1"/>
  <c r="AO323" i="1" s="1"/>
  <c r="Z322" i="1"/>
  <c r="AO322" i="1" s="1"/>
  <c r="Z321" i="1"/>
  <c r="AO321" i="1" s="1"/>
  <c r="Z320" i="1"/>
  <c r="AO320" i="1" s="1"/>
  <c r="Z319" i="1"/>
  <c r="AO319" i="1" s="1"/>
  <c r="Z318" i="1"/>
  <c r="AO318" i="1" s="1"/>
  <c r="Z317" i="1"/>
  <c r="AO317" i="1" s="1"/>
  <c r="Z316" i="1"/>
  <c r="AO316" i="1" s="1"/>
  <c r="Z315" i="1"/>
  <c r="AO315" i="1" s="1"/>
  <c r="Z314" i="1"/>
  <c r="AO314" i="1" s="1"/>
  <c r="Z313" i="1"/>
  <c r="AO313" i="1" s="1"/>
  <c r="Z312" i="1"/>
  <c r="AO312" i="1" s="1"/>
  <c r="Z311" i="1"/>
  <c r="AO311" i="1" s="1"/>
  <c r="Z310" i="1"/>
  <c r="AO310" i="1" s="1"/>
  <c r="Z309" i="1"/>
  <c r="AO309" i="1" s="1"/>
  <c r="Z308" i="1"/>
  <c r="AO308" i="1" s="1"/>
  <c r="Z307" i="1"/>
  <c r="AO307" i="1" s="1"/>
  <c r="Z306" i="1"/>
  <c r="AO306" i="1" s="1"/>
  <c r="Z305" i="1"/>
  <c r="AO305" i="1" s="1"/>
  <c r="Z304" i="1"/>
  <c r="AO304" i="1" s="1"/>
  <c r="Z303" i="1"/>
  <c r="AO303" i="1" s="1"/>
  <c r="Z302" i="1"/>
  <c r="AO302" i="1" s="1"/>
  <c r="Z301" i="1"/>
  <c r="AO301" i="1" s="1"/>
  <c r="Z300" i="1"/>
  <c r="AO300" i="1" s="1"/>
  <c r="Z299" i="1"/>
  <c r="AO299" i="1" s="1"/>
  <c r="Z298" i="1"/>
  <c r="AO298" i="1" s="1"/>
  <c r="Z297" i="1"/>
  <c r="AO297" i="1" s="1"/>
  <c r="Z296" i="1"/>
  <c r="AO296" i="1" s="1"/>
  <c r="Z295" i="1"/>
  <c r="AO295" i="1" s="1"/>
  <c r="Z294" i="1"/>
  <c r="AO294" i="1" s="1"/>
  <c r="Z293" i="1"/>
  <c r="AO293" i="1" s="1"/>
  <c r="Z292" i="1"/>
  <c r="AO292" i="1" s="1"/>
  <c r="Z291" i="1"/>
  <c r="AO291" i="1" s="1"/>
  <c r="Z290" i="1"/>
  <c r="AO290" i="1" s="1"/>
  <c r="Z289" i="1"/>
  <c r="AO289" i="1" s="1"/>
  <c r="Z288" i="1"/>
  <c r="AO288" i="1" s="1"/>
  <c r="Z287" i="1"/>
  <c r="AO287" i="1" s="1"/>
  <c r="Z286" i="1"/>
  <c r="AO286" i="1" s="1"/>
  <c r="Z285" i="1"/>
  <c r="AO285" i="1" s="1"/>
  <c r="Z284" i="1"/>
  <c r="AO284" i="1" s="1"/>
  <c r="Z283" i="1"/>
  <c r="AO283" i="1" s="1"/>
  <c r="Z282" i="1"/>
  <c r="AO282" i="1" s="1"/>
  <c r="Z281" i="1"/>
  <c r="AO281" i="1" s="1"/>
  <c r="Z280" i="1"/>
  <c r="AO280" i="1" s="1"/>
  <c r="Z279" i="1"/>
  <c r="AO279" i="1" s="1"/>
  <c r="Z278" i="1"/>
  <c r="AO278" i="1" s="1"/>
  <c r="Z277" i="1"/>
  <c r="AO277" i="1" s="1"/>
  <c r="Z276" i="1"/>
  <c r="AO276" i="1" s="1"/>
  <c r="Z275" i="1"/>
  <c r="AO275" i="1" s="1"/>
  <c r="Z274" i="1"/>
  <c r="AO274" i="1" s="1"/>
  <c r="Z273" i="1"/>
  <c r="AO273" i="1" s="1"/>
  <c r="Z272" i="1"/>
  <c r="AO272" i="1" s="1"/>
  <c r="Z271" i="1"/>
  <c r="AO271" i="1" s="1"/>
  <c r="Z270" i="1"/>
  <c r="AO270" i="1" s="1"/>
  <c r="Z269" i="1"/>
  <c r="AO269" i="1" s="1"/>
  <c r="Z268" i="1"/>
  <c r="AO268" i="1" s="1"/>
  <c r="Z267" i="1"/>
  <c r="AO267" i="1" s="1"/>
  <c r="Z266" i="1"/>
  <c r="AO266" i="1" s="1"/>
  <c r="Z265" i="1"/>
  <c r="AO265" i="1" s="1"/>
  <c r="Z264" i="1"/>
  <c r="AO264" i="1" s="1"/>
  <c r="Z263" i="1"/>
  <c r="AO263" i="1" s="1"/>
  <c r="Z262" i="1"/>
  <c r="AO262" i="1" s="1"/>
  <c r="Z261" i="1"/>
  <c r="AO261" i="1" s="1"/>
  <c r="Z260" i="1"/>
  <c r="AO260" i="1" s="1"/>
  <c r="Z259" i="1"/>
  <c r="AO259" i="1" s="1"/>
  <c r="Z258" i="1"/>
  <c r="AO258" i="1" s="1"/>
  <c r="Z257" i="1"/>
  <c r="AO257" i="1" s="1"/>
  <c r="Z256" i="1"/>
  <c r="AO256" i="1" s="1"/>
  <c r="Z255" i="1"/>
  <c r="AO255" i="1" s="1"/>
  <c r="Z254" i="1"/>
  <c r="AO254" i="1" s="1"/>
  <c r="Z253" i="1"/>
  <c r="AO253" i="1" s="1"/>
  <c r="Z252" i="1"/>
  <c r="AO252" i="1" s="1"/>
  <c r="Z251" i="1"/>
  <c r="AO251" i="1" s="1"/>
  <c r="Z250" i="1"/>
  <c r="AO250" i="1" s="1"/>
  <c r="Z249" i="1"/>
  <c r="AO249" i="1" s="1"/>
  <c r="Z248" i="1"/>
  <c r="AO248" i="1" s="1"/>
  <c r="Z247" i="1"/>
  <c r="AO247" i="1" s="1"/>
  <c r="Z246" i="1"/>
  <c r="AO246" i="1" s="1"/>
  <c r="Z245" i="1"/>
  <c r="AO245" i="1" s="1"/>
  <c r="Z244" i="1"/>
  <c r="AO244" i="1" s="1"/>
  <c r="Z243" i="1"/>
  <c r="AO243" i="1" s="1"/>
  <c r="Z242" i="1"/>
  <c r="AO242" i="1" s="1"/>
  <c r="Z241" i="1"/>
  <c r="AO241" i="1" s="1"/>
  <c r="Z240" i="1"/>
  <c r="AO240" i="1" s="1"/>
  <c r="Z239" i="1"/>
  <c r="AO239" i="1" s="1"/>
  <c r="Z238" i="1"/>
  <c r="AO238" i="1" s="1"/>
  <c r="Z237" i="1"/>
  <c r="AO237" i="1" s="1"/>
  <c r="Z236" i="1"/>
  <c r="AO236" i="1" s="1"/>
  <c r="Z235" i="1"/>
  <c r="AO235" i="1" s="1"/>
  <c r="Z234" i="1"/>
  <c r="AO234" i="1" s="1"/>
  <c r="Z233" i="1"/>
  <c r="AO233" i="1" s="1"/>
  <c r="Z232" i="1"/>
  <c r="AO232" i="1" s="1"/>
  <c r="Z231" i="1"/>
  <c r="AO231" i="1" s="1"/>
  <c r="Z230" i="1"/>
  <c r="AO230" i="1" s="1"/>
  <c r="Z229" i="1"/>
  <c r="AO229" i="1" s="1"/>
  <c r="Z228" i="1"/>
  <c r="AO228" i="1" s="1"/>
  <c r="Z227" i="1"/>
  <c r="AO227" i="1" s="1"/>
  <c r="Z226" i="1"/>
  <c r="AO226" i="1" s="1"/>
  <c r="Z225" i="1"/>
  <c r="AO225" i="1" s="1"/>
  <c r="Z224" i="1"/>
  <c r="AO224" i="1" s="1"/>
  <c r="Z223" i="1"/>
  <c r="AO223" i="1" s="1"/>
  <c r="Z222" i="1"/>
  <c r="AO222" i="1" s="1"/>
  <c r="Z221" i="1"/>
  <c r="AO221" i="1" s="1"/>
  <c r="Z220" i="1"/>
  <c r="AO220" i="1" s="1"/>
  <c r="Z219" i="1"/>
  <c r="AO219" i="1" s="1"/>
  <c r="Z218" i="1"/>
  <c r="AO218" i="1" s="1"/>
  <c r="Z217" i="1"/>
  <c r="AO217" i="1" s="1"/>
  <c r="Z216" i="1"/>
  <c r="AO216" i="1" s="1"/>
  <c r="Z215" i="1"/>
  <c r="AO215" i="1" s="1"/>
  <c r="Z214" i="1"/>
  <c r="AO214" i="1" s="1"/>
  <c r="Z213" i="1"/>
  <c r="AO213" i="1" s="1"/>
  <c r="Z212" i="1"/>
  <c r="AO212" i="1" s="1"/>
  <c r="Z211" i="1"/>
  <c r="AO211" i="1" s="1"/>
  <c r="Z210" i="1"/>
  <c r="AO210" i="1" s="1"/>
  <c r="Z209" i="1"/>
  <c r="AO209" i="1" s="1"/>
  <c r="Z208" i="1"/>
  <c r="AO208" i="1" s="1"/>
  <c r="Z207" i="1"/>
  <c r="AO207" i="1" s="1"/>
  <c r="Z206" i="1"/>
  <c r="AO206" i="1" s="1"/>
  <c r="Z205" i="1"/>
  <c r="AO205" i="1" s="1"/>
  <c r="Z204" i="1"/>
  <c r="AO204" i="1" s="1"/>
  <c r="Z203" i="1"/>
  <c r="AO203" i="1" s="1"/>
  <c r="Z202" i="1"/>
  <c r="AO202" i="1" s="1"/>
  <c r="Z201" i="1"/>
  <c r="AO201" i="1" s="1"/>
  <c r="Z200" i="1"/>
  <c r="AO200" i="1" s="1"/>
  <c r="Z199" i="1"/>
  <c r="AO199" i="1" s="1"/>
  <c r="Z198" i="1"/>
  <c r="AO198" i="1" s="1"/>
  <c r="Z197" i="1"/>
  <c r="AO197" i="1" s="1"/>
  <c r="Z196" i="1"/>
  <c r="AO196" i="1" s="1"/>
  <c r="Z195" i="1"/>
  <c r="AO195" i="1" s="1"/>
  <c r="Z194" i="1"/>
  <c r="AO194" i="1" s="1"/>
  <c r="Z193" i="1"/>
  <c r="AO193" i="1" s="1"/>
  <c r="Z192" i="1"/>
  <c r="AO192" i="1" s="1"/>
  <c r="Z191" i="1"/>
  <c r="AO191" i="1" s="1"/>
  <c r="Z190" i="1"/>
  <c r="AO190" i="1" s="1"/>
  <c r="Z189" i="1"/>
  <c r="AO189" i="1" s="1"/>
  <c r="Z188" i="1"/>
  <c r="AO188" i="1" s="1"/>
  <c r="Z187" i="1"/>
  <c r="AO187" i="1" s="1"/>
  <c r="Z186" i="1"/>
  <c r="AO186" i="1" s="1"/>
  <c r="Z185" i="1"/>
  <c r="AO185" i="1" s="1"/>
  <c r="Z184" i="1"/>
  <c r="AO184" i="1" s="1"/>
  <c r="Z183" i="1"/>
  <c r="AO183" i="1" s="1"/>
  <c r="Z182" i="1"/>
  <c r="AO182" i="1" s="1"/>
  <c r="Z181" i="1"/>
  <c r="AO181" i="1" s="1"/>
  <c r="Z180" i="1"/>
  <c r="AO180" i="1" s="1"/>
  <c r="Z179" i="1"/>
  <c r="AO179" i="1" s="1"/>
  <c r="Z178" i="1"/>
  <c r="AO178" i="1" s="1"/>
  <c r="Z177" i="1"/>
  <c r="AO177" i="1" s="1"/>
  <c r="Z176" i="1"/>
  <c r="AO176" i="1" s="1"/>
  <c r="Z175" i="1"/>
  <c r="AO175" i="1" s="1"/>
  <c r="Z174" i="1"/>
  <c r="AO174" i="1" s="1"/>
  <c r="Z173" i="1"/>
  <c r="AO173" i="1" s="1"/>
  <c r="Z172" i="1"/>
  <c r="AO172" i="1" s="1"/>
  <c r="Z171" i="1"/>
  <c r="AO171" i="1" s="1"/>
  <c r="Z170" i="1"/>
  <c r="AO170" i="1" s="1"/>
  <c r="Z169" i="1"/>
  <c r="AO169" i="1" s="1"/>
  <c r="Z168" i="1"/>
  <c r="AO168" i="1" s="1"/>
  <c r="Z167" i="1"/>
  <c r="AO167" i="1" s="1"/>
  <c r="Z166" i="1"/>
  <c r="AO166" i="1" s="1"/>
  <c r="Z165" i="1"/>
  <c r="AO165" i="1" s="1"/>
  <c r="Z164" i="1"/>
  <c r="AO164" i="1" s="1"/>
  <c r="Z163" i="1"/>
  <c r="AO163" i="1" s="1"/>
  <c r="Z162" i="1"/>
  <c r="AO162" i="1" s="1"/>
  <c r="Z161" i="1"/>
  <c r="AO161" i="1" s="1"/>
  <c r="Z160" i="1"/>
  <c r="AO160" i="1" s="1"/>
  <c r="Z159" i="1"/>
  <c r="AO159" i="1" s="1"/>
  <c r="Z158" i="1"/>
  <c r="AO158" i="1" s="1"/>
  <c r="Z157" i="1"/>
  <c r="AO157" i="1" s="1"/>
  <c r="Z156" i="1"/>
  <c r="AO156" i="1" s="1"/>
  <c r="Z155" i="1"/>
  <c r="AO155" i="1" s="1"/>
  <c r="Z154" i="1"/>
  <c r="AO154" i="1" s="1"/>
  <c r="Z153" i="1"/>
  <c r="AO153" i="1" s="1"/>
  <c r="Z152" i="1"/>
  <c r="AO152" i="1" s="1"/>
  <c r="Z151" i="1"/>
  <c r="AO151" i="1" s="1"/>
  <c r="Z150" i="1"/>
  <c r="AO150" i="1" s="1"/>
  <c r="Z149" i="1"/>
  <c r="AO149" i="1" s="1"/>
  <c r="Z148" i="1"/>
  <c r="AO148" i="1" s="1"/>
  <c r="Z147" i="1"/>
  <c r="AO147" i="1" s="1"/>
  <c r="Z146" i="1"/>
  <c r="AO146" i="1" s="1"/>
  <c r="Z145" i="1"/>
  <c r="AO145" i="1" s="1"/>
  <c r="Z144" i="1"/>
  <c r="AO144" i="1" s="1"/>
  <c r="Z143" i="1"/>
  <c r="AO143" i="1" s="1"/>
  <c r="Z142" i="1"/>
  <c r="AO142" i="1" s="1"/>
  <c r="Z141" i="1"/>
  <c r="AO141" i="1" s="1"/>
  <c r="Z140" i="1"/>
  <c r="AO140" i="1" s="1"/>
  <c r="Z139" i="1"/>
  <c r="AO139" i="1" s="1"/>
  <c r="Z138" i="1"/>
  <c r="AO138" i="1" s="1"/>
  <c r="Z137" i="1"/>
  <c r="AO137" i="1" s="1"/>
  <c r="Z136" i="1"/>
  <c r="AO136" i="1" s="1"/>
  <c r="Z135" i="1"/>
  <c r="AO135" i="1" s="1"/>
  <c r="Z134" i="1"/>
  <c r="AO134" i="1" s="1"/>
  <c r="Z133" i="1"/>
  <c r="AO133" i="1" s="1"/>
  <c r="Z132" i="1"/>
  <c r="AO132" i="1" s="1"/>
  <c r="Z131" i="1"/>
  <c r="AO131" i="1" s="1"/>
  <c r="Z130" i="1"/>
  <c r="AO130" i="1" s="1"/>
  <c r="Z129" i="1"/>
  <c r="AO129" i="1" s="1"/>
  <c r="Z128" i="1"/>
  <c r="AO128" i="1" s="1"/>
  <c r="Z127" i="1"/>
  <c r="AO127" i="1" s="1"/>
  <c r="Z126" i="1"/>
  <c r="AO126" i="1" s="1"/>
  <c r="Z125" i="1"/>
  <c r="AO125" i="1" s="1"/>
  <c r="Z124" i="1"/>
  <c r="AO124" i="1" s="1"/>
  <c r="Z123" i="1"/>
  <c r="AO123" i="1" s="1"/>
  <c r="Z122" i="1"/>
  <c r="AO122" i="1" s="1"/>
  <c r="Z121" i="1"/>
  <c r="AO121" i="1" s="1"/>
  <c r="Z120" i="1"/>
  <c r="AO120" i="1" s="1"/>
  <c r="Z119" i="1"/>
  <c r="AO119" i="1" s="1"/>
  <c r="Z118" i="1"/>
  <c r="AO118" i="1" s="1"/>
  <c r="Z117" i="1"/>
  <c r="AO117" i="1" s="1"/>
  <c r="Z116" i="1"/>
  <c r="AO116" i="1" s="1"/>
  <c r="Z115" i="1"/>
  <c r="AO115" i="1" s="1"/>
  <c r="Z114" i="1"/>
  <c r="AO114" i="1" s="1"/>
  <c r="Z113" i="1"/>
  <c r="AO113" i="1" s="1"/>
  <c r="Z112" i="1"/>
  <c r="AO112" i="1" s="1"/>
  <c r="Z111" i="1"/>
  <c r="AO111" i="1" s="1"/>
  <c r="Z110" i="1"/>
  <c r="AO110" i="1" s="1"/>
  <c r="Z109" i="1"/>
  <c r="AO109" i="1" s="1"/>
  <c r="Z108" i="1"/>
  <c r="AO108" i="1" s="1"/>
  <c r="Z107" i="1"/>
  <c r="AO107" i="1" s="1"/>
  <c r="Z106" i="1"/>
  <c r="AO106" i="1" s="1"/>
  <c r="Z105" i="1"/>
  <c r="AO105" i="1" s="1"/>
  <c r="Z104" i="1"/>
  <c r="AO104" i="1" s="1"/>
  <c r="Z103" i="1"/>
  <c r="AO103" i="1" s="1"/>
  <c r="Z102" i="1"/>
  <c r="AO102" i="1" s="1"/>
  <c r="Z101" i="1"/>
  <c r="AO101" i="1" s="1"/>
  <c r="Z100" i="1"/>
  <c r="AO100" i="1" s="1"/>
  <c r="Z99" i="1"/>
  <c r="AO99" i="1" s="1"/>
  <c r="Z98" i="1"/>
  <c r="AO98" i="1" s="1"/>
  <c r="Z97" i="1"/>
  <c r="AO97" i="1" s="1"/>
  <c r="Z96" i="1"/>
  <c r="AO96" i="1" s="1"/>
  <c r="Z95" i="1"/>
  <c r="AO95" i="1" s="1"/>
  <c r="Z94" i="1"/>
  <c r="AO94" i="1" s="1"/>
  <c r="Z93" i="1"/>
  <c r="AO93" i="1" s="1"/>
  <c r="Z92" i="1"/>
  <c r="AO92" i="1" s="1"/>
  <c r="Z91" i="1"/>
  <c r="AO91" i="1" s="1"/>
  <c r="Z90" i="1"/>
  <c r="AO90" i="1" s="1"/>
  <c r="Z89" i="1"/>
  <c r="AO89" i="1" s="1"/>
  <c r="Z88" i="1"/>
  <c r="AO88" i="1" s="1"/>
  <c r="Z87" i="1"/>
  <c r="AO87" i="1" s="1"/>
  <c r="Z86" i="1"/>
  <c r="AO86" i="1" s="1"/>
  <c r="Z85" i="1"/>
  <c r="AO85" i="1" s="1"/>
  <c r="Z84" i="1"/>
  <c r="AO84" i="1" s="1"/>
  <c r="Z83" i="1"/>
  <c r="AO83" i="1" s="1"/>
  <c r="Z82" i="1"/>
  <c r="AO82" i="1" s="1"/>
  <c r="Z81" i="1"/>
  <c r="AO81" i="1" s="1"/>
  <c r="Z80" i="1"/>
  <c r="AO80" i="1" s="1"/>
  <c r="Z79" i="1"/>
  <c r="AO79" i="1" s="1"/>
  <c r="Z78" i="1"/>
  <c r="AO78" i="1" s="1"/>
  <c r="Z77" i="1"/>
  <c r="AO77" i="1" s="1"/>
  <c r="Z76" i="1"/>
  <c r="AO76" i="1" s="1"/>
  <c r="Z75" i="1"/>
  <c r="AO75" i="1" s="1"/>
  <c r="Z74" i="1"/>
  <c r="AO74" i="1" s="1"/>
  <c r="Z73" i="1"/>
  <c r="AO73" i="1" s="1"/>
  <c r="Z72" i="1"/>
  <c r="AO72" i="1" s="1"/>
  <c r="Z71" i="1"/>
  <c r="AO71" i="1" s="1"/>
  <c r="Z70" i="1"/>
  <c r="AO70" i="1" s="1"/>
  <c r="Z69" i="1"/>
  <c r="AO69" i="1" s="1"/>
  <c r="Z68" i="1"/>
  <c r="AO68" i="1" s="1"/>
  <c r="Z67" i="1"/>
  <c r="AO67" i="1" s="1"/>
  <c r="Z66" i="1"/>
  <c r="AO66" i="1" s="1"/>
  <c r="Z65" i="1"/>
  <c r="AO65" i="1" s="1"/>
  <c r="Z64" i="1"/>
  <c r="AO64" i="1" s="1"/>
  <c r="Z63" i="1"/>
  <c r="AO63" i="1" s="1"/>
  <c r="Z62" i="1"/>
  <c r="AO62" i="1" s="1"/>
  <c r="Z61" i="1"/>
  <c r="AO61" i="1" s="1"/>
  <c r="Z60" i="1"/>
  <c r="AO60" i="1" s="1"/>
  <c r="Z59" i="1"/>
  <c r="AO59" i="1" s="1"/>
  <c r="Z58" i="1"/>
  <c r="AO58" i="1" s="1"/>
  <c r="Z57" i="1"/>
  <c r="AO57" i="1" s="1"/>
  <c r="Z56" i="1"/>
  <c r="AO56" i="1" s="1"/>
  <c r="Z55" i="1"/>
  <c r="AO55" i="1" s="1"/>
  <c r="Z54" i="1"/>
  <c r="AO54" i="1" s="1"/>
  <c r="Z53" i="1"/>
  <c r="AO53" i="1" s="1"/>
  <c r="Z52" i="1"/>
  <c r="AO52" i="1" s="1"/>
  <c r="Z51" i="1"/>
  <c r="AO51" i="1" s="1"/>
  <c r="Z50" i="1"/>
  <c r="AO50" i="1" s="1"/>
  <c r="Z49" i="1"/>
  <c r="AO49" i="1" s="1"/>
  <c r="Z48" i="1"/>
  <c r="AO48" i="1" s="1"/>
  <c r="Z47" i="1"/>
  <c r="AO47" i="1" s="1"/>
  <c r="Z46" i="1"/>
  <c r="AO46" i="1" s="1"/>
  <c r="Z45" i="1"/>
  <c r="AO45" i="1" s="1"/>
  <c r="Z44" i="1"/>
  <c r="AO44" i="1" s="1"/>
  <c r="Z43" i="1"/>
  <c r="AO43" i="1" s="1"/>
  <c r="Z42" i="1"/>
  <c r="AO42" i="1" s="1"/>
  <c r="Z41" i="1"/>
  <c r="AO41" i="1" s="1"/>
  <c r="Z40" i="1"/>
  <c r="AO40" i="1" s="1"/>
  <c r="Z39" i="1"/>
  <c r="AO39" i="1" s="1"/>
  <c r="Z38" i="1"/>
  <c r="AO38" i="1" s="1"/>
  <c r="Z37" i="1"/>
  <c r="AO37" i="1" s="1"/>
  <c r="Z36" i="1"/>
  <c r="AO36" i="1" s="1"/>
  <c r="Z35" i="1"/>
  <c r="AO35" i="1" s="1"/>
  <c r="Z34" i="1"/>
  <c r="AO34" i="1" s="1"/>
  <c r="Z33" i="1"/>
  <c r="AO33" i="1" s="1"/>
  <c r="Z32" i="1"/>
  <c r="AO32" i="1" s="1"/>
  <c r="Z31" i="1"/>
  <c r="AO31" i="1" s="1"/>
  <c r="Z30" i="1"/>
  <c r="AO30" i="1" s="1"/>
  <c r="Z29" i="1"/>
  <c r="AO29" i="1" s="1"/>
  <c r="Z28" i="1"/>
  <c r="AO28" i="1" s="1"/>
  <c r="Z27" i="1"/>
  <c r="AO27" i="1" s="1"/>
  <c r="Z26" i="1"/>
  <c r="AO26" i="1" s="1"/>
  <c r="Z25" i="1"/>
  <c r="AO25" i="1" s="1"/>
  <c r="Z24" i="1"/>
  <c r="AO24" i="1" s="1"/>
  <c r="Z23" i="1"/>
  <c r="AO23" i="1" s="1"/>
  <c r="Z22" i="1"/>
  <c r="AO22" i="1" s="1"/>
  <c r="Z21" i="1"/>
  <c r="AO21" i="1" s="1"/>
  <c r="Z20" i="1"/>
  <c r="AO20" i="1" s="1"/>
  <c r="Z19" i="1"/>
  <c r="AO19" i="1" s="1"/>
  <c r="Z18" i="1"/>
  <c r="AO18" i="1" s="1"/>
  <c r="Z17" i="1"/>
  <c r="AO17" i="1" s="1"/>
  <c r="Z16" i="1"/>
  <c r="AO16" i="1" s="1"/>
  <c r="Z15" i="1"/>
  <c r="AO15" i="1" s="1"/>
  <c r="Z14" i="1"/>
  <c r="AO14" i="1" s="1"/>
  <c r="Z13" i="1"/>
  <c r="AO13" i="1" s="1"/>
  <c r="Z12" i="1"/>
  <c r="AO12" i="1" s="1"/>
  <c r="Z11" i="1"/>
  <c r="AO11" i="1" s="1"/>
  <c r="Z10" i="1"/>
  <c r="AO10" i="1" s="1"/>
  <c r="Z9" i="1"/>
  <c r="AO9" i="1" s="1"/>
  <c r="Y507" i="1"/>
  <c r="AN507" i="1" s="1"/>
  <c r="Y506" i="1"/>
  <c r="AN506" i="1" s="1"/>
  <c r="Y505" i="1"/>
  <c r="AN505" i="1" s="1"/>
  <c r="Y504" i="1"/>
  <c r="AN504" i="1" s="1"/>
  <c r="Y503" i="1"/>
  <c r="AN503" i="1" s="1"/>
  <c r="Y502" i="1"/>
  <c r="AN502" i="1" s="1"/>
  <c r="Y501" i="1"/>
  <c r="AN501" i="1" s="1"/>
  <c r="Y500" i="1"/>
  <c r="AN500" i="1" s="1"/>
  <c r="Y499" i="1"/>
  <c r="AN499" i="1" s="1"/>
  <c r="Y498" i="1"/>
  <c r="AN498" i="1" s="1"/>
  <c r="Y497" i="1"/>
  <c r="AN497" i="1" s="1"/>
  <c r="Y496" i="1"/>
  <c r="AN496" i="1" s="1"/>
  <c r="Y495" i="1"/>
  <c r="AN495" i="1" s="1"/>
  <c r="Y494" i="1"/>
  <c r="AN494" i="1" s="1"/>
  <c r="Y493" i="1"/>
  <c r="AN493" i="1" s="1"/>
  <c r="Y492" i="1"/>
  <c r="AN492" i="1" s="1"/>
  <c r="Y491" i="1"/>
  <c r="AN491" i="1" s="1"/>
  <c r="Y490" i="1"/>
  <c r="AN490" i="1" s="1"/>
  <c r="Y489" i="1"/>
  <c r="AN489" i="1" s="1"/>
  <c r="Y488" i="1"/>
  <c r="AN488" i="1" s="1"/>
  <c r="Y487" i="1"/>
  <c r="AN487" i="1" s="1"/>
  <c r="Y486" i="1"/>
  <c r="AN486" i="1" s="1"/>
  <c r="Y485" i="1"/>
  <c r="AN485" i="1" s="1"/>
  <c r="Y484" i="1"/>
  <c r="AN484" i="1" s="1"/>
  <c r="Y483" i="1"/>
  <c r="AN483" i="1" s="1"/>
  <c r="Y482" i="1"/>
  <c r="AN482" i="1" s="1"/>
  <c r="Y481" i="1"/>
  <c r="AN481" i="1" s="1"/>
  <c r="Y480" i="1"/>
  <c r="AN480" i="1" s="1"/>
  <c r="Y479" i="1"/>
  <c r="AN479" i="1" s="1"/>
  <c r="Y478" i="1"/>
  <c r="AN478" i="1" s="1"/>
  <c r="Y477" i="1"/>
  <c r="AN477" i="1" s="1"/>
  <c r="Y476" i="1"/>
  <c r="AN476" i="1" s="1"/>
  <c r="Y475" i="1"/>
  <c r="AN475" i="1" s="1"/>
  <c r="Y474" i="1"/>
  <c r="AN474" i="1" s="1"/>
  <c r="Y473" i="1"/>
  <c r="AN473" i="1" s="1"/>
  <c r="Y472" i="1"/>
  <c r="AN472" i="1" s="1"/>
  <c r="Y471" i="1"/>
  <c r="AN471" i="1" s="1"/>
  <c r="Y470" i="1"/>
  <c r="AN470" i="1" s="1"/>
  <c r="Y469" i="1"/>
  <c r="AN469" i="1" s="1"/>
  <c r="Y468" i="1"/>
  <c r="AN468" i="1" s="1"/>
  <c r="Y467" i="1"/>
  <c r="AN467" i="1" s="1"/>
  <c r="Y466" i="1"/>
  <c r="AN466" i="1" s="1"/>
  <c r="Y465" i="1"/>
  <c r="AN465" i="1" s="1"/>
  <c r="Y464" i="1"/>
  <c r="AN464" i="1" s="1"/>
  <c r="Y463" i="1"/>
  <c r="AN463" i="1" s="1"/>
  <c r="Y462" i="1"/>
  <c r="AN462" i="1" s="1"/>
  <c r="Y461" i="1"/>
  <c r="AN461" i="1" s="1"/>
  <c r="Y460" i="1"/>
  <c r="AN460" i="1" s="1"/>
  <c r="Y459" i="1"/>
  <c r="AN459" i="1" s="1"/>
  <c r="Y458" i="1"/>
  <c r="AN458" i="1" s="1"/>
  <c r="Y457" i="1"/>
  <c r="AN457" i="1" s="1"/>
  <c r="Y456" i="1"/>
  <c r="AN456" i="1" s="1"/>
  <c r="Y455" i="1"/>
  <c r="AN455" i="1" s="1"/>
  <c r="Y454" i="1"/>
  <c r="AN454" i="1" s="1"/>
  <c r="Y453" i="1"/>
  <c r="AN453" i="1" s="1"/>
  <c r="Y452" i="1"/>
  <c r="AN452" i="1" s="1"/>
  <c r="Y451" i="1"/>
  <c r="AN451" i="1" s="1"/>
  <c r="Y450" i="1"/>
  <c r="AN450" i="1" s="1"/>
  <c r="Y449" i="1"/>
  <c r="AN449" i="1" s="1"/>
  <c r="Y448" i="1"/>
  <c r="AN448" i="1" s="1"/>
  <c r="Y447" i="1"/>
  <c r="AN447" i="1" s="1"/>
  <c r="Y446" i="1"/>
  <c r="AN446" i="1" s="1"/>
  <c r="Y445" i="1"/>
  <c r="AN445" i="1" s="1"/>
  <c r="Y444" i="1"/>
  <c r="AN444" i="1" s="1"/>
  <c r="Y443" i="1"/>
  <c r="AN443" i="1" s="1"/>
  <c r="Y442" i="1"/>
  <c r="AN442" i="1" s="1"/>
  <c r="Y441" i="1"/>
  <c r="AN441" i="1" s="1"/>
  <c r="Y440" i="1"/>
  <c r="AN440" i="1" s="1"/>
  <c r="Y439" i="1"/>
  <c r="AN439" i="1" s="1"/>
  <c r="Y438" i="1"/>
  <c r="AN438" i="1" s="1"/>
  <c r="Y437" i="1"/>
  <c r="AN437" i="1" s="1"/>
  <c r="Y436" i="1"/>
  <c r="AN436" i="1" s="1"/>
  <c r="Y435" i="1"/>
  <c r="AN435" i="1" s="1"/>
  <c r="Y434" i="1"/>
  <c r="AN434" i="1" s="1"/>
  <c r="Y433" i="1"/>
  <c r="AN433" i="1" s="1"/>
  <c r="Y432" i="1"/>
  <c r="AN432" i="1" s="1"/>
  <c r="Y431" i="1"/>
  <c r="AN431" i="1" s="1"/>
  <c r="Y430" i="1"/>
  <c r="AN430" i="1" s="1"/>
  <c r="Y429" i="1"/>
  <c r="AN429" i="1" s="1"/>
  <c r="Y428" i="1"/>
  <c r="AN428" i="1" s="1"/>
  <c r="Y427" i="1"/>
  <c r="AN427" i="1" s="1"/>
  <c r="Y426" i="1"/>
  <c r="AN426" i="1" s="1"/>
  <c r="Y425" i="1"/>
  <c r="AN425" i="1" s="1"/>
  <c r="Y424" i="1"/>
  <c r="AN424" i="1" s="1"/>
  <c r="Y423" i="1"/>
  <c r="AN423" i="1" s="1"/>
  <c r="Y422" i="1"/>
  <c r="AN422" i="1" s="1"/>
  <c r="Y421" i="1"/>
  <c r="AN421" i="1" s="1"/>
  <c r="Y420" i="1"/>
  <c r="AN420" i="1" s="1"/>
  <c r="Y419" i="1"/>
  <c r="AN419" i="1" s="1"/>
  <c r="Y418" i="1"/>
  <c r="AN418" i="1" s="1"/>
  <c r="Y417" i="1"/>
  <c r="AN417" i="1" s="1"/>
  <c r="Y416" i="1"/>
  <c r="AN416" i="1" s="1"/>
  <c r="Y415" i="1"/>
  <c r="AN415" i="1" s="1"/>
  <c r="Y414" i="1"/>
  <c r="AN414" i="1" s="1"/>
  <c r="Y413" i="1"/>
  <c r="AN413" i="1" s="1"/>
  <c r="Y412" i="1"/>
  <c r="AN412" i="1" s="1"/>
  <c r="Y411" i="1"/>
  <c r="AN411" i="1" s="1"/>
  <c r="Y410" i="1"/>
  <c r="AN410" i="1" s="1"/>
  <c r="Y409" i="1"/>
  <c r="AN409" i="1" s="1"/>
  <c r="Y408" i="1"/>
  <c r="AN408" i="1" s="1"/>
  <c r="Y407" i="1"/>
  <c r="AN407" i="1" s="1"/>
  <c r="Y406" i="1"/>
  <c r="AN406" i="1" s="1"/>
  <c r="Y405" i="1"/>
  <c r="AN405" i="1" s="1"/>
  <c r="Y404" i="1"/>
  <c r="AN404" i="1" s="1"/>
  <c r="Y403" i="1"/>
  <c r="AN403" i="1" s="1"/>
  <c r="Y402" i="1"/>
  <c r="AN402" i="1" s="1"/>
  <c r="Y401" i="1"/>
  <c r="AN401" i="1" s="1"/>
  <c r="Y400" i="1"/>
  <c r="AN400" i="1" s="1"/>
  <c r="Y399" i="1"/>
  <c r="AN399" i="1" s="1"/>
  <c r="Y398" i="1"/>
  <c r="AN398" i="1" s="1"/>
  <c r="Y397" i="1"/>
  <c r="AN397" i="1" s="1"/>
  <c r="Y396" i="1"/>
  <c r="AN396" i="1" s="1"/>
  <c r="Y395" i="1"/>
  <c r="AN395" i="1" s="1"/>
  <c r="Y394" i="1"/>
  <c r="AN394" i="1" s="1"/>
  <c r="Y393" i="1"/>
  <c r="AN393" i="1" s="1"/>
  <c r="Y392" i="1"/>
  <c r="AN392" i="1" s="1"/>
  <c r="Y391" i="1"/>
  <c r="AN391" i="1" s="1"/>
  <c r="Y390" i="1"/>
  <c r="AN390" i="1" s="1"/>
  <c r="Y389" i="1"/>
  <c r="AN389" i="1" s="1"/>
  <c r="Y388" i="1"/>
  <c r="AN388" i="1" s="1"/>
  <c r="Y387" i="1"/>
  <c r="AN387" i="1" s="1"/>
  <c r="Y386" i="1"/>
  <c r="AN386" i="1" s="1"/>
  <c r="Y385" i="1"/>
  <c r="AN385" i="1" s="1"/>
  <c r="Y384" i="1"/>
  <c r="AN384" i="1" s="1"/>
  <c r="Y383" i="1"/>
  <c r="AN383" i="1" s="1"/>
  <c r="Y382" i="1"/>
  <c r="AN382" i="1" s="1"/>
  <c r="Y381" i="1"/>
  <c r="AN381" i="1" s="1"/>
  <c r="Y380" i="1"/>
  <c r="AN380" i="1" s="1"/>
  <c r="Y379" i="1"/>
  <c r="AN379" i="1" s="1"/>
  <c r="Y378" i="1"/>
  <c r="AN378" i="1" s="1"/>
  <c r="Y377" i="1"/>
  <c r="AN377" i="1" s="1"/>
  <c r="Y376" i="1"/>
  <c r="AN376" i="1" s="1"/>
  <c r="Y375" i="1"/>
  <c r="AN375" i="1" s="1"/>
  <c r="Y374" i="1"/>
  <c r="AN374" i="1" s="1"/>
  <c r="Y373" i="1"/>
  <c r="AN373" i="1" s="1"/>
  <c r="Y372" i="1"/>
  <c r="AN372" i="1" s="1"/>
  <c r="Y371" i="1"/>
  <c r="AN371" i="1" s="1"/>
  <c r="Y370" i="1"/>
  <c r="AN370" i="1" s="1"/>
  <c r="Y369" i="1"/>
  <c r="AN369" i="1" s="1"/>
  <c r="Y368" i="1"/>
  <c r="AN368" i="1" s="1"/>
  <c r="Y367" i="1"/>
  <c r="AN367" i="1" s="1"/>
  <c r="Y366" i="1"/>
  <c r="AN366" i="1" s="1"/>
  <c r="Y365" i="1"/>
  <c r="AN365" i="1" s="1"/>
  <c r="Y364" i="1"/>
  <c r="AN364" i="1" s="1"/>
  <c r="Y363" i="1"/>
  <c r="AN363" i="1" s="1"/>
  <c r="Y362" i="1"/>
  <c r="AN362" i="1" s="1"/>
  <c r="Y361" i="1"/>
  <c r="AN361" i="1" s="1"/>
  <c r="Y360" i="1"/>
  <c r="AN360" i="1" s="1"/>
  <c r="Y359" i="1"/>
  <c r="AN359" i="1" s="1"/>
  <c r="Y358" i="1"/>
  <c r="AN358" i="1" s="1"/>
  <c r="Y357" i="1"/>
  <c r="AN357" i="1" s="1"/>
  <c r="Y356" i="1"/>
  <c r="AN356" i="1" s="1"/>
  <c r="Y355" i="1"/>
  <c r="AN355" i="1" s="1"/>
  <c r="Y354" i="1"/>
  <c r="AN354" i="1" s="1"/>
  <c r="Y353" i="1"/>
  <c r="AN353" i="1" s="1"/>
  <c r="Y352" i="1"/>
  <c r="AN352" i="1" s="1"/>
  <c r="Y351" i="1"/>
  <c r="AN351" i="1" s="1"/>
  <c r="Y350" i="1"/>
  <c r="AN350" i="1" s="1"/>
  <c r="Y349" i="1"/>
  <c r="AN349" i="1" s="1"/>
  <c r="Y348" i="1"/>
  <c r="AN348" i="1" s="1"/>
  <c r="Y347" i="1"/>
  <c r="AN347" i="1" s="1"/>
  <c r="Y346" i="1"/>
  <c r="AN346" i="1" s="1"/>
  <c r="Y345" i="1"/>
  <c r="AN345" i="1" s="1"/>
  <c r="Y344" i="1"/>
  <c r="AN344" i="1" s="1"/>
  <c r="Y343" i="1"/>
  <c r="AN343" i="1" s="1"/>
  <c r="Y342" i="1"/>
  <c r="AN342" i="1" s="1"/>
  <c r="Y341" i="1"/>
  <c r="AN341" i="1" s="1"/>
  <c r="Y340" i="1"/>
  <c r="AN340" i="1" s="1"/>
  <c r="Y339" i="1"/>
  <c r="AN339" i="1" s="1"/>
  <c r="Y338" i="1"/>
  <c r="AN338" i="1" s="1"/>
  <c r="Y337" i="1"/>
  <c r="AN337" i="1" s="1"/>
  <c r="Y336" i="1"/>
  <c r="AN336" i="1" s="1"/>
  <c r="Y335" i="1"/>
  <c r="AN335" i="1" s="1"/>
  <c r="Y334" i="1"/>
  <c r="AN334" i="1" s="1"/>
  <c r="Y333" i="1"/>
  <c r="AN333" i="1" s="1"/>
  <c r="Y332" i="1"/>
  <c r="AN332" i="1" s="1"/>
  <c r="Y331" i="1"/>
  <c r="AN331" i="1" s="1"/>
  <c r="Y330" i="1"/>
  <c r="AN330" i="1" s="1"/>
  <c r="Y329" i="1"/>
  <c r="AN329" i="1" s="1"/>
  <c r="Y328" i="1"/>
  <c r="AN328" i="1" s="1"/>
  <c r="Y327" i="1"/>
  <c r="AN327" i="1" s="1"/>
  <c r="Y326" i="1"/>
  <c r="AN326" i="1" s="1"/>
  <c r="Y325" i="1"/>
  <c r="AN325" i="1" s="1"/>
  <c r="Y324" i="1"/>
  <c r="AN324" i="1" s="1"/>
  <c r="Y323" i="1"/>
  <c r="AN323" i="1" s="1"/>
  <c r="Y322" i="1"/>
  <c r="AN322" i="1" s="1"/>
  <c r="Y321" i="1"/>
  <c r="AN321" i="1" s="1"/>
  <c r="Y320" i="1"/>
  <c r="AN320" i="1" s="1"/>
  <c r="Y319" i="1"/>
  <c r="AN319" i="1" s="1"/>
  <c r="Y318" i="1"/>
  <c r="AN318" i="1" s="1"/>
  <c r="Y317" i="1"/>
  <c r="AN317" i="1" s="1"/>
  <c r="Y316" i="1"/>
  <c r="AN316" i="1" s="1"/>
  <c r="Y315" i="1"/>
  <c r="AN315" i="1" s="1"/>
  <c r="Y314" i="1"/>
  <c r="AN314" i="1" s="1"/>
  <c r="Y313" i="1"/>
  <c r="AN313" i="1" s="1"/>
  <c r="Y312" i="1"/>
  <c r="AN312" i="1" s="1"/>
  <c r="Y311" i="1"/>
  <c r="AN311" i="1" s="1"/>
  <c r="Y310" i="1"/>
  <c r="AN310" i="1" s="1"/>
  <c r="Y309" i="1"/>
  <c r="AN309" i="1" s="1"/>
  <c r="Y308" i="1"/>
  <c r="AN308" i="1" s="1"/>
  <c r="Y307" i="1"/>
  <c r="AN307" i="1" s="1"/>
  <c r="Y306" i="1"/>
  <c r="AN306" i="1" s="1"/>
  <c r="Y305" i="1"/>
  <c r="AN305" i="1" s="1"/>
  <c r="Y304" i="1"/>
  <c r="AN304" i="1" s="1"/>
  <c r="Y303" i="1"/>
  <c r="AN303" i="1" s="1"/>
  <c r="Y302" i="1"/>
  <c r="AN302" i="1" s="1"/>
  <c r="Y301" i="1"/>
  <c r="AN301" i="1" s="1"/>
  <c r="Y300" i="1"/>
  <c r="AN300" i="1" s="1"/>
  <c r="Y299" i="1"/>
  <c r="AN299" i="1" s="1"/>
  <c r="Y298" i="1"/>
  <c r="AN298" i="1" s="1"/>
  <c r="Y297" i="1"/>
  <c r="AN297" i="1" s="1"/>
  <c r="Y296" i="1"/>
  <c r="AN296" i="1" s="1"/>
  <c r="Y295" i="1"/>
  <c r="AN295" i="1" s="1"/>
  <c r="Y294" i="1"/>
  <c r="AN294" i="1" s="1"/>
  <c r="Y293" i="1"/>
  <c r="AN293" i="1" s="1"/>
  <c r="Y292" i="1"/>
  <c r="AN292" i="1" s="1"/>
  <c r="Y291" i="1"/>
  <c r="AN291" i="1" s="1"/>
  <c r="Y290" i="1"/>
  <c r="AN290" i="1" s="1"/>
  <c r="Y289" i="1"/>
  <c r="AN289" i="1" s="1"/>
  <c r="Y288" i="1"/>
  <c r="AN288" i="1" s="1"/>
  <c r="Y287" i="1"/>
  <c r="AN287" i="1" s="1"/>
  <c r="Y286" i="1"/>
  <c r="AN286" i="1" s="1"/>
  <c r="Y285" i="1"/>
  <c r="AN285" i="1" s="1"/>
  <c r="Y284" i="1"/>
  <c r="AN284" i="1" s="1"/>
  <c r="Y283" i="1"/>
  <c r="AN283" i="1" s="1"/>
  <c r="Y282" i="1"/>
  <c r="AN282" i="1" s="1"/>
  <c r="Y281" i="1"/>
  <c r="AN281" i="1" s="1"/>
  <c r="Y280" i="1"/>
  <c r="AN280" i="1" s="1"/>
  <c r="Y279" i="1"/>
  <c r="AN279" i="1" s="1"/>
  <c r="Y278" i="1"/>
  <c r="AN278" i="1" s="1"/>
  <c r="Y277" i="1"/>
  <c r="AN277" i="1" s="1"/>
  <c r="Y276" i="1"/>
  <c r="AN276" i="1" s="1"/>
  <c r="Y275" i="1"/>
  <c r="AN275" i="1" s="1"/>
  <c r="Y274" i="1"/>
  <c r="AN274" i="1" s="1"/>
  <c r="Y273" i="1"/>
  <c r="AN273" i="1" s="1"/>
  <c r="Y272" i="1"/>
  <c r="AN272" i="1" s="1"/>
  <c r="Y271" i="1"/>
  <c r="AN271" i="1" s="1"/>
  <c r="Y270" i="1"/>
  <c r="AN270" i="1" s="1"/>
  <c r="Y269" i="1"/>
  <c r="AN269" i="1" s="1"/>
  <c r="Y268" i="1"/>
  <c r="AN268" i="1" s="1"/>
  <c r="Y267" i="1"/>
  <c r="AN267" i="1" s="1"/>
  <c r="Y266" i="1"/>
  <c r="AN266" i="1" s="1"/>
  <c r="Y265" i="1"/>
  <c r="AN265" i="1" s="1"/>
  <c r="Y264" i="1"/>
  <c r="AN264" i="1" s="1"/>
  <c r="Y263" i="1"/>
  <c r="AN263" i="1" s="1"/>
  <c r="Y262" i="1"/>
  <c r="AN262" i="1" s="1"/>
  <c r="Y261" i="1"/>
  <c r="AN261" i="1" s="1"/>
  <c r="Y260" i="1"/>
  <c r="AN260" i="1" s="1"/>
  <c r="Y259" i="1"/>
  <c r="AN259" i="1" s="1"/>
  <c r="Y258" i="1"/>
  <c r="AN258" i="1" s="1"/>
  <c r="Y257" i="1"/>
  <c r="AN257" i="1" s="1"/>
  <c r="Y256" i="1"/>
  <c r="AN256" i="1" s="1"/>
  <c r="Y255" i="1"/>
  <c r="AN255" i="1" s="1"/>
  <c r="Y254" i="1"/>
  <c r="AN254" i="1" s="1"/>
  <c r="Y253" i="1"/>
  <c r="AN253" i="1" s="1"/>
  <c r="Y252" i="1"/>
  <c r="AN252" i="1" s="1"/>
  <c r="Y251" i="1"/>
  <c r="AN251" i="1" s="1"/>
  <c r="Y250" i="1"/>
  <c r="AN250" i="1" s="1"/>
  <c r="Y249" i="1"/>
  <c r="AN249" i="1" s="1"/>
  <c r="Y248" i="1"/>
  <c r="AN248" i="1" s="1"/>
  <c r="Y247" i="1"/>
  <c r="AN247" i="1" s="1"/>
  <c r="Y246" i="1"/>
  <c r="AN246" i="1" s="1"/>
  <c r="Y245" i="1"/>
  <c r="AN245" i="1" s="1"/>
  <c r="Y244" i="1"/>
  <c r="AN244" i="1" s="1"/>
  <c r="Y243" i="1"/>
  <c r="AN243" i="1" s="1"/>
  <c r="Y242" i="1"/>
  <c r="AN242" i="1" s="1"/>
  <c r="Y241" i="1"/>
  <c r="AN241" i="1" s="1"/>
  <c r="Y240" i="1"/>
  <c r="AN240" i="1" s="1"/>
  <c r="Y239" i="1"/>
  <c r="AN239" i="1" s="1"/>
  <c r="Y238" i="1"/>
  <c r="AN238" i="1" s="1"/>
  <c r="Y237" i="1"/>
  <c r="AN237" i="1" s="1"/>
  <c r="Y236" i="1"/>
  <c r="AN236" i="1" s="1"/>
  <c r="Y235" i="1"/>
  <c r="AN235" i="1" s="1"/>
  <c r="Y234" i="1"/>
  <c r="AN234" i="1" s="1"/>
  <c r="Y233" i="1"/>
  <c r="AN233" i="1" s="1"/>
  <c r="Y232" i="1"/>
  <c r="AN232" i="1" s="1"/>
  <c r="Y231" i="1"/>
  <c r="AN231" i="1" s="1"/>
  <c r="Y230" i="1"/>
  <c r="AN230" i="1" s="1"/>
  <c r="Y229" i="1"/>
  <c r="AN229" i="1" s="1"/>
  <c r="Y228" i="1"/>
  <c r="AN228" i="1" s="1"/>
  <c r="Y227" i="1"/>
  <c r="AN227" i="1" s="1"/>
  <c r="Y226" i="1"/>
  <c r="AN226" i="1" s="1"/>
  <c r="Y225" i="1"/>
  <c r="AN225" i="1" s="1"/>
  <c r="Y224" i="1"/>
  <c r="AN224" i="1" s="1"/>
  <c r="Y223" i="1"/>
  <c r="AN223" i="1" s="1"/>
  <c r="Y222" i="1"/>
  <c r="AN222" i="1" s="1"/>
  <c r="Y221" i="1"/>
  <c r="AN221" i="1" s="1"/>
  <c r="Y220" i="1"/>
  <c r="AN220" i="1" s="1"/>
  <c r="Y219" i="1"/>
  <c r="AN219" i="1" s="1"/>
  <c r="Y218" i="1"/>
  <c r="AN218" i="1" s="1"/>
  <c r="Y217" i="1"/>
  <c r="AN217" i="1" s="1"/>
  <c r="Y216" i="1"/>
  <c r="AN216" i="1" s="1"/>
  <c r="Y215" i="1"/>
  <c r="AN215" i="1" s="1"/>
  <c r="Y214" i="1"/>
  <c r="AN214" i="1" s="1"/>
  <c r="Y213" i="1"/>
  <c r="AN213" i="1" s="1"/>
  <c r="Y212" i="1"/>
  <c r="AN212" i="1" s="1"/>
  <c r="Y211" i="1"/>
  <c r="AN211" i="1" s="1"/>
  <c r="Y210" i="1"/>
  <c r="AN210" i="1" s="1"/>
  <c r="Y209" i="1"/>
  <c r="AN209" i="1" s="1"/>
  <c r="Y208" i="1"/>
  <c r="AN208" i="1" s="1"/>
  <c r="Y207" i="1"/>
  <c r="AN207" i="1" s="1"/>
  <c r="Y206" i="1"/>
  <c r="AN206" i="1" s="1"/>
  <c r="Y205" i="1"/>
  <c r="AN205" i="1" s="1"/>
  <c r="Y204" i="1"/>
  <c r="AN204" i="1" s="1"/>
  <c r="Y203" i="1"/>
  <c r="AN203" i="1" s="1"/>
  <c r="Y202" i="1"/>
  <c r="AN202" i="1" s="1"/>
  <c r="Y201" i="1"/>
  <c r="AN201" i="1" s="1"/>
  <c r="Y200" i="1"/>
  <c r="AN200" i="1" s="1"/>
  <c r="Y199" i="1"/>
  <c r="AN199" i="1" s="1"/>
  <c r="Y198" i="1"/>
  <c r="AN198" i="1" s="1"/>
  <c r="Y197" i="1"/>
  <c r="AN197" i="1" s="1"/>
  <c r="Y196" i="1"/>
  <c r="AN196" i="1" s="1"/>
  <c r="Y195" i="1"/>
  <c r="AN195" i="1" s="1"/>
  <c r="Y194" i="1"/>
  <c r="AN194" i="1" s="1"/>
  <c r="Y193" i="1"/>
  <c r="AN193" i="1" s="1"/>
  <c r="Y192" i="1"/>
  <c r="AN192" i="1" s="1"/>
  <c r="Y191" i="1"/>
  <c r="AN191" i="1" s="1"/>
  <c r="Y190" i="1"/>
  <c r="AN190" i="1" s="1"/>
  <c r="Y189" i="1"/>
  <c r="AN189" i="1" s="1"/>
  <c r="Y188" i="1"/>
  <c r="AN188" i="1" s="1"/>
  <c r="Y187" i="1"/>
  <c r="AN187" i="1" s="1"/>
  <c r="Y186" i="1"/>
  <c r="AN186" i="1" s="1"/>
  <c r="Y185" i="1"/>
  <c r="AN185" i="1" s="1"/>
  <c r="Y184" i="1"/>
  <c r="AN184" i="1" s="1"/>
  <c r="Y183" i="1"/>
  <c r="AN183" i="1" s="1"/>
  <c r="Y182" i="1"/>
  <c r="AN182" i="1" s="1"/>
  <c r="Y181" i="1"/>
  <c r="AN181" i="1" s="1"/>
  <c r="Y180" i="1"/>
  <c r="AN180" i="1" s="1"/>
  <c r="Y179" i="1"/>
  <c r="AN179" i="1" s="1"/>
  <c r="Y178" i="1"/>
  <c r="AN178" i="1" s="1"/>
  <c r="Y177" i="1"/>
  <c r="AN177" i="1" s="1"/>
  <c r="Y176" i="1"/>
  <c r="AN176" i="1" s="1"/>
  <c r="Y175" i="1"/>
  <c r="AN175" i="1" s="1"/>
  <c r="Y174" i="1"/>
  <c r="AN174" i="1" s="1"/>
  <c r="Y173" i="1"/>
  <c r="AN173" i="1" s="1"/>
  <c r="Y172" i="1"/>
  <c r="AN172" i="1" s="1"/>
  <c r="Y171" i="1"/>
  <c r="AN171" i="1" s="1"/>
  <c r="Y170" i="1"/>
  <c r="AN170" i="1" s="1"/>
  <c r="Y169" i="1"/>
  <c r="AN169" i="1" s="1"/>
  <c r="Y168" i="1"/>
  <c r="AN168" i="1" s="1"/>
  <c r="Y167" i="1"/>
  <c r="AN167" i="1" s="1"/>
  <c r="Y166" i="1"/>
  <c r="AN166" i="1" s="1"/>
  <c r="Y165" i="1"/>
  <c r="AN165" i="1" s="1"/>
  <c r="Y164" i="1"/>
  <c r="AN164" i="1" s="1"/>
  <c r="Y163" i="1"/>
  <c r="AN163" i="1" s="1"/>
  <c r="Y162" i="1"/>
  <c r="AN162" i="1" s="1"/>
  <c r="Y161" i="1"/>
  <c r="AN161" i="1" s="1"/>
  <c r="Y160" i="1"/>
  <c r="AN160" i="1" s="1"/>
  <c r="Y159" i="1"/>
  <c r="AN159" i="1" s="1"/>
  <c r="Y158" i="1"/>
  <c r="AN158" i="1" s="1"/>
  <c r="Y157" i="1"/>
  <c r="AN157" i="1" s="1"/>
  <c r="Y156" i="1"/>
  <c r="AN156" i="1" s="1"/>
  <c r="Y155" i="1"/>
  <c r="AN155" i="1" s="1"/>
  <c r="Y154" i="1"/>
  <c r="AN154" i="1" s="1"/>
  <c r="Y153" i="1"/>
  <c r="AN153" i="1" s="1"/>
  <c r="Y152" i="1"/>
  <c r="AN152" i="1" s="1"/>
  <c r="Y151" i="1"/>
  <c r="AN151" i="1" s="1"/>
  <c r="Y150" i="1"/>
  <c r="AN150" i="1" s="1"/>
  <c r="Y149" i="1"/>
  <c r="AN149" i="1" s="1"/>
  <c r="Y148" i="1"/>
  <c r="AN148" i="1" s="1"/>
  <c r="Y147" i="1"/>
  <c r="AN147" i="1" s="1"/>
  <c r="Y146" i="1"/>
  <c r="AN146" i="1" s="1"/>
  <c r="Y145" i="1"/>
  <c r="AN145" i="1" s="1"/>
  <c r="Y144" i="1"/>
  <c r="AN144" i="1" s="1"/>
  <c r="Y143" i="1"/>
  <c r="AN143" i="1" s="1"/>
  <c r="Y142" i="1"/>
  <c r="AN142" i="1" s="1"/>
  <c r="Y141" i="1"/>
  <c r="AN141" i="1" s="1"/>
  <c r="Y140" i="1"/>
  <c r="AN140" i="1" s="1"/>
  <c r="Y139" i="1"/>
  <c r="AN139" i="1" s="1"/>
  <c r="Y138" i="1"/>
  <c r="AN138" i="1" s="1"/>
  <c r="Y137" i="1"/>
  <c r="AN137" i="1" s="1"/>
  <c r="Y136" i="1"/>
  <c r="AN136" i="1" s="1"/>
  <c r="Y135" i="1"/>
  <c r="AN135" i="1" s="1"/>
  <c r="Y134" i="1"/>
  <c r="AN134" i="1" s="1"/>
  <c r="Y133" i="1"/>
  <c r="AN133" i="1" s="1"/>
  <c r="Y132" i="1"/>
  <c r="AN132" i="1" s="1"/>
  <c r="Y131" i="1"/>
  <c r="AN131" i="1" s="1"/>
  <c r="Y130" i="1"/>
  <c r="AN130" i="1" s="1"/>
  <c r="Y129" i="1"/>
  <c r="AN129" i="1" s="1"/>
  <c r="Y128" i="1"/>
  <c r="AN128" i="1" s="1"/>
  <c r="Y127" i="1"/>
  <c r="AN127" i="1" s="1"/>
  <c r="Y126" i="1"/>
  <c r="AN126" i="1" s="1"/>
  <c r="Y125" i="1"/>
  <c r="AN125" i="1" s="1"/>
  <c r="Y124" i="1"/>
  <c r="AN124" i="1" s="1"/>
  <c r="Y123" i="1"/>
  <c r="AN123" i="1" s="1"/>
  <c r="Y122" i="1"/>
  <c r="AN122" i="1" s="1"/>
  <c r="Y121" i="1"/>
  <c r="AN121" i="1" s="1"/>
  <c r="Y120" i="1"/>
  <c r="AN120" i="1" s="1"/>
  <c r="Y119" i="1"/>
  <c r="AN119" i="1" s="1"/>
  <c r="Y118" i="1"/>
  <c r="AN118" i="1" s="1"/>
  <c r="Y117" i="1"/>
  <c r="AN117" i="1" s="1"/>
  <c r="Y116" i="1"/>
  <c r="AN116" i="1" s="1"/>
  <c r="Y115" i="1"/>
  <c r="AN115" i="1" s="1"/>
  <c r="Y114" i="1"/>
  <c r="AN114" i="1" s="1"/>
  <c r="Y113" i="1"/>
  <c r="AN113" i="1" s="1"/>
  <c r="Y112" i="1"/>
  <c r="AN112" i="1" s="1"/>
  <c r="Y111" i="1"/>
  <c r="AN111" i="1" s="1"/>
  <c r="Y110" i="1"/>
  <c r="AN110" i="1" s="1"/>
  <c r="Y109" i="1"/>
  <c r="AN109" i="1" s="1"/>
  <c r="Y108" i="1"/>
  <c r="AN108" i="1" s="1"/>
  <c r="Y107" i="1"/>
  <c r="AN107" i="1" s="1"/>
  <c r="Y106" i="1"/>
  <c r="AN106" i="1" s="1"/>
  <c r="Y105" i="1"/>
  <c r="AN105" i="1" s="1"/>
  <c r="Y104" i="1"/>
  <c r="AN104" i="1" s="1"/>
  <c r="Y103" i="1"/>
  <c r="AN103" i="1" s="1"/>
  <c r="Y102" i="1"/>
  <c r="AN102" i="1" s="1"/>
  <c r="Y101" i="1"/>
  <c r="AN101" i="1" s="1"/>
  <c r="Y100" i="1"/>
  <c r="AN100" i="1" s="1"/>
  <c r="Y99" i="1"/>
  <c r="AN99" i="1" s="1"/>
  <c r="Y98" i="1"/>
  <c r="AN98" i="1" s="1"/>
  <c r="Y97" i="1"/>
  <c r="AN97" i="1" s="1"/>
  <c r="Y96" i="1"/>
  <c r="AN96" i="1" s="1"/>
  <c r="Y95" i="1"/>
  <c r="AN95" i="1" s="1"/>
  <c r="Y94" i="1"/>
  <c r="AN94" i="1" s="1"/>
  <c r="Y93" i="1"/>
  <c r="AN93" i="1" s="1"/>
  <c r="Y92" i="1"/>
  <c r="AN92" i="1" s="1"/>
  <c r="Y91" i="1"/>
  <c r="AN91" i="1" s="1"/>
  <c r="Y90" i="1"/>
  <c r="AN90" i="1" s="1"/>
  <c r="Y89" i="1"/>
  <c r="AN89" i="1" s="1"/>
  <c r="Y88" i="1"/>
  <c r="AN88" i="1" s="1"/>
  <c r="Y87" i="1"/>
  <c r="AN87" i="1" s="1"/>
  <c r="Y86" i="1"/>
  <c r="AN86" i="1" s="1"/>
  <c r="Y85" i="1"/>
  <c r="AN85" i="1" s="1"/>
  <c r="Y84" i="1"/>
  <c r="AN84" i="1" s="1"/>
  <c r="Y83" i="1"/>
  <c r="AN83" i="1" s="1"/>
  <c r="Y82" i="1"/>
  <c r="AN82" i="1" s="1"/>
  <c r="Y81" i="1"/>
  <c r="AN81" i="1" s="1"/>
  <c r="Y80" i="1"/>
  <c r="AN80" i="1" s="1"/>
  <c r="Y79" i="1"/>
  <c r="AN79" i="1" s="1"/>
  <c r="Y78" i="1"/>
  <c r="AN78" i="1" s="1"/>
  <c r="Y77" i="1"/>
  <c r="AN77" i="1" s="1"/>
  <c r="Y76" i="1"/>
  <c r="AN76" i="1" s="1"/>
  <c r="Y75" i="1"/>
  <c r="AN75" i="1" s="1"/>
  <c r="Y74" i="1"/>
  <c r="AN74" i="1" s="1"/>
  <c r="Y73" i="1"/>
  <c r="AN73" i="1" s="1"/>
  <c r="Y72" i="1"/>
  <c r="AN72" i="1" s="1"/>
  <c r="Y71" i="1"/>
  <c r="AN71" i="1" s="1"/>
  <c r="Y70" i="1"/>
  <c r="AN70" i="1" s="1"/>
  <c r="Y69" i="1"/>
  <c r="AN69" i="1" s="1"/>
  <c r="Y68" i="1"/>
  <c r="AN68" i="1" s="1"/>
  <c r="Y67" i="1"/>
  <c r="AN67" i="1" s="1"/>
  <c r="Y66" i="1"/>
  <c r="AN66" i="1" s="1"/>
  <c r="Y65" i="1"/>
  <c r="AN65" i="1" s="1"/>
  <c r="Y64" i="1"/>
  <c r="AN64" i="1" s="1"/>
  <c r="Y63" i="1"/>
  <c r="AN63" i="1" s="1"/>
  <c r="Y62" i="1"/>
  <c r="AN62" i="1" s="1"/>
  <c r="Y61" i="1"/>
  <c r="AN61" i="1" s="1"/>
  <c r="Y60" i="1"/>
  <c r="AN60" i="1" s="1"/>
  <c r="Y59" i="1"/>
  <c r="AN59" i="1" s="1"/>
  <c r="Y58" i="1"/>
  <c r="AN58" i="1" s="1"/>
  <c r="Y57" i="1"/>
  <c r="AN57" i="1" s="1"/>
  <c r="Y56" i="1"/>
  <c r="Y55" i="1"/>
  <c r="AN55" i="1" s="1"/>
  <c r="Y54" i="1"/>
  <c r="AN54" i="1" s="1"/>
  <c r="Y53" i="1"/>
  <c r="AN53" i="1" s="1"/>
  <c r="Y52" i="1"/>
  <c r="AN52" i="1" s="1"/>
  <c r="Y51" i="1"/>
  <c r="AN51" i="1" s="1"/>
  <c r="Y50" i="1"/>
  <c r="AN50" i="1" s="1"/>
  <c r="Y49" i="1"/>
  <c r="AN49" i="1" s="1"/>
  <c r="Y48" i="1"/>
  <c r="AN48" i="1" s="1"/>
  <c r="Y47" i="1"/>
  <c r="AN47" i="1" s="1"/>
  <c r="Y46" i="1"/>
  <c r="AN46" i="1" s="1"/>
  <c r="Y45" i="1"/>
  <c r="AN45" i="1" s="1"/>
  <c r="Y44" i="1"/>
  <c r="AN44" i="1" s="1"/>
  <c r="Y43" i="1"/>
  <c r="AN43" i="1" s="1"/>
  <c r="Y42" i="1"/>
  <c r="AN42" i="1" s="1"/>
  <c r="Y41" i="1"/>
  <c r="AN41" i="1" s="1"/>
  <c r="Y40" i="1"/>
  <c r="AN40" i="1" s="1"/>
  <c r="Y39" i="1"/>
  <c r="AN39" i="1" s="1"/>
  <c r="Y38" i="1"/>
  <c r="AN38" i="1" s="1"/>
  <c r="Y37" i="1"/>
  <c r="AN37" i="1" s="1"/>
  <c r="Y36" i="1"/>
  <c r="AN36" i="1" s="1"/>
  <c r="Y35" i="1"/>
  <c r="AN35" i="1" s="1"/>
  <c r="Y34" i="1"/>
  <c r="AN34" i="1" s="1"/>
  <c r="Y33" i="1"/>
  <c r="AN33" i="1" s="1"/>
  <c r="Y32" i="1"/>
  <c r="AN32" i="1" s="1"/>
  <c r="Y31" i="1"/>
  <c r="AN31" i="1" s="1"/>
  <c r="Y30" i="1"/>
  <c r="AN30" i="1" s="1"/>
  <c r="Y29" i="1"/>
  <c r="AN29" i="1" s="1"/>
  <c r="Y28" i="1"/>
  <c r="AN28" i="1" s="1"/>
  <c r="Y27" i="1"/>
  <c r="AN27" i="1" s="1"/>
  <c r="Y26" i="1"/>
  <c r="AN26" i="1" s="1"/>
  <c r="Y25" i="1"/>
  <c r="AN25" i="1" s="1"/>
  <c r="Y24" i="1"/>
  <c r="AN24" i="1" s="1"/>
  <c r="Y23" i="1"/>
  <c r="AN23" i="1" s="1"/>
  <c r="Y22" i="1"/>
  <c r="AN22" i="1" s="1"/>
  <c r="Y21" i="1"/>
  <c r="AN21" i="1" s="1"/>
  <c r="Y20" i="1"/>
  <c r="AN20" i="1" s="1"/>
  <c r="Y19" i="1"/>
  <c r="AN19" i="1" s="1"/>
  <c r="Y18" i="1"/>
  <c r="AN18" i="1" s="1"/>
  <c r="Y17" i="1"/>
  <c r="AN17" i="1" s="1"/>
  <c r="Y16" i="1"/>
  <c r="AN16" i="1" s="1"/>
  <c r="Y15" i="1"/>
  <c r="AN15" i="1" s="1"/>
  <c r="Y14" i="1"/>
  <c r="AN14" i="1" s="1"/>
  <c r="Y13" i="1"/>
  <c r="AN13" i="1" s="1"/>
  <c r="Y12" i="1"/>
  <c r="AN12" i="1" s="1"/>
  <c r="Y11" i="1"/>
  <c r="AN11" i="1" s="1"/>
  <c r="Y10" i="1"/>
  <c r="AN10" i="1" s="1"/>
  <c r="Y9" i="1"/>
  <c r="AN9" i="1" s="1"/>
  <c r="X507" i="1"/>
  <c r="AM507" i="1" s="1"/>
  <c r="X506" i="1"/>
  <c r="AM506" i="1" s="1"/>
  <c r="X505" i="1"/>
  <c r="AM505" i="1" s="1"/>
  <c r="X504" i="1"/>
  <c r="AM504" i="1" s="1"/>
  <c r="X503" i="1"/>
  <c r="AM503" i="1" s="1"/>
  <c r="X502" i="1"/>
  <c r="AM502" i="1" s="1"/>
  <c r="X501" i="1"/>
  <c r="AM501" i="1" s="1"/>
  <c r="X500" i="1"/>
  <c r="AM500" i="1" s="1"/>
  <c r="X499" i="1"/>
  <c r="AM499" i="1" s="1"/>
  <c r="X498" i="1"/>
  <c r="AM498" i="1" s="1"/>
  <c r="X497" i="1"/>
  <c r="AM497" i="1" s="1"/>
  <c r="X496" i="1"/>
  <c r="AM496" i="1" s="1"/>
  <c r="X495" i="1"/>
  <c r="AM495" i="1" s="1"/>
  <c r="X494" i="1"/>
  <c r="AM494" i="1" s="1"/>
  <c r="X493" i="1"/>
  <c r="AM493" i="1" s="1"/>
  <c r="X492" i="1"/>
  <c r="AM492" i="1" s="1"/>
  <c r="X491" i="1"/>
  <c r="AM491" i="1" s="1"/>
  <c r="X490" i="1"/>
  <c r="AM490" i="1" s="1"/>
  <c r="X489" i="1"/>
  <c r="AM489" i="1" s="1"/>
  <c r="X488" i="1"/>
  <c r="AM488" i="1" s="1"/>
  <c r="X487" i="1"/>
  <c r="AM487" i="1" s="1"/>
  <c r="X486" i="1"/>
  <c r="AM486" i="1" s="1"/>
  <c r="X485" i="1"/>
  <c r="AM485" i="1" s="1"/>
  <c r="X484" i="1"/>
  <c r="AM484" i="1" s="1"/>
  <c r="X483" i="1"/>
  <c r="AM483" i="1" s="1"/>
  <c r="X482" i="1"/>
  <c r="AM482" i="1" s="1"/>
  <c r="X481" i="1"/>
  <c r="AM481" i="1" s="1"/>
  <c r="X480" i="1"/>
  <c r="AM480" i="1" s="1"/>
  <c r="X479" i="1"/>
  <c r="AM479" i="1" s="1"/>
  <c r="X478" i="1"/>
  <c r="AM478" i="1" s="1"/>
  <c r="X477" i="1"/>
  <c r="AM477" i="1" s="1"/>
  <c r="X476" i="1"/>
  <c r="AM476" i="1" s="1"/>
  <c r="X475" i="1"/>
  <c r="AM475" i="1" s="1"/>
  <c r="X474" i="1"/>
  <c r="AM474" i="1" s="1"/>
  <c r="X473" i="1"/>
  <c r="AM473" i="1" s="1"/>
  <c r="X472" i="1"/>
  <c r="AM472" i="1" s="1"/>
  <c r="X471" i="1"/>
  <c r="AM471" i="1" s="1"/>
  <c r="X470" i="1"/>
  <c r="AM470" i="1" s="1"/>
  <c r="X469" i="1"/>
  <c r="AM469" i="1" s="1"/>
  <c r="X468" i="1"/>
  <c r="AM468" i="1" s="1"/>
  <c r="X467" i="1"/>
  <c r="AM467" i="1" s="1"/>
  <c r="X466" i="1"/>
  <c r="AM466" i="1" s="1"/>
  <c r="X465" i="1"/>
  <c r="AM465" i="1" s="1"/>
  <c r="X464" i="1"/>
  <c r="AM464" i="1" s="1"/>
  <c r="X463" i="1"/>
  <c r="AM463" i="1" s="1"/>
  <c r="X462" i="1"/>
  <c r="AM462" i="1" s="1"/>
  <c r="X461" i="1"/>
  <c r="AM461" i="1" s="1"/>
  <c r="X460" i="1"/>
  <c r="AM460" i="1" s="1"/>
  <c r="X459" i="1"/>
  <c r="AM459" i="1" s="1"/>
  <c r="X458" i="1"/>
  <c r="AM458" i="1" s="1"/>
  <c r="X457" i="1"/>
  <c r="AM457" i="1" s="1"/>
  <c r="X456" i="1"/>
  <c r="AM456" i="1" s="1"/>
  <c r="X455" i="1"/>
  <c r="AM455" i="1" s="1"/>
  <c r="X454" i="1"/>
  <c r="AM454" i="1" s="1"/>
  <c r="X453" i="1"/>
  <c r="AM453" i="1" s="1"/>
  <c r="X452" i="1"/>
  <c r="AM452" i="1" s="1"/>
  <c r="X451" i="1"/>
  <c r="AM451" i="1" s="1"/>
  <c r="X450" i="1"/>
  <c r="AM450" i="1" s="1"/>
  <c r="X449" i="1"/>
  <c r="AM449" i="1" s="1"/>
  <c r="X448" i="1"/>
  <c r="AM448" i="1" s="1"/>
  <c r="X447" i="1"/>
  <c r="AM447" i="1" s="1"/>
  <c r="X446" i="1"/>
  <c r="AM446" i="1" s="1"/>
  <c r="X445" i="1"/>
  <c r="AM445" i="1" s="1"/>
  <c r="X444" i="1"/>
  <c r="AM444" i="1" s="1"/>
  <c r="X443" i="1"/>
  <c r="AM443" i="1" s="1"/>
  <c r="X442" i="1"/>
  <c r="AM442" i="1" s="1"/>
  <c r="X441" i="1"/>
  <c r="AM441" i="1" s="1"/>
  <c r="X440" i="1"/>
  <c r="AM440" i="1" s="1"/>
  <c r="X439" i="1"/>
  <c r="AM439" i="1" s="1"/>
  <c r="X438" i="1"/>
  <c r="AM438" i="1" s="1"/>
  <c r="X437" i="1"/>
  <c r="AM437" i="1" s="1"/>
  <c r="X436" i="1"/>
  <c r="AM436" i="1" s="1"/>
  <c r="X435" i="1"/>
  <c r="AM435" i="1" s="1"/>
  <c r="X434" i="1"/>
  <c r="AM434" i="1" s="1"/>
  <c r="X433" i="1"/>
  <c r="AM433" i="1" s="1"/>
  <c r="X432" i="1"/>
  <c r="AM432" i="1" s="1"/>
  <c r="X431" i="1"/>
  <c r="AM431" i="1" s="1"/>
  <c r="X430" i="1"/>
  <c r="AM430" i="1" s="1"/>
  <c r="X429" i="1"/>
  <c r="AM429" i="1" s="1"/>
  <c r="X428" i="1"/>
  <c r="AM428" i="1" s="1"/>
  <c r="X427" i="1"/>
  <c r="AM427" i="1" s="1"/>
  <c r="X426" i="1"/>
  <c r="AM426" i="1" s="1"/>
  <c r="X425" i="1"/>
  <c r="AM425" i="1" s="1"/>
  <c r="X424" i="1"/>
  <c r="AM424" i="1" s="1"/>
  <c r="X423" i="1"/>
  <c r="AM423" i="1" s="1"/>
  <c r="X422" i="1"/>
  <c r="AM422" i="1" s="1"/>
  <c r="X421" i="1"/>
  <c r="AM421" i="1" s="1"/>
  <c r="X420" i="1"/>
  <c r="AM420" i="1" s="1"/>
  <c r="X419" i="1"/>
  <c r="AM419" i="1" s="1"/>
  <c r="X418" i="1"/>
  <c r="AM418" i="1" s="1"/>
  <c r="X417" i="1"/>
  <c r="AM417" i="1" s="1"/>
  <c r="X416" i="1"/>
  <c r="AM416" i="1" s="1"/>
  <c r="X415" i="1"/>
  <c r="AM415" i="1" s="1"/>
  <c r="X414" i="1"/>
  <c r="AM414" i="1" s="1"/>
  <c r="X413" i="1"/>
  <c r="AM413" i="1" s="1"/>
  <c r="X412" i="1"/>
  <c r="AM412" i="1" s="1"/>
  <c r="X411" i="1"/>
  <c r="AM411" i="1" s="1"/>
  <c r="X410" i="1"/>
  <c r="AM410" i="1" s="1"/>
  <c r="X409" i="1"/>
  <c r="AM409" i="1" s="1"/>
  <c r="X408" i="1"/>
  <c r="AM408" i="1" s="1"/>
  <c r="X407" i="1"/>
  <c r="AM407" i="1" s="1"/>
  <c r="X406" i="1"/>
  <c r="AM406" i="1" s="1"/>
  <c r="X405" i="1"/>
  <c r="AM405" i="1" s="1"/>
  <c r="X404" i="1"/>
  <c r="AM404" i="1" s="1"/>
  <c r="X403" i="1"/>
  <c r="AM403" i="1" s="1"/>
  <c r="X402" i="1"/>
  <c r="AM402" i="1" s="1"/>
  <c r="X401" i="1"/>
  <c r="AM401" i="1" s="1"/>
  <c r="X400" i="1"/>
  <c r="AM400" i="1" s="1"/>
  <c r="X399" i="1"/>
  <c r="AM399" i="1" s="1"/>
  <c r="X398" i="1"/>
  <c r="AM398" i="1" s="1"/>
  <c r="X397" i="1"/>
  <c r="AM397" i="1" s="1"/>
  <c r="X396" i="1"/>
  <c r="AM396" i="1" s="1"/>
  <c r="X395" i="1"/>
  <c r="AM395" i="1" s="1"/>
  <c r="X394" i="1"/>
  <c r="AM394" i="1" s="1"/>
  <c r="X393" i="1"/>
  <c r="AM393" i="1" s="1"/>
  <c r="X392" i="1"/>
  <c r="AM392" i="1" s="1"/>
  <c r="X391" i="1"/>
  <c r="AM391" i="1" s="1"/>
  <c r="X390" i="1"/>
  <c r="AM390" i="1" s="1"/>
  <c r="X389" i="1"/>
  <c r="AM389" i="1" s="1"/>
  <c r="X388" i="1"/>
  <c r="AM388" i="1" s="1"/>
  <c r="X387" i="1"/>
  <c r="AM387" i="1" s="1"/>
  <c r="X386" i="1"/>
  <c r="AM386" i="1" s="1"/>
  <c r="X385" i="1"/>
  <c r="AM385" i="1" s="1"/>
  <c r="X384" i="1"/>
  <c r="AM384" i="1" s="1"/>
  <c r="X383" i="1"/>
  <c r="AM383" i="1" s="1"/>
  <c r="X382" i="1"/>
  <c r="AM382" i="1" s="1"/>
  <c r="X381" i="1"/>
  <c r="AM381" i="1" s="1"/>
  <c r="X380" i="1"/>
  <c r="AM380" i="1" s="1"/>
  <c r="X379" i="1"/>
  <c r="AM379" i="1" s="1"/>
  <c r="X378" i="1"/>
  <c r="AM378" i="1" s="1"/>
  <c r="X377" i="1"/>
  <c r="AM377" i="1" s="1"/>
  <c r="X376" i="1"/>
  <c r="AM376" i="1" s="1"/>
  <c r="X375" i="1"/>
  <c r="AM375" i="1" s="1"/>
  <c r="X374" i="1"/>
  <c r="AM374" i="1" s="1"/>
  <c r="X373" i="1"/>
  <c r="AM373" i="1" s="1"/>
  <c r="X372" i="1"/>
  <c r="AM372" i="1" s="1"/>
  <c r="X371" i="1"/>
  <c r="AM371" i="1" s="1"/>
  <c r="X370" i="1"/>
  <c r="AM370" i="1" s="1"/>
  <c r="X369" i="1"/>
  <c r="AM369" i="1" s="1"/>
  <c r="X368" i="1"/>
  <c r="AM368" i="1" s="1"/>
  <c r="X367" i="1"/>
  <c r="AM367" i="1" s="1"/>
  <c r="X366" i="1"/>
  <c r="AM366" i="1" s="1"/>
  <c r="X365" i="1"/>
  <c r="AM365" i="1" s="1"/>
  <c r="X364" i="1"/>
  <c r="AM364" i="1" s="1"/>
  <c r="X363" i="1"/>
  <c r="AM363" i="1" s="1"/>
  <c r="X362" i="1"/>
  <c r="AM362" i="1" s="1"/>
  <c r="X361" i="1"/>
  <c r="AM361" i="1" s="1"/>
  <c r="X360" i="1"/>
  <c r="AM360" i="1" s="1"/>
  <c r="X359" i="1"/>
  <c r="AM359" i="1" s="1"/>
  <c r="X358" i="1"/>
  <c r="AM358" i="1" s="1"/>
  <c r="X357" i="1"/>
  <c r="AM357" i="1" s="1"/>
  <c r="X356" i="1"/>
  <c r="AM356" i="1" s="1"/>
  <c r="X355" i="1"/>
  <c r="AM355" i="1" s="1"/>
  <c r="X354" i="1"/>
  <c r="AM354" i="1" s="1"/>
  <c r="X353" i="1"/>
  <c r="AM353" i="1" s="1"/>
  <c r="X352" i="1"/>
  <c r="AM352" i="1" s="1"/>
  <c r="X351" i="1"/>
  <c r="AM351" i="1" s="1"/>
  <c r="X350" i="1"/>
  <c r="AM350" i="1" s="1"/>
  <c r="X349" i="1"/>
  <c r="AM349" i="1" s="1"/>
  <c r="X348" i="1"/>
  <c r="AM348" i="1" s="1"/>
  <c r="X347" i="1"/>
  <c r="AM347" i="1" s="1"/>
  <c r="X346" i="1"/>
  <c r="AM346" i="1" s="1"/>
  <c r="X345" i="1"/>
  <c r="AM345" i="1" s="1"/>
  <c r="X344" i="1"/>
  <c r="AM344" i="1" s="1"/>
  <c r="X343" i="1"/>
  <c r="AM343" i="1" s="1"/>
  <c r="X342" i="1"/>
  <c r="AM342" i="1" s="1"/>
  <c r="X341" i="1"/>
  <c r="AM341" i="1" s="1"/>
  <c r="X340" i="1"/>
  <c r="AM340" i="1" s="1"/>
  <c r="X339" i="1"/>
  <c r="AM339" i="1" s="1"/>
  <c r="X338" i="1"/>
  <c r="AM338" i="1" s="1"/>
  <c r="X337" i="1"/>
  <c r="AM337" i="1" s="1"/>
  <c r="X336" i="1"/>
  <c r="AM336" i="1" s="1"/>
  <c r="X335" i="1"/>
  <c r="AM335" i="1" s="1"/>
  <c r="X334" i="1"/>
  <c r="AM334" i="1" s="1"/>
  <c r="X333" i="1"/>
  <c r="AM333" i="1" s="1"/>
  <c r="X332" i="1"/>
  <c r="AM332" i="1" s="1"/>
  <c r="X331" i="1"/>
  <c r="AM331" i="1" s="1"/>
  <c r="X330" i="1"/>
  <c r="AM330" i="1" s="1"/>
  <c r="X329" i="1"/>
  <c r="AM329" i="1" s="1"/>
  <c r="X328" i="1"/>
  <c r="AM328" i="1" s="1"/>
  <c r="X327" i="1"/>
  <c r="AM327" i="1" s="1"/>
  <c r="X326" i="1"/>
  <c r="AM326" i="1" s="1"/>
  <c r="X325" i="1"/>
  <c r="AM325" i="1" s="1"/>
  <c r="X324" i="1"/>
  <c r="AM324" i="1" s="1"/>
  <c r="X323" i="1"/>
  <c r="AM323" i="1" s="1"/>
  <c r="X322" i="1"/>
  <c r="AM322" i="1" s="1"/>
  <c r="X321" i="1"/>
  <c r="AM321" i="1" s="1"/>
  <c r="X320" i="1"/>
  <c r="AM320" i="1" s="1"/>
  <c r="X319" i="1"/>
  <c r="AM319" i="1" s="1"/>
  <c r="X318" i="1"/>
  <c r="AM318" i="1" s="1"/>
  <c r="X317" i="1"/>
  <c r="AM317" i="1" s="1"/>
  <c r="X316" i="1"/>
  <c r="AM316" i="1" s="1"/>
  <c r="X315" i="1"/>
  <c r="AM315" i="1" s="1"/>
  <c r="X314" i="1"/>
  <c r="AM314" i="1" s="1"/>
  <c r="X313" i="1"/>
  <c r="AM313" i="1" s="1"/>
  <c r="X312" i="1"/>
  <c r="AM312" i="1" s="1"/>
  <c r="X311" i="1"/>
  <c r="AM311" i="1" s="1"/>
  <c r="X310" i="1"/>
  <c r="AM310" i="1" s="1"/>
  <c r="X309" i="1"/>
  <c r="AM309" i="1" s="1"/>
  <c r="X308" i="1"/>
  <c r="AM308" i="1" s="1"/>
  <c r="X307" i="1"/>
  <c r="AM307" i="1" s="1"/>
  <c r="X306" i="1"/>
  <c r="AM306" i="1" s="1"/>
  <c r="X305" i="1"/>
  <c r="AM305" i="1" s="1"/>
  <c r="X304" i="1"/>
  <c r="AM304" i="1" s="1"/>
  <c r="X303" i="1"/>
  <c r="AM303" i="1" s="1"/>
  <c r="X302" i="1"/>
  <c r="AM302" i="1" s="1"/>
  <c r="X301" i="1"/>
  <c r="AM301" i="1" s="1"/>
  <c r="X300" i="1"/>
  <c r="AM300" i="1" s="1"/>
  <c r="X299" i="1"/>
  <c r="AM299" i="1" s="1"/>
  <c r="X298" i="1"/>
  <c r="AM298" i="1" s="1"/>
  <c r="X297" i="1"/>
  <c r="AM297" i="1" s="1"/>
  <c r="X296" i="1"/>
  <c r="AM296" i="1" s="1"/>
  <c r="X295" i="1"/>
  <c r="AM295" i="1" s="1"/>
  <c r="X294" i="1"/>
  <c r="AM294" i="1" s="1"/>
  <c r="X293" i="1"/>
  <c r="AM293" i="1" s="1"/>
  <c r="X292" i="1"/>
  <c r="AM292" i="1" s="1"/>
  <c r="X291" i="1"/>
  <c r="AM291" i="1" s="1"/>
  <c r="X290" i="1"/>
  <c r="AM290" i="1" s="1"/>
  <c r="X289" i="1"/>
  <c r="AM289" i="1" s="1"/>
  <c r="X288" i="1"/>
  <c r="AM288" i="1" s="1"/>
  <c r="X287" i="1"/>
  <c r="AM287" i="1" s="1"/>
  <c r="X286" i="1"/>
  <c r="AM286" i="1" s="1"/>
  <c r="X285" i="1"/>
  <c r="AM285" i="1" s="1"/>
  <c r="X284" i="1"/>
  <c r="AM284" i="1" s="1"/>
  <c r="X283" i="1"/>
  <c r="AM283" i="1" s="1"/>
  <c r="X282" i="1"/>
  <c r="AM282" i="1" s="1"/>
  <c r="X281" i="1"/>
  <c r="AM281" i="1" s="1"/>
  <c r="X280" i="1"/>
  <c r="AM280" i="1" s="1"/>
  <c r="X279" i="1"/>
  <c r="AM279" i="1" s="1"/>
  <c r="X278" i="1"/>
  <c r="AM278" i="1" s="1"/>
  <c r="X277" i="1"/>
  <c r="AM277" i="1" s="1"/>
  <c r="X276" i="1"/>
  <c r="AM276" i="1" s="1"/>
  <c r="X275" i="1"/>
  <c r="AM275" i="1" s="1"/>
  <c r="X274" i="1"/>
  <c r="AM274" i="1" s="1"/>
  <c r="X273" i="1"/>
  <c r="AM273" i="1" s="1"/>
  <c r="X272" i="1"/>
  <c r="AM272" i="1" s="1"/>
  <c r="X271" i="1"/>
  <c r="AM271" i="1" s="1"/>
  <c r="X270" i="1"/>
  <c r="AM270" i="1" s="1"/>
  <c r="X269" i="1"/>
  <c r="AM269" i="1" s="1"/>
  <c r="X268" i="1"/>
  <c r="AM268" i="1" s="1"/>
  <c r="X267" i="1"/>
  <c r="AM267" i="1" s="1"/>
  <c r="X266" i="1"/>
  <c r="AM266" i="1" s="1"/>
  <c r="X265" i="1"/>
  <c r="AM265" i="1" s="1"/>
  <c r="X264" i="1"/>
  <c r="AM264" i="1" s="1"/>
  <c r="X263" i="1"/>
  <c r="AM263" i="1" s="1"/>
  <c r="X262" i="1"/>
  <c r="AM262" i="1" s="1"/>
  <c r="X261" i="1"/>
  <c r="AM261" i="1" s="1"/>
  <c r="X260" i="1"/>
  <c r="AM260" i="1" s="1"/>
  <c r="X259" i="1"/>
  <c r="AM259" i="1" s="1"/>
  <c r="X258" i="1"/>
  <c r="AM258" i="1" s="1"/>
  <c r="X257" i="1"/>
  <c r="AM257" i="1" s="1"/>
  <c r="X256" i="1"/>
  <c r="AM256" i="1" s="1"/>
  <c r="X255" i="1"/>
  <c r="AM255" i="1" s="1"/>
  <c r="X254" i="1"/>
  <c r="AM254" i="1" s="1"/>
  <c r="X253" i="1"/>
  <c r="AM253" i="1" s="1"/>
  <c r="X252" i="1"/>
  <c r="AM252" i="1" s="1"/>
  <c r="X251" i="1"/>
  <c r="AM251" i="1" s="1"/>
  <c r="X250" i="1"/>
  <c r="AM250" i="1" s="1"/>
  <c r="X249" i="1"/>
  <c r="AM249" i="1" s="1"/>
  <c r="X248" i="1"/>
  <c r="AM248" i="1" s="1"/>
  <c r="X247" i="1"/>
  <c r="AM247" i="1" s="1"/>
  <c r="X246" i="1"/>
  <c r="AM246" i="1" s="1"/>
  <c r="X245" i="1"/>
  <c r="AM245" i="1" s="1"/>
  <c r="X244" i="1"/>
  <c r="AM244" i="1" s="1"/>
  <c r="X243" i="1"/>
  <c r="AM243" i="1" s="1"/>
  <c r="X242" i="1"/>
  <c r="AM242" i="1" s="1"/>
  <c r="X241" i="1"/>
  <c r="AM241" i="1" s="1"/>
  <c r="X240" i="1"/>
  <c r="AM240" i="1" s="1"/>
  <c r="X239" i="1"/>
  <c r="AM239" i="1" s="1"/>
  <c r="X238" i="1"/>
  <c r="AM238" i="1" s="1"/>
  <c r="X237" i="1"/>
  <c r="AM237" i="1" s="1"/>
  <c r="X236" i="1"/>
  <c r="AM236" i="1" s="1"/>
  <c r="X235" i="1"/>
  <c r="AM235" i="1" s="1"/>
  <c r="X234" i="1"/>
  <c r="AM234" i="1" s="1"/>
  <c r="X233" i="1"/>
  <c r="AM233" i="1" s="1"/>
  <c r="X232" i="1"/>
  <c r="AM232" i="1" s="1"/>
  <c r="X231" i="1"/>
  <c r="AM231" i="1" s="1"/>
  <c r="X230" i="1"/>
  <c r="AM230" i="1" s="1"/>
  <c r="X229" i="1"/>
  <c r="AM229" i="1" s="1"/>
  <c r="X228" i="1"/>
  <c r="AM228" i="1" s="1"/>
  <c r="X227" i="1"/>
  <c r="AM227" i="1" s="1"/>
  <c r="X226" i="1"/>
  <c r="AM226" i="1" s="1"/>
  <c r="X225" i="1"/>
  <c r="AM225" i="1" s="1"/>
  <c r="X224" i="1"/>
  <c r="AM224" i="1" s="1"/>
  <c r="X223" i="1"/>
  <c r="AM223" i="1" s="1"/>
  <c r="X222" i="1"/>
  <c r="AM222" i="1" s="1"/>
  <c r="X221" i="1"/>
  <c r="AM221" i="1" s="1"/>
  <c r="X220" i="1"/>
  <c r="AM220" i="1" s="1"/>
  <c r="X219" i="1"/>
  <c r="AM219" i="1" s="1"/>
  <c r="X218" i="1"/>
  <c r="AM218" i="1" s="1"/>
  <c r="X217" i="1"/>
  <c r="AM217" i="1" s="1"/>
  <c r="X216" i="1"/>
  <c r="AM216" i="1" s="1"/>
  <c r="X215" i="1"/>
  <c r="AM215" i="1" s="1"/>
  <c r="X214" i="1"/>
  <c r="AM214" i="1" s="1"/>
  <c r="X213" i="1"/>
  <c r="AM213" i="1" s="1"/>
  <c r="X212" i="1"/>
  <c r="AM212" i="1" s="1"/>
  <c r="X211" i="1"/>
  <c r="AM211" i="1" s="1"/>
  <c r="X210" i="1"/>
  <c r="AM210" i="1" s="1"/>
  <c r="X209" i="1"/>
  <c r="AM209" i="1" s="1"/>
  <c r="X208" i="1"/>
  <c r="AM208" i="1" s="1"/>
  <c r="X207" i="1"/>
  <c r="AM207" i="1" s="1"/>
  <c r="X206" i="1"/>
  <c r="AM206" i="1" s="1"/>
  <c r="X205" i="1"/>
  <c r="AM205" i="1" s="1"/>
  <c r="X204" i="1"/>
  <c r="AM204" i="1" s="1"/>
  <c r="X203" i="1"/>
  <c r="AM203" i="1" s="1"/>
  <c r="X202" i="1"/>
  <c r="AM202" i="1" s="1"/>
  <c r="X201" i="1"/>
  <c r="AM201" i="1" s="1"/>
  <c r="X200" i="1"/>
  <c r="AM200" i="1" s="1"/>
  <c r="X199" i="1"/>
  <c r="AM199" i="1" s="1"/>
  <c r="X198" i="1"/>
  <c r="AM198" i="1" s="1"/>
  <c r="X197" i="1"/>
  <c r="AM197" i="1" s="1"/>
  <c r="X196" i="1"/>
  <c r="AM196" i="1" s="1"/>
  <c r="X195" i="1"/>
  <c r="AM195" i="1" s="1"/>
  <c r="X194" i="1"/>
  <c r="AM194" i="1" s="1"/>
  <c r="X193" i="1"/>
  <c r="AM193" i="1" s="1"/>
  <c r="X192" i="1"/>
  <c r="AM192" i="1" s="1"/>
  <c r="X191" i="1"/>
  <c r="AM191" i="1" s="1"/>
  <c r="X190" i="1"/>
  <c r="AM190" i="1" s="1"/>
  <c r="X189" i="1"/>
  <c r="AM189" i="1" s="1"/>
  <c r="X188" i="1"/>
  <c r="AM188" i="1" s="1"/>
  <c r="X187" i="1"/>
  <c r="AM187" i="1" s="1"/>
  <c r="X186" i="1"/>
  <c r="AM186" i="1" s="1"/>
  <c r="X185" i="1"/>
  <c r="AM185" i="1" s="1"/>
  <c r="X184" i="1"/>
  <c r="AM184" i="1" s="1"/>
  <c r="X183" i="1"/>
  <c r="AM183" i="1" s="1"/>
  <c r="X182" i="1"/>
  <c r="AM182" i="1" s="1"/>
  <c r="X181" i="1"/>
  <c r="AM181" i="1" s="1"/>
  <c r="X180" i="1"/>
  <c r="AM180" i="1" s="1"/>
  <c r="X179" i="1"/>
  <c r="AM179" i="1" s="1"/>
  <c r="X178" i="1"/>
  <c r="AM178" i="1" s="1"/>
  <c r="X177" i="1"/>
  <c r="AM177" i="1" s="1"/>
  <c r="X176" i="1"/>
  <c r="AM176" i="1" s="1"/>
  <c r="X175" i="1"/>
  <c r="AM175" i="1" s="1"/>
  <c r="X174" i="1"/>
  <c r="AM174" i="1" s="1"/>
  <c r="X173" i="1"/>
  <c r="AM173" i="1" s="1"/>
  <c r="X172" i="1"/>
  <c r="AM172" i="1" s="1"/>
  <c r="X171" i="1"/>
  <c r="AM171" i="1" s="1"/>
  <c r="X170" i="1"/>
  <c r="AM170" i="1" s="1"/>
  <c r="X169" i="1"/>
  <c r="AM169" i="1" s="1"/>
  <c r="X168" i="1"/>
  <c r="AM168" i="1" s="1"/>
  <c r="X167" i="1"/>
  <c r="AM167" i="1" s="1"/>
  <c r="X166" i="1"/>
  <c r="AM166" i="1" s="1"/>
  <c r="X165" i="1"/>
  <c r="AM165" i="1" s="1"/>
  <c r="X164" i="1"/>
  <c r="AM164" i="1" s="1"/>
  <c r="X163" i="1"/>
  <c r="AM163" i="1" s="1"/>
  <c r="X162" i="1"/>
  <c r="AM162" i="1" s="1"/>
  <c r="X161" i="1"/>
  <c r="AM161" i="1" s="1"/>
  <c r="X160" i="1"/>
  <c r="AM160" i="1" s="1"/>
  <c r="X159" i="1"/>
  <c r="AM159" i="1" s="1"/>
  <c r="X158" i="1"/>
  <c r="AM158" i="1" s="1"/>
  <c r="X157" i="1"/>
  <c r="AM157" i="1" s="1"/>
  <c r="X156" i="1"/>
  <c r="AM156" i="1" s="1"/>
  <c r="X155" i="1"/>
  <c r="AM155" i="1" s="1"/>
  <c r="X154" i="1"/>
  <c r="AM154" i="1" s="1"/>
  <c r="X153" i="1"/>
  <c r="AM153" i="1" s="1"/>
  <c r="X152" i="1"/>
  <c r="AM152" i="1" s="1"/>
  <c r="X151" i="1"/>
  <c r="AM151" i="1" s="1"/>
  <c r="X150" i="1"/>
  <c r="AM150" i="1" s="1"/>
  <c r="X149" i="1"/>
  <c r="AM149" i="1" s="1"/>
  <c r="X148" i="1"/>
  <c r="AM148" i="1" s="1"/>
  <c r="X147" i="1"/>
  <c r="AM147" i="1" s="1"/>
  <c r="X146" i="1"/>
  <c r="AM146" i="1" s="1"/>
  <c r="X145" i="1"/>
  <c r="AM145" i="1" s="1"/>
  <c r="X144" i="1"/>
  <c r="AM144" i="1" s="1"/>
  <c r="X143" i="1"/>
  <c r="AM143" i="1" s="1"/>
  <c r="X142" i="1"/>
  <c r="AM142" i="1" s="1"/>
  <c r="X141" i="1"/>
  <c r="AM141" i="1" s="1"/>
  <c r="X140" i="1"/>
  <c r="AM140" i="1" s="1"/>
  <c r="X139" i="1"/>
  <c r="AM139" i="1" s="1"/>
  <c r="X138" i="1"/>
  <c r="AM138" i="1" s="1"/>
  <c r="X137" i="1"/>
  <c r="AM137" i="1" s="1"/>
  <c r="X136" i="1"/>
  <c r="AM136" i="1" s="1"/>
  <c r="X135" i="1"/>
  <c r="AM135" i="1" s="1"/>
  <c r="X134" i="1"/>
  <c r="AM134" i="1" s="1"/>
  <c r="X133" i="1"/>
  <c r="AM133" i="1" s="1"/>
  <c r="X132" i="1"/>
  <c r="AM132" i="1" s="1"/>
  <c r="X131" i="1"/>
  <c r="AM131" i="1" s="1"/>
  <c r="X130" i="1"/>
  <c r="AM130" i="1" s="1"/>
  <c r="X129" i="1"/>
  <c r="AM129" i="1" s="1"/>
  <c r="X128" i="1"/>
  <c r="AM128" i="1" s="1"/>
  <c r="X127" i="1"/>
  <c r="AM127" i="1" s="1"/>
  <c r="X126" i="1"/>
  <c r="AM126" i="1" s="1"/>
  <c r="X125" i="1"/>
  <c r="AM125" i="1" s="1"/>
  <c r="X124" i="1"/>
  <c r="AM124" i="1" s="1"/>
  <c r="X123" i="1"/>
  <c r="AM123" i="1" s="1"/>
  <c r="X122" i="1"/>
  <c r="AM122" i="1" s="1"/>
  <c r="X121" i="1"/>
  <c r="AM121" i="1" s="1"/>
  <c r="X120" i="1"/>
  <c r="AM120" i="1" s="1"/>
  <c r="X119" i="1"/>
  <c r="AM119" i="1" s="1"/>
  <c r="X118" i="1"/>
  <c r="AM118" i="1" s="1"/>
  <c r="X117" i="1"/>
  <c r="AM117" i="1" s="1"/>
  <c r="X116" i="1"/>
  <c r="AM116" i="1" s="1"/>
  <c r="X115" i="1"/>
  <c r="AM115" i="1" s="1"/>
  <c r="X114" i="1"/>
  <c r="AM114" i="1" s="1"/>
  <c r="X113" i="1"/>
  <c r="AM113" i="1" s="1"/>
  <c r="X112" i="1"/>
  <c r="AM112" i="1" s="1"/>
  <c r="X111" i="1"/>
  <c r="AM111" i="1" s="1"/>
  <c r="X110" i="1"/>
  <c r="AM110" i="1" s="1"/>
  <c r="X109" i="1"/>
  <c r="AM109" i="1" s="1"/>
  <c r="X108" i="1"/>
  <c r="AM108" i="1" s="1"/>
  <c r="X107" i="1"/>
  <c r="AM107" i="1" s="1"/>
  <c r="X106" i="1"/>
  <c r="AM106" i="1" s="1"/>
  <c r="X105" i="1"/>
  <c r="AM105" i="1" s="1"/>
  <c r="X104" i="1"/>
  <c r="AM104" i="1" s="1"/>
  <c r="X103" i="1"/>
  <c r="AM103" i="1" s="1"/>
  <c r="X102" i="1"/>
  <c r="AM102" i="1" s="1"/>
  <c r="X101" i="1"/>
  <c r="AM101" i="1" s="1"/>
  <c r="X100" i="1"/>
  <c r="AM100" i="1" s="1"/>
  <c r="X99" i="1"/>
  <c r="AM99" i="1" s="1"/>
  <c r="X98" i="1"/>
  <c r="AM98" i="1" s="1"/>
  <c r="X97" i="1"/>
  <c r="AM97" i="1" s="1"/>
  <c r="X96" i="1"/>
  <c r="AM96" i="1" s="1"/>
  <c r="X95" i="1"/>
  <c r="AM95" i="1" s="1"/>
  <c r="X94" i="1"/>
  <c r="AM94" i="1" s="1"/>
  <c r="X93" i="1"/>
  <c r="AM93" i="1" s="1"/>
  <c r="X92" i="1"/>
  <c r="AM92" i="1" s="1"/>
  <c r="X91" i="1"/>
  <c r="AM91" i="1" s="1"/>
  <c r="X90" i="1"/>
  <c r="AM90" i="1" s="1"/>
  <c r="X89" i="1"/>
  <c r="AM89" i="1" s="1"/>
  <c r="X88" i="1"/>
  <c r="AM88" i="1" s="1"/>
  <c r="X87" i="1"/>
  <c r="AM87" i="1" s="1"/>
  <c r="X86" i="1"/>
  <c r="AM86" i="1" s="1"/>
  <c r="X85" i="1"/>
  <c r="AM85" i="1" s="1"/>
  <c r="X84" i="1"/>
  <c r="AM84" i="1" s="1"/>
  <c r="X83" i="1"/>
  <c r="AM83" i="1" s="1"/>
  <c r="X82" i="1"/>
  <c r="X81" i="1"/>
  <c r="X80" i="1"/>
  <c r="X79" i="1"/>
  <c r="X78" i="1"/>
  <c r="X77" i="1"/>
  <c r="X76" i="1"/>
  <c r="X75" i="1"/>
  <c r="X74" i="1"/>
  <c r="X73" i="1"/>
  <c r="X72" i="1"/>
  <c r="X71" i="1"/>
  <c r="AM71" i="1" s="1"/>
  <c r="X70" i="1"/>
  <c r="AM70" i="1" s="1"/>
  <c r="X69" i="1"/>
  <c r="AM69" i="1" s="1"/>
  <c r="X68" i="1"/>
  <c r="AM68" i="1" s="1"/>
  <c r="X67" i="1"/>
  <c r="AM67" i="1" s="1"/>
  <c r="X66" i="1"/>
  <c r="AM66" i="1" s="1"/>
  <c r="X65" i="1"/>
  <c r="AM65" i="1" s="1"/>
  <c r="X64" i="1"/>
  <c r="AM64" i="1" s="1"/>
  <c r="X63" i="1"/>
  <c r="AM63" i="1" s="1"/>
  <c r="X62" i="1"/>
  <c r="AM62" i="1" s="1"/>
  <c r="X61" i="1"/>
  <c r="AM61" i="1" s="1"/>
  <c r="X60" i="1"/>
  <c r="AM60" i="1" s="1"/>
  <c r="X59" i="1"/>
  <c r="AM59" i="1" s="1"/>
  <c r="X58" i="1"/>
  <c r="AM58" i="1" s="1"/>
  <c r="X57" i="1"/>
  <c r="AM57" i="1" s="1"/>
  <c r="X56" i="1"/>
  <c r="AM56" i="1" s="1"/>
  <c r="X55" i="1"/>
  <c r="AM55" i="1" s="1"/>
  <c r="X54" i="1"/>
  <c r="AM54" i="1" s="1"/>
  <c r="X53" i="1"/>
  <c r="AM53" i="1" s="1"/>
  <c r="X52" i="1"/>
  <c r="AM52" i="1" s="1"/>
  <c r="X51" i="1"/>
  <c r="AM51" i="1" s="1"/>
  <c r="X50" i="1"/>
  <c r="AM50" i="1" s="1"/>
  <c r="X49" i="1"/>
  <c r="AM49" i="1" s="1"/>
  <c r="X48" i="1"/>
  <c r="AM48" i="1" s="1"/>
  <c r="X47" i="1"/>
  <c r="AM47" i="1" s="1"/>
  <c r="X46" i="1"/>
  <c r="AM46" i="1" s="1"/>
  <c r="X45" i="1"/>
  <c r="AM45" i="1" s="1"/>
  <c r="X44" i="1"/>
  <c r="AM44" i="1" s="1"/>
  <c r="X43" i="1"/>
  <c r="AM43" i="1" s="1"/>
  <c r="X42" i="1"/>
  <c r="AM42" i="1" s="1"/>
  <c r="X41" i="1"/>
  <c r="AM41" i="1" s="1"/>
  <c r="X40" i="1"/>
  <c r="AM40" i="1" s="1"/>
  <c r="X39" i="1"/>
  <c r="AM39" i="1" s="1"/>
  <c r="X38" i="1"/>
  <c r="AM38" i="1" s="1"/>
  <c r="X37" i="1"/>
  <c r="AM37" i="1" s="1"/>
  <c r="X36" i="1"/>
  <c r="AM36" i="1" s="1"/>
  <c r="X35" i="1"/>
  <c r="AM35" i="1" s="1"/>
  <c r="X34" i="1"/>
  <c r="AM34" i="1" s="1"/>
  <c r="X33" i="1"/>
  <c r="AM33" i="1" s="1"/>
  <c r="X32" i="1"/>
  <c r="AM32" i="1" s="1"/>
  <c r="X31" i="1"/>
  <c r="AM31" i="1" s="1"/>
  <c r="X30" i="1"/>
  <c r="AM30" i="1" s="1"/>
  <c r="X29" i="1"/>
  <c r="AM29" i="1" s="1"/>
  <c r="X28" i="1"/>
  <c r="AM28" i="1" s="1"/>
  <c r="X27" i="1"/>
  <c r="AM27" i="1" s="1"/>
  <c r="X26" i="1"/>
  <c r="AM26" i="1" s="1"/>
  <c r="X25" i="1"/>
  <c r="AM25" i="1" s="1"/>
  <c r="X24" i="1"/>
  <c r="AM24" i="1" s="1"/>
  <c r="X23" i="1"/>
  <c r="AM23" i="1" s="1"/>
  <c r="X22" i="1"/>
  <c r="AM22" i="1" s="1"/>
  <c r="X21" i="1"/>
  <c r="AM21" i="1" s="1"/>
  <c r="X20" i="1"/>
  <c r="AM20" i="1" s="1"/>
  <c r="X19" i="1"/>
  <c r="AM19" i="1" s="1"/>
  <c r="X18" i="1"/>
  <c r="AM18" i="1" s="1"/>
  <c r="X17" i="1"/>
  <c r="AM17" i="1" s="1"/>
  <c r="X16" i="1"/>
  <c r="AM16" i="1" s="1"/>
  <c r="X15" i="1"/>
  <c r="AM15" i="1" s="1"/>
  <c r="X14" i="1"/>
  <c r="AM14" i="1" s="1"/>
  <c r="X13" i="1"/>
  <c r="AM13" i="1" s="1"/>
  <c r="X12" i="1"/>
  <c r="AM12" i="1" s="1"/>
  <c r="X11" i="1"/>
  <c r="AM11" i="1" s="1"/>
  <c r="X10" i="1"/>
  <c r="AM10" i="1" s="1"/>
  <c r="X9" i="1"/>
  <c r="AM9" i="1" s="1"/>
  <c r="W507" i="1"/>
  <c r="AL507" i="1" s="1"/>
  <c r="W506" i="1"/>
  <c r="AL506" i="1" s="1"/>
  <c r="W505" i="1"/>
  <c r="AL505" i="1" s="1"/>
  <c r="W504" i="1"/>
  <c r="AL504" i="1" s="1"/>
  <c r="W503" i="1"/>
  <c r="AL503" i="1" s="1"/>
  <c r="W502" i="1"/>
  <c r="AL502" i="1" s="1"/>
  <c r="W501" i="1"/>
  <c r="AL501" i="1" s="1"/>
  <c r="W500" i="1"/>
  <c r="AL500" i="1" s="1"/>
  <c r="W499" i="1"/>
  <c r="AL499" i="1" s="1"/>
  <c r="W498" i="1"/>
  <c r="AL498" i="1" s="1"/>
  <c r="W497" i="1"/>
  <c r="AL497" i="1" s="1"/>
  <c r="W496" i="1"/>
  <c r="AL496" i="1" s="1"/>
  <c r="W495" i="1"/>
  <c r="AL495" i="1" s="1"/>
  <c r="W494" i="1"/>
  <c r="AL494" i="1" s="1"/>
  <c r="W493" i="1"/>
  <c r="AL493" i="1" s="1"/>
  <c r="W492" i="1"/>
  <c r="AL492" i="1" s="1"/>
  <c r="W491" i="1"/>
  <c r="AL491" i="1" s="1"/>
  <c r="W490" i="1"/>
  <c r="AL490" i="1" s="1"/>
  <c r="W489" i="1"/>
  <c r="AL489" i="1" s="1"/>
  <c r="W488" i="1"/>
  <c r="AL488" i="1" s="1"/>
  <c r="W487" i="1"/>
  <c r="AL487" i="1" s="1"/>
  <c r="W486" i="1"/>
  <c r="AL486" i="1" s="1"/>
  <c r="W485" i="1"/>
  <c r="AL485" i="1" s="1"/>
  <c r="W484" i="1"/>
  <c r="AL484" i="1" s="1"/>
  <c r="W483" i="1"/>
  <c r="AL483" i="1" s="1"/>
  <c r="W482" i="1"/>
  <c r="AL482" i="1" s="1"/>
  <c r="W481" i="1"/>
  <c r="AL481" i="1" s="1"/>
  <c r="W480" i="1"/>
  <c r="AL480" i="1" s="1"/>
  <c r="W479" i="1"/>
  <c r="AL479" i="1" s="1"/>
  <c r="W478" i="1"/>
  <c r="AL478" i="1" s="1"/>
  <c r="W477" i="1"/>
  <c r="AL477" i="1" s="1"/>
  <c r="W476" i="1"/>
  <c r="AL476" i="1" s="1"/>
  <c r="W475" i="1"/>
  <c r="AL475" i="1" s="1"/>
  <c r="W474" i="1"/>
  <c r="AL474" i="1" s="1"/>
  <c r="W473" i="1"/>
  <c r="AL473" i="1" s="1"/>
  <c r="W472" i="1"/>
  <c r="AL472" i="1" s="1"/>
  <c r="W471" i="1"/>
  <c r="AL471" i="1" s="1"/>
  <c r="W470" i="1"/>
  <c r="AL470" i="1" s="1"/>
  <c r="W469" i="1"/>
  <c r="AL469" i="1" s="1"/>
  <c r="W468" i="1"/>
  <c r="AL468" i="1" s="1"/>
  <c r="W467" i="1"/>
  <c r="AL467" i="1" s="1"/>
  <c r="W466" i="1"/>
  <c r="AL466" i="1" s="1"/>
  <c r="W465" i="1"/>
  <c r="AL465" i="1" s="1"/>
  <c r="W464" i="1"/>
  <c r="AL464" i="1" s="1"/>
  <c r="W463" i="1"/>
  <c r="AL463" i="1" s="1"/>
  <c r="W462" i="1"/>
  <c r="AL462" i="1" s="1"/>
  <c r="W461" i="1"/>
  <c r="AL461" i="1" s="1"/>
  <c r="W460" i="1"/>
  <c r="AL460" i="1" s="1"/>
  <c r="W459" i="1"/>
  <c r="AL459" i="1" s="1"/>
  <c r="W458" i="1"/>
  <c r="AL458" i="1" s="1"/>
  <c r="W457" i="1"/>
  <c r="AL457" i="1" s="1"/>
  <c r="W456" i="1"/>
  <c r="AL456" i="1" s="1"/>
  <c r="W455" i="1"/>
  <c r="AL455" i="1" s="1"/>
  <c r="W454" i="1"/>
  <c r="AL454" i="1" s="1"/>
  <c r="W453" i="1"/>
  <c r="AL453" i="1" s="1"/>
  <c r="W452" i="1"/>
  <c r="AL452" i="1" s="1"/>
  <c r="W451" i="1"/>
  <c r="AL451" i="1" s="1"/>
  <c r="W450" i="1"/>
  <c r="AL450" i="1" s="1"/>
  <c r="W449" i="1"/>
  <c r="AL449" i="1" s="1"/>
  <c r="W448" i="1"/>
  <c r="AL448" i="1" s="1"/>
  <c r="W447" i="1"/>
  <c r="AL447" i="1" s="1"/>
  <c r="W446" i="1"/>
  <c r="AL446" i="1" s="1"/>
  <c r="W445" i="1"/>
  <c r="AL445" i="1" s="1"/>
  <c r="W444" i="1"/>
  <c r="AL444" i="1" s="1"/>
  <c r="W443" i="1"/>
  <c r="AL443" i="1" s="1"/>
  <c r="W442" i="1"/>
  <c r="AL442" i="1" s="1"/>
  <c r="W441" i="1"/>
  <c r="AL441" i="1" s="1"/>
  <c r="W440" i="1"/>
  <c r="AL440" i="1" s="1"/>
  <c r="W439" i="1"/>
  <c r="AL439" i="1" s="1"/>
  <c r="W438" i="1"/>
  <c r="AL438" i="1" s="1"/>
  <c r="W437" i="1"/>
  <c r="AL437" i="1" s="1"/>
  <c r="W436" i="1"/>
  <c r="AL436" i="1" s="1"/>
  <c r="W435" i="1"/>
  <c r="AL435" i="1" s="1"/>
  <c r="W434" i="1"/>
  <c r="AL434" i="1" s="1"/>
  <c r="W433" i="1"/>
  <c r="AL433" i="1" s="1"/>
  <c r="W432" i="1"/>
  <c r="AL432" i="1" s="1"/>
  <c r="W431" i="1"/>
  <c r="AL431" i="1" s="1"/>
  <c r="W430" i="1"/>
  <c r="AL430" i="1" s="1"/>
  <c r="W429" i="1"/>
  <c r="AL429" i="1" s="1"/>
  <c r="W428" i="1"/>
  <c r="AL428" i="1" s="1"/>
  <c r="W427" i="1"/>
  <c r="AL427" i="1" s="1"/>
  <c r="W426" i="1"/>
  <c r="AL426" i="1" s="1"/>
  <c r="W425" i="1"/>
  <c r="AL425" i="1" s="1"/>
  <c r="W424" i="1"/>
  <c r="AL424" i="1" s="1"/>
  <c r="W423" i="1"/>
  <c r="AL423" i="1" s="1"/>
  <c r="W422" i="1"/>
  <c r="AL422" i="1" s="1"/>
  <c r="W421" i="1"/>
  <c r="AL421" i="1" s="1"/>
  <c r="W420" i="1"/>
  <c r="AL420" i="1" s="1"/>
  <c r="W419" i="1"/>
  <c r="AL419" i="1" s="1"/>
  <c r="W418" i="1"/>
  <c r="AL418" i="1" s="1"/>
  <c r="W417" i="1"/>
  <c r="AL417" i="1" s="1"/>
  <c r="W416" i="1"/>
  <c r="AL416" i="1" s="1"/>
  <c r="W415" i="1"/>
  <c r="AL415" i="1" s="1"/>
  <c r="W414" i="1"/>
  <c r="AL414" i="1" s="1"/>
  <c r="W413" i="1"/>
  <c r="AL413" i="1" s="1"/>
  <c r="W412" i="1"/>
  <c r="AL412" i="1" s="1"/>
  <c r="W411" i="1"/>
  <c r="AL411" i="1" s="1"/>
  <c r="W410" i="1"/>
  <c r="AL410" i="1" s="1"/>
  <c r="W409" i="1"/>
  <c r="AL409" i="1" s="1"/>
  <c r="W408" i="1"/>
  <c r="AL408" i="1" s="1"/>
  <c r="W407" i="1"/>
  <c r="AL407" i="1" s="1"/>
  <c r="W406" i="1"/>
  <c r="AL406" i="1" s="1"/>
  <c r="W405" i="1"/>
  <c r="AL405" i="1" s="1"/>
  <c r="W404" i="1"/>
  <c r="AL404" i="1" s="1"/>
  <c r="W403" i="1"/>
  <c r="AL403" i="1" s="1"/>
  <c r="W402" i="1"/>
  <c r="AL402" i="1" s="1"/>
  <c r="W401" i="1"/>
  <c r="AL401" i="1" s="1"/>
  <c r="W400" i="1"/>
  <c r="AL400" i="1" s="1"/>
  <c r="W399" i="1"/>
  <c r="AL399" i="1" s="1"/>
  <c r="W398" i="1"/>
  <c r="AL398" i="1" s="1"/>
  <c r="W397" i="1"/>
  <c r="AL397" i="1" s="1"/>
  <c r="W396" i="1"/>
  <c r="AL396" i="1" s="1"/>
  <c r="W395" i="1"/>
  <c r="AL395" i="1" s="1"/>
  <c r="W394" i="1"/>
  <c r="AL394" i="1" s="1"/>
  <c r="W393" i="1"/>
  <c r="AL393" i="1" s="1"/>
  <c r="W392" i="1"/>
  <c r="AL392" i="1" s="1"/>
  <c r="W391" i="1"/>
  <c r="AL391" i="1" s="1"/>
  <c r="W390" i="1"/>
  <c r="AL390" i="1" s="1"/>
  <c r="W389" i="1"/>
  <c r="AL389" i="1" s="1"/>
  <c r="W388" i="1"/>
  <c r="AL388" i="1" s="1"/>
  <c r="W387" i="1"/>
  <c r="AL387" i="1" s="1"/>
  <c r="W386" i="1"/>
  <c r="AL386" i="1" s="1"/>
  <c r="W385" i="1"/>
  <c r="AL385" i="1" s="1"/>
  <c r="W384" i="1"/>
  <c r="AL384" i="1" s="1"/>
  <c r="W383" i="1"/>
  <c r="AL383" i="1" s="1"/>
  <c r="W382" i="1"/>
  <c r="AL382" i="1" s="1"/>
  <c r="W381" i="1"/>
  <c r="AL381" i="1" s="1"/>
  <c r="W380" i="1"/>
  <c r="AL380" i="1" s="1"/>
  <c r="W379" i="1"/>
  <c r="AL379" i="1" s="1"/>
  <c r="W378" i="1"/>
  <c r="AL378" i="1" s="1"/>
  <c r="W377" i="1"/>
  <c r="AL377" i="1" s="1"/>
  <c r="W376" i="1"/>
  <c r="AL376" i="1" s="1"/>
  <c r="W375" i="1"/>
  <c r="AL375" i="1" s="1"/>
  <c r="W374" i="1"/>
  <c r="AL374" i="1" s="1"/>
  <c r="W373" i="1"/>
  <c r="AL373" i="1" s="1"/>
  <c r="W372" i="1"/>
  <c r="AL372" i="1" s="1"/>
  <c r="W371" i="1"/>
  <c r="AL371" i="1" s="1"/>
  <c r="W370" i="1"/>
  <c r="AL370" i="1" s="1"/>
  <c r="W369" i="1"/>
  <c r="AL369" i="1" s="1"/>
  <c r="W368" i="1"/>
  <c r="AL368" i="1" s="1"/>
  <c r="W367" i="1"/>
  <c r="AL367" i="1" s="1"/>
  <c r="W366" i="1"/>
  <c r="AL366" i="1" s="1"/>
  <c r="W365" i="1"/>
  <c r="AL365" i="1" s="1"/>
  <c r="W364" i="1"/>
  <c r="AL364" i="1" s="1"/>
  <c r="W363" i="1"/>
  <c r="AL363" i="1" s="1"/>
  <c r="W362" i="1"/>
  <c r="AL362" i="1" s="1"/>
  <c r="W361" i="1"/>
  <c r="AL361" i="1" s="1"/>
  <c r="W360" i="1"/>
  <c r="AL360" i="1" s="1"/>
  <c r="W359" i="1"/>
  <c r="AL359" i="1" s="1"/>
  <c r="W358" i="1"/>
  <c r="AL358" i="1" s="1"/>
  <c r="W357" i="1"/>
  <c r="AL357" i="1" s="1"/>
  <c r="W356" i="1"/>
  <c r="AL356" i="1" s="1"/>
  <c r="W355" i="1"/>
  <c r="AL355" i="1" s="1"/>
  <c r="W354" i="1"/>
  <c r="AL354" i="1" s="1"/>
  <c r="W353" i="1"/>
  <c r="AL353" i="1" s="1"/>
  <c r="W352" i="1"/>
  <c r="AL352" i="1" s="1"/>
  <c r="W351" i="1"/>
  <c r="AL351" i="1" s="1"/>
  <c r="W350" i="1"/>
  <c r="AL350" i="1" s="1"/>
  <c r="W349" i="1"/>
  <c r="AL349" i="1" s="1"/>
  <c r="W348" i="1"/>
  <c r="AL348" i="1" s="1"/>
  <c r="W347" i="1"/>
  <c r="AL347" i="1" s="1"/>
  <c r="W346" i="1"/>
  <c r="AL346" i="1" s="1"/>
  <c r="W345" i="1"/>
  <c r="AL345" i="1" s="1"/>
  <c r="W344" i="1"/>
  <c r="AL344" i="1" s="1"/>
  <c r="W343" i="1"/>
  <c r="AL343" i="1" s="1"/>
  <c r="W342" i="1"/>
  <c r="AL342" i="1" s="1"/>
  <c r="W341" i="1"/>
  <c r="AL341" i="1" s="1"/>
  <c r="W340" i="1"/>
  <c r="AL340" i="1" s="1"/>
  <c r="W339" i="1"/>
  <c r="AL339" i="1" s="1"/>
  <c r="W338" i="1"/>
  <c r="AL338" i="1" s="1"/>
  <c r="W337" i="1"/>
  <c r="AL337" i="1" s="1"/>
  <c r="W336" i="1"/>
  <c r="AL336" i="1" s="1"/>
  <c r="W335" i="1"/>
  <c r="AL335" i="1" s="1"/>
  <c r="W334" i="1"/>
  <c r="AL334" i="1" s="1"/>
  <c r="W333" i="1"/>
  <c r="AL333" i="1" s="1"/>
  <c r="W332" i="1"/>
  <c r="AL332" i="1" s="1"/>
  <c r="W331" i="1"/>
  <c r="AL331" i="1" s="1"/>
  <c r="W330" i="1"/>
  <c r="AL330" i="1" s="1"/>
  <c r="W329" i="1"/>
  <c r="AL329" i="1" s="1"/>
  <c r="W328" i="1"/>
  <c r="AL328" i="1" s="1"/>
  <c r="W327" i="1"/>
  <c r="AL327" i="1" s="1"/>
  <c r="W326" i="1"/>
  <c r="AL326" i="1" s="1"/>
  <c r="W325" i="1"/>
  <c r="AL325" i="1" s="1"/>
  <c r="W324" i="1"/>
  <c r="AL324" i="1" s="1"/>
  <c r="W323" i="1"/>
  <c r="AL323" i="1" s="1"/>
  <c r="W322" i="1"/>
  <c r="AL322" i="1" s="1"/>
  <c r="W321" i="1"/>
  <c r="AL321" i="1" s="1"/>
  <c r="W320" i="1"/>
  <c r="AL320" i="1" s="1"/>
  <c r="W319" i="1"/>
  <c r="AL319" i="1" s="1"/>
  <c r="W318" i="1"/>
  <c r="AL318" i="1" s="1"/>
  <c r="W317" i="1"/>
  <c r="AL317" i="1" s="1"/>
  <c r="W316" i="1"/>
  <c r="AL316" i="1" s="1"/>
  <c r="W315" i="1"/>
  <c r="AL315" i="1" s="1"/>
  <c r="W314" i="1"/>
  <c r="AL314" i="1" s="1"/>
  <c r="W313" i="1"/>
  <c r="AL313" i="1" s="1"/>
  <c r="W312" i="1"/>
  <c r="AL312" i="1" s="1"/>
  <c r="W311" i="1"/>
  <c r="AL311" i="1" s="1"/>
  <c r="W310" i="1"/>
  <c r="AL310" i="1" s="1"/>
  <c r="W309" i="1"/>
  <c r="AL309" i="1" s="1"/>
  <c r="W308" i="1"/>
  <c r="AL308" i="1" s="1"/>
  <c r="W307" i="1"/>
  <c r="AL307" i="1" s="1"/>
  <c r="W306" i="1"/>
  <c r="AL306" i="1" s="1"/>
  <c r="W305" i="1"/>
  <c r="AL305" i="1" s="1"/>
  <c r="W304" i="1"/>
  <c r="AL304" i="1" s="1"/>
  <c r="W303" i="1"/>
  <c r="AL303" i="1" s="1"/>
  <c r="W302" i="1"/>
  <c r="AL302" i="1" s="1"/>
  <c r="W301" i="1"/>
  <c r="AL301" i="1" s="1"/>
  <c r="W300" i="1"/>
  <c r="AL300" i="1" s="1"/>
  <c r="W299" i="1"/>
  <c r="AL299" i="1" s="1"/>
  <c r="W298" i="1"/>
  <c r="AL298" i="1" s="1"/>
  <c r="W297" i="1"/>
  <c r="AL297" i="1" s="1"/>
  <c r="W296" i="1"/>
  <c r="AL296" i="1" s="1"/>
  <c r="W295" i="1"/>
  <c r="AL295" i="1" s="1"/>
  <c r="W294" i="1"/>
  <c r="AL294" i="1" s="1"/>
  <c r="W293" i="1"/>
  <c r="AL293" i="1" s="1"/>
  <c r="W292" i="1"/>
  <c r="AL292" i="1" s="1"/>
  <c r="W291" i="1"/>
  <c r="AL291" i="1" s="1"/>
  <c r="W290" i="1"/>
  <c r="AL290" i="1" s="1"/>
  <c r="W289" i="1"/>
  <c r="AL289" i="1" s="1"/>
  <c r="W288" i="1"/>
  <c r="AL288" i="1" s="1"/>
  <c r="W287" i="1"/>
  <c r="AL287" i="1" s="1"/>
  <c r="W286" i="1"/>
  <c r="AL286" i="1" s="1"/>
  <c r="W285" i="1"/>
  <c r="AL285" i="1" s="1"/>
  <c r="W284" i="1"/>
  <c r="AL284" i="1" s="1"/>
  <c r="W283" i="1"/>
  <c r="AL283" i="1" s="1"/>
  <c r="W282" i="1"/>
  <c r="AL282" i="1" s="1"/>
  <c r="W281" i="1"/>
  <c r="AL281" i="1" s="1"/>
  <c r="W280" i="1"/>
  <c r="AL280" i="1" s="1"/>
  <c r="W279" i="1"/>
  <c r="AL279" i="1" s="1"/>
  <c r="W278" i="1"/>
  <c r="AL278" i="1" s="1"/>
  <c r="W277" i="1"/>
  <c r="AL277" i="1" s="1"/>
  <c r="W276" i="1"/>
  <c r="AL276" i="1" s="1"/>
  <c r="W275" i="1"/>
  <c r="AL275" i="1" s="1"/>
  <c r="W274" i="1"/>
  <c r="AL274" i="1" s="1"/>
  <c r="W273" i="1"/>
  <c r="AL273" i="1" s="1"/>
  <c r="W272" i="1"/>
  <c r="AL272" i="1" s="1"/>
  <c r="W271" i="1"/>
  <c r="AL271" i="1" s="1"/>
  <c r="W270" i="1"/>
  <c r="AL270" i="1" s="1"/>
  <c r="W269" i="1"/>
  <c r="AL269" i="1" s="1"/>
  <c r="W268" i="1"/>
  <c r="AL268" i="1" s="1"/>
  <c r="W267" i="1"/>
  <c r="AL267" i="1" s="1"/>
  <c r="W266" i="1"/>
  <c r="AL266" i="1" s="1"/>
  <c r="W265" i="1"/>
  <c r="AL265" i="1" s="1"/>
  <c r="W264" i="1"/>
  <c r="AL264" i="1" s="1"/>
  <c r="W263" i="1"/>
  <c r="AL263" i="1" s="1"/>
  <c r="W262" i="1"/>
  <c r="AL262" i="1" s="1"/>
  <c r="W261" i="1"/>
  <c r="AL261" i="1" s="1"/>
  <c r="W260" i="1"/>
  <c r="AL260" i="1" s="1"/>
  <c r="W259" i="1"/>
  <c r="AL259" i="1" s="1"/>
  <c r="W258" i="1"/>
  <c r="AL258" i="1" s="1"/>
  <c r="W257" i="1"/>
  <c r="AL257" i="1" s="1"/>
  <c r="W256" i="1"/>
  <c r="AL256" i="1" s="1"/>
  <c r="W255" i="1"/>
  <c r="AL255" i="1" s="1"/>
  <c r="W254" i="1"/>
  <c r="AL254" i="1" s="1"/>
  <c r="W253" i="1"/>
  <c r="AL253" i="1" s="1"/>
  <c r="W252" i="1"/>
  <c r="AL252" i="1" s="1"/>
  <c r="W251" i="1"/>
  <c r="AL251" i="1" s="1"/>
  <c r="W250" i="1"/>
  <c r="AL250" i="1" s="1"/>
  <c r="W249" i="1"/>
  <c r="AL249" i="1" s="1"/>
  <c r="W248" i="1"/>
  <c r="AL248" i="1" s="1"/>
  <c r="W247" i="1"/>
  <c r="AL247" i="1" s="1"/>
  <c r="W246" i="1"/>
  <c r="AL246" i="1" s="1"/>
  <c r="W245" i="1"/>
  <c r="AL245" i="1" s="1"/>
  <c r="W244" i="1"/>
  <c r="AL244" i="1" s="1"/>
  <c r="W243" i="1"/>
  <c r="AL243" i="1" s="1"/>
  <c r="W242" i="1"/>
  <c r="AL242" i="1" s="1"/>
  <c r="W241" i="1"/>
  <c r="AL241" i="1" s="1"/>
  <c r="W240" i="1"/>
  <c r="AL240" i="1" s="1"/>
  <c r="W239" i="1"/>
  <c r="AL239" i="1" s="1"/>
  <c r="W238" i="1"/>
  <c r="AL238" i="1" s="1"/>
  <c r="W237" i="1"/>
  <c r="AL237" i="1" s="1"/>
  <c r="W236" i="1"/>
  <c r="AL236" i="1" s="1"/>
  <c r="W235" i="1"/>
  <c r="AL235" i="1" s="1"/>
  <c r="W234" i="1"/>
  <c r="AL234" i="1" s="1"/>
  <c r="W233" i="1"/>
  <c r="AL233" i="1" s="1"/>
  <c r="W232" i="1"/>
  <c r="AL232" i="1" s="1"/>
  <c r="W231" i="1"/>
  <c r="AL231" i="1" s="1"/>
  <c r="W230" i="1"/>
  <c r="AL230" i="1" s="1"/>
  <c r="W229" i="1"/>
  <c r="AL229" i="1" s="1"/>
  <c r="W228" i="1"/>
  <c r="AL228" i="1" s="1"/>
  <c r="W227" i="1"/>
  <c r="AL227" i="1" s="1"/>
  <c r="W226" i="1"/>
  <c r="AL226" i="1" s="1"/>
  <c r="W225" i="1"/>
  <c r="AL225" i="1" s="1"/>
  <c r="W224" i="1"/>
  <c r="AL224" i="1" s="1"/>
  <c r="W223" i="1"/>
  <c r="AL223" i="1" s="1"/>
  <c r="W222" i="1"/>
  <c r="AL222" i="1" s="1"/>
  <c r="W221" i="1"/>
  <c r="AL221" i="1" s="1"/>
  <c r="W220" i="1"/>
  <c r="AL220" i="1" s="1"/>
  <c r="W219" i="1"/>
  <c r="AL219" i="1" s="1"/>
  <c r="W218" i="1"/>
  <c r="AL218" i="1" s="1"/>
  <c r="W217" i="1"/>
  <c r="AL217" i="1" s="1"/>
  <c r="W216" i="1"/>
  <c r="AL216" i="1" s="1"/>
  <c r="W215" i="1"/>
  <c r="AL215" i="1" s="1"/>
  <c r="W214" i="1"/>
  <c r="AL214" i="1" s="1"/>
  <c r="W213" i="1"/>
  <c r="AL213" i="1" s="1"/>
  <c r="W212" i="1"/>
  <c r="AL212" i="1" s="1"/>
  <c r="W211" i="1"/>
  <c r="AL211" i="1" s="1"/>
  <c r="W210" i="1"/>
  <c r="AL210" i="1" s="1"/>
  <c r="W209" i="1"/>
  <c r="AL209" i="1" s="1"/>
  <c r="W208" i="1"/>
  <c r="AL208" i="1" s="1"/>
  <c r="W207" i="1"/>
  <c r="AL207" i="1" s="1"/>
  <c r="W206" i="1"/>
  <c r="AL206" i="1" s="1"/>
  <c r="W205" i="1"/>
  <c r="AL205" i="1" s="1"/>
  <c r="W204" i="1"/>
  <c r="AL204" i="1" s="1"/>
  <c r="W203" i="1"/>
  <c r="AL203" i="1" s="1"/>
  <c r="W202" i="1"/>
  <c r="AL202" i="1" s="1"/>
  <c r="W201" i="1"/>
  <c r="AL201" i="1" s="1"/>
  <c r="W200" i="1"/>
  <c r="AL200" i="1" s="1"/>
  <c r="W199" i="1"/>
  <c r="AL199" i="1" s="1"/>
  <c r="W198" i="1"/>
  <c r="AL198" i="1" s="1"/>
  <c r="W197" i="1"/>
  <c r="AL197" i="1" s="1"/>
  <c r="W196" i="1"/>
  <c r="AL196" i="1" s="1"/>
  <c r="W195" i="1"/>
  <c r="AL195" i="1" s="1"/>
  <c r="W194" i="1"/>
  <c r="AL194" i="1" s="1"/>
  <c r="W193" i="1"/>
  <c r="AL193" i="1" s="1"/>
  <c r="W192" i="1"/>
  <c r="AL192" i="1" s="1"/>
  <c r="W191" i="1"/>
  <c r="AL191" i="1" s="1"/>
  <c r="W190" i="1"/>
  <c r="AL190" i="1" s="1"/>
  <c r="W189" i="1"/>
  <c r="AL189" i="1" s="1"/>
  <c r="W188" i="1"/>
  <c r="AL188" i="1" s="1"/>
  <c r="W187" i="1"/>
  <c r="AL187" i="1" s="1"/>
  <c r="W186" i="1"/>
  <c r="AL186" i="1" s="1"/>
  <c r="W185" i="1"/>
  <c r="AL185" i="1" s="1"/>
  <c r="W184" i="1"/>
  <c r="AL184" i="1" s="1"/>
  <c r="W183" i="1"/>
  <c r="AL183" i="1" s="1"/>
  <c r="W182" i="1"/>
  <c r="AL182" i="1" s="1"/>
  <c r="W181" i="1"/>
  <c r="AL181" i="1" s="1"/>
  <c r="W180" i="1"/>
  <c r="AL180" i="1" s="1"/>
  <c r="W179" i="1"/>
  <c r="AL179" i="1" s="1"/>
  <c r="W178" i="1"/>
  <c r="AL178" i="1" s="1"/>
  <c r="W177" i="1"/>
  <c r="AL177" i="1" s="1"/>
  <c r="W176" i="1"/>
  <c r="AL176" i="1" s="1"/>
  <c r="W175" i="1"/>
  <c r="AL175" i="1" s="1"/>
  <c r="W174" i="1"/>
  <c r="AL174" i="1" s="1"/>
  <c r="W173" i="1"/>
  <c r="AL173" i="1" s="1"/>
  <c r="W172" i="1"/>
  <c r="AL172" i="1" s="1"/>
  <c r="W171" i="1"/>
  <c r="AL171" i="1" s="1"/>
  <c r="W170" i="1"/>
  <c r="AL170" i="1" s="1"/>
  <c r="W169" i="1"/>
  <c r="AL169" i="1" s="1"/>
  <c r="W168" i="1"/>
  <c r="AL168" i="1" s="1"/>
  <c r="W167" i="1"/>
  <c r="AL167" i="1" s="1"/>
  <c r="W166" i="1"/>
  <c r="AL166" i="1" s="1"/>
  <c r="W165" i="1"/>
  <c r="AL165" i="1" s="1"/>
  <c r="W164" i="1"/>
  <c r="AL164" i="1" s="1"/>
  <c r="W163" i="1"/>
  <c r="AL163" i="1" s="1"/>
  <c r="W162" i="1"/>
  <c r="AL162" i="1" s="1"/>
  <c r="W161" i="1"/>
  <c r="AL161" i="1" s="1"/>
  <c r="W160" i="1"/>
  <c r="AL160" i="1" s="1"/>
  <c r="W159" i="1"/>
  <c r="AL159" i="1" s="1"/>
  <c r="W158" i="1"/>
  <c r="AL158" i="1" s="1"/>
  <c r="W157" i="1"/>
  <c r="AL157" i="1" s="1"/>
  <c r="W156" i="1"/>
  <c r="AL156" i="1" s="1"/>
  <c r="W155" i="1"/>
  <c r="AL155" i="1" s="1"/>
  <c r="W154" i="1"/>
  <c r="AL154" i="1" s="1"/>
  <c r="W153" i="1"/>
  <c r="AL153" i="1" s="1"/>
  <c r="W152" i="1"/>
  <c r="AL152" i="1" s="1"/>
  <c r="W151" i="1"/>
  <c r="AL151" i="1" s="1"/>
  <c r="W150" i="1"/>
  <c r="AL150" i="1" s="1"/>
  <c r="W149" i="1"/>
  <c r="AL149" i="1" s="1"/>
  <c r="W148" i="1"/>
  <c r="AL148" i="1" s="1"/>
  <c r="W147" i="1"/>
  <c r="AL147" i="1" s="1"/>
  <c r="W146" i="1"/>
  <c r="AL146" i="1" s="1"/>
  <c r="W145" i="1"/>
  <c r="AL145" i="1" s="1"/>
  <c r="W144" i="1"/>
  <c r="AL144" i="1" s="1"/>
  <c r="W143" i="1"/>
  <c r="AL143" i="1" s="1"/>
  <c r="W142" i="1"/>
  <c r="AL142" i="1" s="1"/>
  <c r="W141" i="1"/>
  <c r="AL141" i="1" s="1"/>
  <c r="W140" i="1"/>
  <c r="AL140" i="1" s="1"/>
  <c r="W139" i="1"/>
  <c r="AL139" i="1" s="1"/>
  <c r="W138" i="1"/>
  <c r="AL138" i="1" s="1"/>
  <c r="W137" i="1"/>
  <c r="AL137" i="1" s="1"/>
  <c r="W136" i="1"/>
  <c r="AL136" i="1" s="1"/>
  <c r="W135" i="1"/>
  <c r="AL135" i="1" s="1"/>
  <c r="W134" i="1"/>
  <c r="AL134" i="1" s="1"/>
  <c r="W133" i="1"/>
  <c r="AL133" i="1" s="1"/>
  <c r="W132" i="1"/>
  <c r="AL132" i="1" s="1"/>
  <c r="W131" i="1"/>
  <c r="AL131" i="1" s="1"/>
  <c r="W130" i="1"/>
  <c r="AL130" i="1" s="1"/>
  <c r="W129" i="1"/>
  <c r="AL129" i="1" s="1"/>
  <c r="W128" i="1"/>
  <c r="AL128" i="1" s="1"/>
  <c r="W127" i="1"/>
  <c r="AL127" i="1" s="1"/>
  <c r="W126" i="1"/>
  <c r="AL126" i="1" s="1"/>
  <c r="W125" i="1"/>
  <c r="AL125" i="1" s="1"/>
  <c r="W124" i="1"/>
  <c r="AL124" i="1" s="1"/>
  <c r="W123" i="1"/>
  <c r="AL123" i="1" s="1"/>
  <c r="W122" i="1"/>
  <c r="AL122" i="1" s="1"/>
  <c r="W121" i="1"/>
  <c r="AL121" i="1" s="1"/>
  <c r="W120" i="1"/>
  <c r="AL120" i="1" s="1"/>
  <c r="W119" i="1"/>
  <c r="AL119" i="1" s="1"/>
  <c r="W118" i="1"/>
  <c r="AL118" i="1" s="1"/>
  <c r="W117" i="1"/>
  <c r="AL117" i="1" s="1"/>
  <c r="W116" i="1"/>
  <c r="AL116" i="1" s="1"/>
  <c r="W115" i="1"/>
  <c r="AL115" i="1" s="1"/>
  <c r="W114" i="1"/>
  <c r="AL114" i="1" s="1"/>
  <c r="W113" i="1"/>
  <c r="AL113" i="1" s="1"/>
  <c r="W112" i="1"/>
  <c r="AL112" i="1" s="1"/>
  <c r="W111" i="1"/>
  <c r="AL111" i="1" s="1"/>
  <c r="W110" i="1"/>
  <c r="AL110" i="1" s="1"/>
  <c r="W109" i="1"/>
  <c r="AL109" i="1" s="1"/>
  <c r="W108" i="1"/>
  <c r="AL108" i="1" s="1"/>
  <c r="W107" i="1"/>
  <c r="AL107" i="1" s="1"/>
  <c r="W106" i="1"/>
  <c r="AL106" i="1" s="1"/>
  <c r="W105" i="1"/>
  <c r="AL105" i="1" s="1"/>
  <c r="W104" i="1"/>
  <c r="AL104" i="1" s="1"/>
  <c r="W103" i="1"/>
  <c r="AL103" i="1" s="1"/>
  <c r="W102" i="1"/>
  <c r="AL102" i="1" s="1"/>
  <c r="W101" i="1"/>
  <c r="AL101" i="1" s="1"/>
  <c r="W100" i="1"/>
  <c r="AL100" i="1" s="1"/>
  <c r="W99" i="1"/>
  <c r="AL99" i="1" s="1"/>
  <c r="W98" i="1"/>
  <c r="AL98" i="1" s="1"/>
  <c r="W97" i="1"/>
  <c r="AL97" i="1" s="1"/>
  <c r="W96" i="1"/>
  <c r="AL96" i="1" s="1"/>
  <c r="W95" i="1"/>
  <c r="AL95" i="1" s="1"/>
  <c r="W94" i="1"/>
  <c r="AL94" i="1" s="1"/>
  <c r="W93" i="1"/>
  <c r="AL93" i="1" s="1"/>
  <c r="W92" i="1"/>
  <c r="AL92" i="1" s="1"/>
  <c r="W91" i="1"/>
  <c r="AL91" i="1" s="1"/>
  <c r="W90" i="1"/>
  <c r="AL90" i="1" s="1"/>
  <c r="W89" i="1"/>
  <c r="AL89" i="1" s="1"/>
  <c r="W88" i="1"/>
  <c r="AL88" i="1" s="1"/>
  <c r="W87" i="1"/>
  <c r="AL87" i="1" s="1"/>
  <c r="W86" i="1"/>
  <c r="AL86" i="1" s="1"/>
  <c r="W85" i="1"/>
  <c r="AL85" i="1" s="1"/>
  <c r="W84" i="1"/>
  <c r="AL84" i="1" s="1"/>
  <c r="W83" i="1"/>
  <c r="AL83" i="1" s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AL11" i="1" s="1"/>
  <c r="W10" i="1"/>
  <c r="AL10" i="1" s="1"/>
  <c r="W9" i="1"/>
  <c r="AL9" i="1" s="1"/>
  <c r="V507" i="1"/>
  <c r="AK507" i="1" s="1"/>
  <c r="V506" i="1"/>
  <c r="AK506" i="1" s="1"/>
  <c r="V505" i="1"/>
  <c r="AK505" i="1" s="1"/>
  <c r="V504" i="1"/>
  <c r="AK504" i="1" s="1"/>
  <c r="V503" i="1"/>
  <c r="AK503" i="1" s="1"/>
  <c r="V502" i="1"/>
  <c r="AK502" i="1" s="1"/>
  <c r="V501" i="1"/>
  <c r="AK501" i="1" s="1"/>
  <c r="V500" i="1"/>
  <c r="AK500" i="1" s="1"/>
  <c r="V499" i="1"/>
  <c r="AK499" i="1" s="1"/>
  <c r="V498" i="1"/>
  <c r="AK498" i="1" s="1"/>
  <c r="V497" i="1"/>
  <c r="AK497" i="1" s="1"/>
  <c r="V496" i="1"/>
  <c r="AK496" i="1" s="1"/>
  <c r="V495" i="1"/>
  <c r="AK495" i="1" s="1"/>
  <c r="V494" i="1"/>
  <c r="AK494" i="1" s="1"/>
  <c r="V493" i="1"/>
  <c r="AK493" i="1" s="1"/>
  <c r="V492" i="1"/>
  <c r="AK492" i="1" s="1"/>
  <c r="V491" i="1"/>
  <c r="AK491" i="1" s="1"/>
  <c r="V490" i="1"/>
  <c r="AK490" i="1" s="1"/>
  <c r="V489" i="1"/>
  <c r="AK489" i="1" s="1"/>
  <c r="V488" i="1"/>
  <c r="AK488" i="1" s="1"/>
  <c r="V487" i="1"/>
  <c r="AK487" i="1" s="1"/>
  <c r="V486" i="1"/>
  <c r="AK486" i="1" s="1"/>
  <c r="V485" i="1"/>
  <c r="AK485" i="1" s="1"/>
  <c r="V484" i="1"/>
  <c r="AK484" i="1" s="1"/>
  <c r="V483" i="1"/>
  <c r="AK483" i="1" s="1"/>
  <c r="V482" i="1"/>
  <c r="AK482" i="1" s="1"/>
  <c r="V481" i="1"/>
  <c r="AK481" i="1" s="1"/>
  <c r="V480" i="1"/>
  <c r="AK480" i="1" s="1"/>
  <c r="V479" i="1"/>
  <c r="AK479" i="1" s="1"/>
  <c r="V478" i="1"/>
  <c r="AK478" i="1" s="1"/>
  <c r="V477" i="1"/>
  <c r="AK477" i="1" s="1"/>
  <c r="V476" i="1"/>
  <c r="AK476" i="1" s="1"/>
  <c r="V475" i="1"/>
  <c r="AK475" i="1" s="1"/>
  <c r="V474" i="1"/>
  <c r="AK474" i="1" s="1"/>
  <c r="V473" i="1"/>
  <c r="AK473" i="1" s="1"/>
  <c r="V472" i="1"/>
  <c r="AK472" i="1" s="1"/>
  <c r="V471" i="1"/>
  <c r="AK471" i="1" s="1"/>
  <c r="V470" i="1"/>
  <c r="AK470" i="1" s="1"/>
  <c r="V469" i="1"/>
  <c r="AK469" i="1" s="1"/>
  <c r="V468" i="1"/>
  <c r="AK468" i="1" s="1"/>
  <c r="V467" i="1"/>
  <c r="AK467" i="1" s="1"/>
  <c r="V466" i="1"/>
  <c r="AK466" i="1" s="1"/>
  <c r="V465" i="1"/>
  <c r="AK465" i="1" s="1"/>
  <c r="V464" i="1"/>
  <c r="AK464" i="1" s="1"/>
  <c r="V463" i="1"/>
  <c r="AK463" i="1" s="1"/>
  <c r="V462" i="1"/>
  <c r="AK462" i="1" s="1"/>
  <c r="V461" i="1"/>
  <c r="AK461" i="1" s="1"/>
  <c r="V460" i="1"/>
  <c r="AK460" i="1" s="1"/>
  <c r="V459" i="1"/>
  <c r="AK459" i="1" s="1"/>
  <c r="V458" i="1"/>
  <c r="AK458" i="1" s="1"/>
  <c r="V457" i="1"/>
  <c r="AK457" i="1" s="1"/>
  <c r="V456" i="1"/>
  <c r="AK456" i="1" s="1"/>
  <c r="V455" i="1"/>
  <c r="AK455" i="1" s="1"/>
  <c r="V454" i="1"/>
  <c r="AK454" i="1" s="1"/>
  <c r="V453" i="1"/>
  <c r="AK453" i="1" s="1"/>
  <c r="V452" i="1"/>
  <c r="AK452" i="1" s="1"/>
  <c r="V451" i="1"/>
  <c r="AK451" i="1" s="1"/>
  <c r="V450" i="1"/>
  <c r="AK450" i="1" s="1"/>
  <c r="V449" i="1"/>
  <c r="AK449" i="1" s="1"/>
  <c r="V448" i="1"/>
  <c r="AK448" i="1" s="1"/>
  <c r="V447" i="1"/>
  <c r="AK447" i="1" s="1"/>
  <c r="V446" i="1"/>
  <c r="AK446" i="1" s="1"/>
  <c r="V445" i="1"/>
  <c r="AK445" i="1" s="1"/>
  <c r="V444" i="1"/>
  <c r="AK444" i="1" s="1"/>
  <c r="V443" i="1"/>
  <c r="AK443" i="1" s="1"/>
  <c r="V442" i="1"/>
  <c r="AK442" i="1" s="1"/>
  <c r="V441" i="1"/>
  <c r="AK441" i="1" s="1"/>
  <c r="V440" i="1"/>
  <c r="AK440" i="1" s="1"/>
  <c r="V439" i="1"/>
  <c r="AK439" i="1" s="1"/>
  <c r="V438" i="1"/>
  <c r="AK438" i="1" s="1"/>
  <c r="V437" i="1"/>
  <c r="AK437" i="1" s="1"/>
  <c r="V436" i="1"/>
  <c r="AK436" i="1" s="1"/>
  <c r="V435" i="1"/>
  <c r="AK435" i="1" s="1"/>
  <c r="V434" i="1"/>
  <c r="AK434" i="1" s="1"/>
  <c r="V433" i="1"/>
  <c r="AK433" i="1" s="1"/>
  <c r="V432" i="1"/>
  <c r="AK432" i="1" s="1"/>
  <c r="V431" i="1"/>
  <c r="AK431" i="1" s="1"/>
  <c r="V430" i="1"/>
  <c r="AK430" i="1" s="1"/>
  <c r="V429" i="1"/>
  <c r="AK429" i="1" s="1"/>
  <c r="V428" i="1"/>
  <c r="AK428" i="1" s="1"/>
  <c r="V427" i="1"/>
  <c r="AK427" i="1" s="1"/>
  <c r="V426" i="1"/>
  <c r="AK426" i="1" s="1"/>
  <c r="V425" i="1"/>
  <c r="AK425" i="1" s="1"/>
  <c r="V424" i="1"/>
  <c r="AK424" i="1" s="1"/>
  <c r="V423" i="1"/>
  <c r="AK423" i="1" s="1"/>
  <c r="V422" i="1"/>
  <c r="AK422" i="1" s="1"/>
  <c r="V421" i="1"/>
  <c r="AK421" i="1" s="1"/>
  <c r="V420" i="1"/>
  <c r="AK420" i="1" s="1"/>
  <c r="V419" i="1"/>
  <c r="AK419" i="1" s="1"/>
  <c r="V418" i="1"/>
  <c r="AK418" i="1" s="1"/>
  <c r="V417" i="1"/>
  <c r="AK417" i="1" s="1"/>
  <c r="V416" i="1"/>
  <c r="AK416" i="1" s="1"/>
  <c r="V415" i="1"/>
  <c r="AK415" i="1" s="1"/>
  <c r="V414" i="1"/>
  <c r="AK414" i="1" s="1"/>
  <c r="V413" i="1"/>
  <c r="AK413" i="1" s="1"/>
  <c r="V412" i="1"/>
  <c r="AK412" i="1" s="1"/>
  <c r="V411" i="1"/>
  <c r="AK411" i="1" s="1"/>
  <c r="V410" i="1"/>
  <c r="AK410" i="1" s="1"/>
  <c r="V409" i="1"/>
  <c r="AK409" i="1" s="1"/>
  <c r="V408" i="1"/>
  <c r="AK408" i="1" s="1"/>
  <c r="V407" i="1"/>
  <c r="AK407" i="1" s="1"/>
  <c r="V406" i="1"/>
  <c r="AK406" i="1" s="1"/>
  <c r="V405" i="1"/>
  <c r="AK405" i="1" s="1"/>
  <c r="V404" i="1"/>
  <c r="AK404" i="1" s="1"/>
  <c r="V403" i="1"/>
  <c r="AK403" i="1" s="1"/>
  <c r="V402" i="1"/>
  <c r="AK402" i="1" s="1"/>
  <c r="V401" i="1"/>
  <c r="AK401" i="1" s="1"/>
  <c r="V400" i="1"/>
  <c r="AK400" i="1" s="1"/>
  <c r="V399" i="1"/>
  <c r="AK399" i="1" s="1"/>
  <c r="V398" i="1"/>
  <c r="AK398" i="1" s="1"/>
  <c r="V397" i="1"/>
  <c r="AK397" i="1" s="1"/>
  <c r="V396" i="1"/>
  <c r="AK396" i="1" s="1"/>
  <c r="V395" i="1"/>
  <c r="AK395" i="1" s="1"/>
  <c r="V394" i="1"/>
  <c r="AK394" i="1" s="1"/>
  <c r="V393" i="1"/>
  <c r="AK393" i="1" s="1"/>
  <c r="V392" i="1"/>
  <c r="AK392" i="1" s="1"/>
  <c r="V391" i="1"/>
  <c r="AK391" i="1" s="1"/>
  <c r="V390" i="1"/>
  <c r="AK390" i="1" s="1"/>
  <c r="V389" i="1"/>
  <c r="AK389" i="1" s="1"/>
  <c r="V388" i="1"/>
  <c r="AK388" i="1" s="1"/>
  <c r="V387" i="1"/>
  <c r="AK387" i="1" s="1"/>
  <c r="V386" i="1"/>
  <c r="AK386" i="1" s="1"/>
  <c r="V385" i="1"/>
  <c r="AK385" i="1" s="1"/>
  <c r="V384" i="1"/>
  <c r="AK384" i="1" s="1"/>
  <c r="V383" i="1"/>
  <c r="AK383" i="1" s="1"/>
  <c r="V382" i="1"/>
  <c r="AK382" i="1" s="1"/>
  <c r="V381" i="1"/>
  <c r="AK381" i="1" s="1"/>
  <c r="V380" i="1"/>
  <c r="AK380" i="1" s="1"/>
  <c r="V379" i="1"/>
  <c r="AK379" i="1" s="1"/>
  <c r="V378" i="1"/>
  <c r="AK378" i="1" s="1"/>
  <c r="V377" i="1"/>
  <c r="AK377" i="1" s="1"/>
  <c r="V376" i="1"/>
  <c r="AK376" i="1" s="1"/>
  <c r="V375" i="1"/>
  <c r="AK375" i="1" s="1"/>
  <c r="V374" i="1"/>
  <c r="AK374" i="1" s="1"/>
  <c r="V373" i="1"/>
  <c r="AK373" i="1" s="1"/>
  <c r="V372" i="1"/>
  <c r="AK372" i="1" s="1"/>
  <c r="V371" i="1"/>
  <c r="AK371" i="1" s="1"/>
  <c r="V370" i="1"/>
  <c r="AK370" i="1" s="1"/>
  <c r="V369" i="1"/>
  <c r="AK369" i="1" s="1"/>
  <c r="V368" i="1"/>
  <c r="AK368" i="1" s="1"/>
  <c r="V367" i="1"/>
  <c r="AK367" i="1" s="1"/>
  <c r="V366" i="1"/>
  <c r="AK366" i="1" s="1"/>
  <c r="V365" i="1"/>
  <c r="AK365" i="1" s="1"/>
  <c r="V364" i="1"/>
  <c r="AK364" i="1" s="1"/>
  <c r="V363" i="1"/>
  <c r="AK363" i="1" s="1"/>
  <c r="V362" i="1"/>
  <c r="AK362" i="1" s="1"/>
  <c r="V361" i="1"/>
  <c r="AK361" i="1" s="1"/>
  <c r="V360" i="1"/>
  <c r="AK360" i="1" s="1"/>
  <c r="V359" i="1"/>
  <c r="AK359" i="1" s="1"/>
  <c r="V358" i="1"/>
  <c r="AK358" i="1" s="1"/>
  <c r="V357" i="1"/>
  <c r="AK357" i="1" s="1"/>
  <c r="V356" i="1"/>
  <c r="AK356" i="1" s="1"/>
  <c r="V355" i="1"/>
  <c r="AK355" i="1" s="1"/>
  <c r="V354" i="1"/>
  <c r="AK354" i="1" s="1"/>
  <c r="V353" i="1"/>
  <c r="AK353" i="1" s="1"/>
  <c r="V352" i="1"/>
  <c r="AK352" i="1" s="1"/>
  <c r="V351" i="1"/>
  <c r="AK351" i="1" s="1"/>
  <c r="V350" i="1"/>
  <c r="AK350" i="1" s="1"/>
  <c r="V349" i="1"/>
  <c r="AK349" i="1" s="1"/>
  <c r="V348" i="1"/>
  <c r="AK348" i="1" s="1"/>
  <c r="V347" i="1"/>
  <c r="AK347" i="1" s="1"/>
  <c r="V346" i="1"/>
  <c r="AK346" i="1" s="1"/>
  <c r="V345" i="1"/>
  <c r="AK345" i="1" s="1"/>
  <c r="V344" i="1"/>
  <c r="AK344" i="1" s="1"/>
  <c r="V343" i="1"/>
  <c r="AK343" i="1" s="1"/>
  <c r="V342" i="1"/>
  <c r="AK342" i="1" s="1"/>
  <c r="V341" i="1"/>
  <c r="AK341" i="1" s="1"/>
  <c r="V340" i="1"/>
  <c r="AK340" i="1" s="1"/>
  <c r="V339" i="1"/>
  <c r="AK339" i="1" s="1"/>
  <c r="V338" i="1"/>
  <c r="AK338" i="1" s="1"/>
  <c r="V337" i="1"/>
  <c r="AK337" i="1" s="1"/>
  <c r="V336" i="1"/>
  <c r="AK336" i="1" s="1"/>
  <c r="V335" i="1"/>
  <c r="AK335" i="1" s="1"/>
  <c r="V334" i="1"/>
  <c r="AK334" i="1" s="1"/>
  <c r="V333" i="1"/>
  <c r="AK333" i="1" s="1"/>
  <c r="V332" i="1"/>
  <c r="AK332" i="1" s="1"/>
  <c r="V331" i="1"/>
  <c r="AK331" i="1" s="1"/>
  <c r="V330" i="1"/>
  <c r="AK330" i="1" s="1"/>
  <c r="V329" i="1"/>
  <c r="AK329" i="1" s="1"/>
  <c r="V328" i="1"/>
  <c r="AK328" i="1" s="1"/>
  <c r="V327" i="1"/>
  <c r="AK327" i="1" s="1"/>
  <c r="V326" i="1"/>
  <c r="AK326" i="1" s="1"/>
  <c r="V325" i="1"/>
  <c r="AK325" i="1" s="1"/>
  <c r="V324" i="1"/>
  <c r="AK324" i="1" s="1"/>
  <c r="V323" i="1"/>
  <c r="AK323" i="1" s="1"/>
  <c r="V322" i="1"/>
  <c r="AK322" i="1" s="1"/>
  <c r="V321" i="1"/>
  <c r="AK321" i="1" s="1"/>
  <c r="V320" i="1"/>
  <c r="AK320" i="1" s="1"/>
  <c r="V319" i="1"/>
  <c r="AK319" i="1" s="1"/>
  <c r="V318" i="1"/>
  <c r="AK318" i="1" s="1"/>
  <c r="V317" i="1"/>
  <c r="AK317" i="1" s="1"/>
  <c r="V316" i="1"/>
  <c r="AK316" i="1" s="1"/>
  <c r="V315" i="1"/>
  <c r="AK315" i="1" s="1"/>
  <c r="V314" i="1"/>
  <c r="AK314" i="1" s="1"/>
  <c r="V313" i="1"/>
  <c r="AK313" i="1" s="1"/>
  <c r="V312" i="1"/>
  <c r="AK312" i="1" s="1"/>
  <c r="V311" i="1"/>
  <c r="AK311" i="1" s="1"/>
  <c r="V310" i="1"/>
  <c r="AK310" i="1" s="1"/>
  <c r="V309" i="1"/>
  <c r="AK309" i="1" s="1"/>
  <c r="V308" i="1"/>
  <c r="AK308" i="1" s="1"/>
  <c r="V307" i="1"/>
  <c r="AK307" i="1" s="1"/>
  <c r="V306" i="1"/>
  <c r="AK306" i="1" s="1"/>
  <c r="V305" i="1"/>
  <c r="AK305" i="1" s="1"/>
  <c r="V304" i="1"/>
  <c r="AK304" i="1" s="1"/>
  <c r="V303" i="1"/>
  <c r="AK303" i="1" s="1"/>
  <c r="V302" i="1"/>
  <c r="AK302" i="1" s="1"/>
  <c r="V301" i="1"/>
  <c r="AK301" i="1" s="1"/>
  <c r="V300" i="1"/>
  <c r="AK300" i="1" s="1"/>
  <c r="V299" i="1"/>
  <c r="AK299" i="1" s="1"/>
  <c r="V298" i="1"/>
  <c r="AK298" i="1" s="1"/>
  <c r="V297" i="1"/>
  <c r="AK297" i="1" s="1"/>
  <c r="V296" i="1"/>
  <c r="AK296" i="1" s="1"/>
  <c r="V295" i="1"/>
  <c r="AK295" i="1" s="1"/>
  <c r="V294" i="1"/>
  <c r="AK294" i="1" s="1"/>
  <c r="V293" i="1"/>
  <c r="AK293" i="1" s="1"/>
  <c r="V292" i="1"/>
  <c r="AK292" i="1" s="1"/>
  <c r="V291" i="1"/>
  <c r="AK291" i="1" s="1"/>
  <c r="V290" i="1"/>
  <c r="AK290" i="1" s="1"/>
  <c r="V289" i="1"/>
  <c r="AK289" i="1" s="1"/>
  <c r="V288" i="1"/>
  <c r="AK288" i="1" s="1"/>
  <c r="V287" i="1"/>
  <c r="AK287" i="1" s="1"/>
  <c r="V286" i="1"/>
  <c r="AK286" i="1" s="1"/>
  <c r="V285" i="1"/>
  <c r="AK285" i="1" s="1"/>
  <c r="V284" i="1"/>
  <c r="AK284" i="1" s="1"/>
  <c r="V283" i="1"/>
  <c r="AK283" i="1" s="1"/>
  <c r="V282" i="1"/>
  <c r="AK282" i="1" s="1"/>
  <c r="V281" i="1"/>
  <c r="AK281" i="1" s="1"/>
  <c r="V280" i="1"/>
  <c r="AK280" i="1" s="1"/>
  <c r="V279" i="1"/>
  <c r="AK279" i="1" s="1"/>
  <c r="V278" i="1"/>
  <c r="AK278" i="1" s="1"/>
  <c r="V277" i="1"/>
  <c r="AK277" i="1" s="1"/>
  <c r="V276" i="1"/>
  <c r="AK276" i="1" s="1"/>
  <c r="V275" i="1"/>
  <c r="AK275" i="1" s="1"/>
  <c r="V274" i="1"/>
  <c r="AK274" i="1" s="1"/>
  <c r="V273" i="1"/>
  <c r="AK273" i="1" s="1"/>
  <c r="V272" i="1"/>
  <c r="AK272" i="1" s="1"/>
  <c r="V271" i="1"/>
  <c r="AK271" i="1" s="1"/>
  <c r="V270" i="1"/>
  <c r="AK270" i="1" s="1"/>
  <c r="V269" i="1"/>
  <c r="AK269" i="1" s="1"/>
  <c r="V268" i="1"/>
  <c r="AK268" i="1" s="1"/>
  <c r="V267" i="1"/>
  <c r="AK267" i="1" s="1"/>
  <c r="V266" i="1"/>
  <c r="AK266" i="1" s="1"/>
  <c r="V265" i="1"/>
  <c r="AK265" i="1" s="1"/>
  <c r="V264" i="1"/>
  <c r="AK264" i="1" s="1"/>
  <c r="V263" i="1"/>
  <c r="AK263" i="1" s="1"/>
  <c r="V262" i="1"/>
  <c r="AK262" i="1" s="1"/>
  <c r="V261" i="1"/>
  <c r="AK261" i="1" s="1"/>
  <c r="V260" i="1"/>
  <c r="AK260" i="1" s="1"/>
  <c r="V259" i="1"/>
  <c r="AK259" i="1" s="1"/>
  <c r="V258" i="1"/>
  <c r="AK258" i="1" s="1"/>
  <c r="V257" i="1"/>
  <c r="AK257" i="1" s="1"/>
  <c r="V256" i="1"/>
  <c r="AK256" i="1" s="1"/>
  <c r="V255" i="1"/>
  <c r="AK255" i="1" s="1"/>
  <c r="V254" i="1"/>
  <c r="AK254" i="1" s="1"/>
  <c r="V253" i="1"/>
  <c r="AK253" i="1" s="1"/>
  <c r="V252" i="1"/>
  <c r="AK252" i="1" s="1"/>
  <c r="V251" i="1"/>
  <c r="AK251" i="1" s="1"/>
  <c r="V250" i="1"/>
  <c r="AK250" i="1" s="1"/>
  <c r="V249" i="1"/>
  <c r="AK249" i="1" s="1"/>
  <c r="V248" i="1"/>
  <c r="AK248" i="1" s="1"/>
  <c r="V247" i="1"/>
  <c r="AK247" i="1" s="1"/>
  <c r="V246" i="1"/>
  <c r="AK246" i="1" s="1"/>
  <c r="V245" i="1"/>
  <c r="AK245" i="1" s="1"/>
  <c r="V244" i="1"/>
  <c r="AK244" i="1" s="1"/>
  <c r="V243" i="1"/>
  <c r="AK243" i="1" s="1"/>
  <c r="V242" i="1"/>
  <c r="AK242" i="1" s="1"/>
  <c r="V241" i="1"/>
  <c r="AK241" i="1" s="1"/>
  <c r="V240" i="1"/>
  <c r="AK240" i="1" s="1"/>
  <c r="V239" i="1"/>
  <c r="AK239" i="1" s="1"/>
  <c r="V238" i="1"/>
  <c r="AK238" i="1" s="1"/>
  <c r="V237" i="1"/>
  <c r="AK237" i="1" s="1"/>
  <c r="V236" i="1"/>
  <c r="AK236" i="1" s="1"/>
  <c r="V235" i="1"/>
  <c r="AK235" i="1" s="1"/>
  <c r="V234" i="1"/>
  <c r="AK234" i="1" s="1"/>
  <c r="V233" i="1"/>
  <c r="AK233" i="1" s="1"/>
  <c r="V232" i="1"/>
  <c r="AK232" i="1" s="1"/>
  <c r="V231" i="1"/>
  <c r="AK231" i="1" s="1"/>
  <c r="V230" i="1"/>
  <c r="AK230" i="1" s="1"/>
  <c r="V229" i="1"/>
  <c r="AK229" i="1" s="1"/>
  <c r="V228" i="1"/>
  <c r="AK228" i="1" s="1"/>
  <c r="V227" i="1"/>
  <c r="AK227" i="1" s="1"/>
  <c r="V226" i="1"/>
  <c r="AK226" i="1" s="1"/>
  <c r="V225" i="1"/>
  <c r="AK225" i="1" s="1"/>
  <c r="V224" i="1"/>
  <c r="AK224" i="1" s="1"/>
  <c r="V223" i="1"/>
  <c r="AK223" i="1" s="1"/>
  <c r="V222" i="1"/>
  <c r="AK222" i="1" s="1"/>
  <c r="V221" i="1"/>
  <c r="AK221" i="1" s="1"/>
  <c r="V220" i="1"/>
  <c r="AK220" i="1" s="1"/>
  <c r="V219" i="1"/>
  <c r="AK219" i="1" s="1"/>
  <c r="V218" i="1"/>
  <c r="AK218" i="1" s="1"/>
  <c r="V217" i="1"/>
  <c r="AK217" i="1" s="1"/>
  <c r="V216" i="1"/>
  <c r="AK216" i="1" s="1"/>
  <c r="V215" i="1"/>
  <c r="AK215" i="1" s="1"/>
  <c r="V214" i="1"/>
  <c r="AK214" i="1" s="1"/>
  <c r="V213" i="1"/>
  <c r="AK213" i="1" s="1"/>
  <c r="V212" i="1"/>
  <c r="AK212" i="1" s="1"/>
  <c r="V211" i="1"/>
  <c r="AK211" i="1" s="1"/>
  <c r="V210" i="1"/>
  <c r="AK210" i="1" s="1"/>
  <c r="V209" i="1"/>
  <c r="AK209" i="1" s="1"/>
  <c r="V208" i="1"/>
  <c r="AK208" i="1" s="1"/>
  <c r="V207" i="1"/>
  <c r="AK207" i="1" s="1"/>
  <c r="V206" i="1"/>
  <c r="AK206" i="1" s="1"/>
  <c r="V205" i="1"/>
  <c r="AK205" i="1" s="1"/>
  <c r="V204" i="1"/>
  <c r="AK204" i="1" s="1"/>
  <c r="V203" i="1"/>
  <c r="AK203" i="1" s="1"/>
  <c r="V202" i="1"/>
  <c r="AK202" i="1" s="1"/>
  <c r="V201" i="1"/>
  <c r="AK201" i="1" s="1"/>
  <c r="V200" i="1"/>
  <c r="AK200" i="1" s="1"/>
  <c r="V199" i="1"/>
  <c r="AK199" i="1" s="1"/>
  <c r="V198" i="1"/>
  <c r="AK198" i="1" s="1"/>
  <c r="V197" i="1"/>
  <c r="AK197" i="1" s="1"/>
  <c r="V196" i="1"/>
  <c r="AK196" i="1" s="1"/>
  <c r="V195" i="1"/>
  <c r="AK195" i="1" s="1"/>
  <c r="V194" i="1"/>
  <c r="AK194" i="1" s="1"/>
  <c r="V193" i="1"/>
  <c r="AK193" i="1" s="1"/>
  <c r="V192" i="1"/>
  <c r="AK192" i="1" s="1"/>
  <c r="V191" i="1"/>
  <c r="AK191" i="1" s="1"/>
  <c r="V190" i="1"/>
  <c r="AK190" i="1" s="1"/>
  <c r="V189" i="1"/>
  <c r="AK189" i="1" s="1"/>
  <c r="V188" i="1"/>
  <c r="AK188" i="1" s="1"/>
  <c r="V187" i="1"/>
  <c r="AK187" i="1" s="1"/>
  <c r="V186" i="1"/>
  <c r="AK186" i="1" s="1"/>
  <c r="V185" i="1"/>
  <c r="AK185" i="1" s="1"/>
  <c r="V184" i="1"/>
  <c r="AK184" i="1" s="1"/>
  <c r="V183" i="1"/>
  <c r="AK183" i="1" s="1"/>
  <c r="V182" i="1"/>
  <c r="AK182" i="1" s="1"/>
  <c r="V181" i="1"/>
  <c r="AK181" i="1" s="1"/>
  <c r="V180" i="1"/>
  <c r="AK180" i="1" s="1"/>
  <c r="V179" i="1"/>
  <c r="AK179" i="1" s="1"/>
  <c r="V178" i="1"/>
  <c r="AK178" i="1" s="1"/>
  <c r="V177" i="1"/>
  <c r="AK177" i="1" s="1"/>
  <c r="V176" i="1"/>
  <c r="AK176" i="1" s="1"/>
  <c r="V175" i="1"/>
  <c r="AK175" i="1" s="1"/>
  <c r="V174" i="1"/>
  <c r="AK174" i="1" s="1"/>
  <c r="V173" i="1"/>
  <c r="AK173" i="1" s="1"/>
  <c r="V172" i="1"/>
  <c r="AK172" i="1" s="1"/>
  <c r="V171" i="1"/>
  <c r="AK171" i="1" s="1"/>
  <c r="V170" i="1"/>
  <c r="AK170" i="1" s="1"/>
  <c r="V169" i="1"/>
  <c r="AK169" i="1" s="1"/>
  <c r="V168" i="1"/>
  <c r="AK168" i="1" s="1"/>
  <c r="V167" i="1"/>
  <c r="AK167" i="1" s="1"/>
  <c r="V166" i="1"/>
  <c r="AK166" i="1" s="1"/>
  <c r="V165" i="1"/>
  <c r="AK165" i="1" s="1"/>
  <c r="V164" i="1"/>
  <c r="AK164" i="1" s="1"/>
  <c r="V163" i="1"/>
  <c r="AK163" i="1" s="1"/>
  <c r="V162" i="1"/>
  <c r="AK162" i="1" s="1"/>
  <c r="V161" i="1"/>
  <c r="AK161" i="1" s="1"/>
  <c r="V160" i="1"/>
  <c r="AK160" i="1" s="1"/>
  <c r="V159" i="1"/>
  <c r="AK159" i="1" s="1"/>
  <c r="V158" i="1"/>
  <c r="AK158" i="1" s="1"/>
  <c r="V157" i="1"/>
  <c r="AK157" i="1" s="1"/>
  <c r="V156" i="1"/>
  <c r="AK156" i="1" s="1"/>
  <c r="V155" i="1"/>
  <c r="AK155" i="1" s="1"/>
  <c r="V154" i="1"/>
  <c r="AK154" i="1" s="1"/>
  <c r="V153" i="1"/>
  <c r="AK153" i="1" s="1"/>
  <c r="V152" i="1"/>
  <c r="AK152" i="1" s="1"/>
  <c r="V151" i="1"/>
  <c r="AK151" i="1" s="1"/>
  <c r="V150" i="1"/>
  <c r="AK150" i="1" s="1"/>
  <c r="V149" i="1"/>
  <c r="AK149" i="1" s="1"/>
  <c r="V148" i="1"/>
  <c r="AK148" i="1" s="1"/>
  <c r="V147" i="1"/>
  <c r="AK147" i="1" s="1"/>
  <c r="V146" i="1"/>
  <c r="AK146" i="1" s="1"/>
  <c r="V145" i="1"/>
  <c r="AK145" i="1" s="1"/>
  <c r="V144" i="1"/>
  <c r="AK144" i="1" s="1"/>
  <c r="V143" i="1"/>
  <c r="AK143" i="1" s="1"/>
  <c r="V142" i="1"/>
  <c r="AK142" i="1" s="1"/>
  <c r="V141" i="1"/>
  <c r="AK141" i="1" s="1"/>
  <c r="V140" i="1"/>
  <c r="AK140" i="1" s="1"/>
  <c r="V139" i="1"/>
  <c r="AK139" i="1" s="1"/>
  <c r="V138" i="1"/>
  <c r="AK138" i="1" s="1"/>
  <c r="V137" i="1"/>
  <c r="AK137" i="1" s="1"/>
  <c r="V136" i="1"/>
  <c r="AK136" i="1" s="1"/>
  <c r="V135" i="1"/>
  <c r="AK135" i="1" s="1"/>
  <c r="V134" i="1"/>
  <c r="AK134" i="1" s="1"/>
  <c r="V133" i="1"/>
  <c r="AK133" i="1" s="1"/>
  <c r="V132" i="1"/>
  <c r="AK132" i="1" s="1"/>
  <c r="V131" i="1"/>
  <c r="AK131" i="1" s="1"/>
  <c r="V130" i="1"/>
  <c r="AK130" i="1" s="1"/>
  <c r="V129" i="1"/>
  <c r="AK129" i="1" s="1"/>
  <c r="V128" i="1"/>
  <c r="AK128" i="1" s="1"/>
  <c r="V127" i="1"/>
  <c r="AK127" i="1" s="1"/>
  <c r="V126" i="1"/>
  <c r="AK126" i="1" s="1"/>
  <c r="V125" i="1"/>
  <c r="AK125" i="1" s="1"/>
  <c r="V124" i="1"/>
  <c r="AK124" i="1" s="1"/>
  <c r="V123" i="1"/>
  <c r="AK123" i="1" s="1"/>
  <c r="V122" i="1"/>
  <c r="AK122" i="1" s="1"/>
  <c r="V121" i="1"/>
  <c r="AK121" i="1" s="1"/>
  <c r="V120" i="1"/>
  <c r="AK120" i="1" s="1"/>
  <c r="V119" i="1"/>
  <c r="AK119" i="1" s="1"/>
  <c r="V118" i="1"/>
  <c r="AK118" i="1" s="1"/>
  <c r="V117" i="1"/>
  <c r="AK117" i="1" s="1"/>
  <c r="V116" i="1"/>
  <c r="AK116" i="1" s="1"/>
  <c r="V115" i="1"/>
  <c r="AK115" i="1" s="1"/>
  <c r="V114" i="1"/>
  <c r="AK114" i="1" s="1"/>
  <c r="V113" i="1"/>
  <c r="AK113" i="1" s="1"/>
  <c r="V112" i="1"/>
  <c r="AK112" i="1" s="1"/>
  <c r="V111" i="1"/>
  <c r="AK111" i="1" s="1"/>
  <c r="V110" i="1"/>
  <c r="AK110" i="1" s="1"/>
  <c r="V109" i="1"/>
  <c r="AK109" i="1" s="1"/>
  <c r="V108" i="1"/>
  <c r="AK108" i="1" s="1"/>
  <c r="V107" i="1"/>
  <c r="AK107" i="1" s="1"/>
  <c r="V106" i="1"/>
  <c r="AK106" i="1" s="1"/>
  <c r="V105" i="1"/>
  <c r="AK105" i="1" s="1"/>
  <c r="V104" i="1"/>
  <c r="AK104" i="1" s="1"/>
  <c r="V103" i="1"/>
  <c r="AK103" i="1" s="1"/>
  <c r="V102" i="1"/>
  <c r="AK102" i="1" s="1"/>
  <c r="V101" i="1"/>
  <c r="AK101" i="1" s="1"/>
  <c r="V100" i="1"/>
  <c r="AK100" i="1" s="1"/>
  <c r="V99" i="1"/>
  <c r="AK99" i="1" s="1"/>
  <c r="V98" i="1"/>
  <c r="AK98" i="1" s="1"/>
  <c r="V97" i="1"/>
  <c r="AK97" i="1" s="1"/>
  <c r="V96" i="1"/>
  <c r="AK96" i="1" s="1"/>
  <c r="V95" i="1"/>
  <c r="AK95" i="1" s="1"/>
  <c r="V94" i="1"/>
  <c r="AK94" i="1" s="1"/>
  <c r="V93" i="1"/>
  <c r="AK93" i="1" s="1"/>
  <c r="V92" i="1"/>
  <c r="AK92" i="1" s="1"/>
  <c r="V91" i="1"/>
  <c r="AK91" i="1" s="1"/>
  <c r="V90" i="1"/>
  <c r="AK90" i="1" s="1"/>
  <c r="V89" i="1"/>
  <c r="AK89" i="1" s="1"/>
  <c r="V88" i="1"/>
  <c r="AK88" i="1" s="1"/>
  <c r="V87" i="1"/>
  <c r="AK87" i="1" s="1"/>
  <c r="V86" i="1"/>
  <c r="AK86" i="1" s="1"/>
  <c r="V85" i="1"/>
  <c r="AK85" i="1" s="1"/>
  <c r="V84" i="1"/>
  <c r="AK84" i="1" s="1"/>
  <c r="V83" i="1"/>
  <c r="AK83" i="1" s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AK12" i="1" s="1"/>
  <c r="V11" i="1"/>
  <c r="AK11" i="1" s="1"/>
  <c r="V10" i="1"/>
  <c r="AK10" i="1" s="1"/>
  <c r="V9" i="1"/>
  <c r="AK9" i="1" s="1"/>
  <c r="U507" i="1"/>
  <c r="AJ507" i="1" s="1"/>
  <c r="U506" i="1"/>
  <c r="AJ506" i="1" s="1"/>
  <c r="U505" i="1"/>
  <c r="AJ505" i="1" s="1"/>
  <c r="U504" i="1"/>
  <c r="AJ504" i="1" s="1"/>
  <c r="U503" i="1"/>
  <c r="AJ503" i="1" s="1"/>
  <c r="U502" i="1"/>
  <c r="AJ502" i="1" s="1"/>
  <c r="U501" i="1"/>
  <c r="AJ501" i="1" s="1"/>
  <c r="U500" i="1"/>
  <c r="AJ500" i="1" s="1"/>
  <c r="U499" i="1"/>
  <c r="AJ499" i="1" s="1"/>
  <c r="U498" i="1"/>
  <c r="AJ498" i="1" s="1"/>
  <c r="U497" i="1"/>
  <c r="AJ497" i="1" s="1"/>
  <c r="U496" i="1"/>
  <c r="AJ496" i="1" s="1"/>
  <c r="U495" i="1"/>
  <c r="AJ495" i="1" s="1"/>
  <c r="U494" i="1"/>
  <c r="AJ494" i="1" s="1"/>
  <c r="U493" i="1"/>
  <c r="AJ493" i="1" s="1"/>
  <c r="U492" i="1"/>
  <c r="AJ492" i="1" s="1"/>
  <c r="U491" i="1"/>
  <c r="AJ491" i="1" s="1"/>
  <c r="U490" i="1"/>
  <c r="AJ490" i="1" s="1"/>
  <c r="U489" i="1"/>
  <c r="AJ489" i="1" s="1"/>
  <c r="U488" i="1"/>
  <c r="AJ488" i="1" s="1"/>
  <c r="U487" i="1"/>
  <c r="AJ487" i="1" s="1"/>
  <c r="U486" i="1"/>
  <c r="AJ486" i="1" s="1"/>
  <c r="U485" i="1"/>
  <c r="AJ485" i="1" s="1"/>
  <c r="U484" i="1"/>
  <c r="AJ484" i="1" s="1"/>
  <c r="U483" i="1"/>
  <c r="AJ483" i="1" s="1"/>
  <c r="U482" i="1"/>
  <c r="AJ482" i="1" s="1"/>
  <c r="U481" i="1"/>
  <c r="AJ481" i="1" s="1"/>
  <c r="U480" i="1"/>
  <c r="AJ480" i="1" s="1"/>
  <c r="U479" i="1"/>
  <c r="AJ479" i="1" s="1"/>
  <c r="U478" i="1"/>
  <c r="AJ478" i="1" s="1"/>
  <c r="U477" i="1"/>
  <c r="AJ477" i="1" s="1"/>
  <c r="U476" i="1"/>
  <c r="AJ476" i="1" s="1"/>
  <c r="U475" i="1"/>
  <c r="AJ475" i="1" s="1"/>
  <c r="U474" i="1"/>
  <c r="AJ474" i="1" s="1"/>
  <c r="U473" i="1"/>
  <c r="AJ473" i="1" s="1"/>
  <c r="U472" i="1"/>
  <c r="AJ472" i="1" s="1"/>
  <c r="U471" i="1"/>
  <c r="AJ471" i="1" s="1"/>
  <c r="U470" i="1"/>
  <c r="AJ470" i="1" s="1"/>
  <c r="U469" i="1"/>
  <c r="AJ469" i="1" s="1"/>
  <c r="U468" i="1"/>
  <c r="AJ468" i="1" s="1"/>
  <c r="U467" i="1"/>
  <c r="AJ467" i="1" s="1"/>
  <c r="U466" i="1"/>
  <c r="AJ466" i="1" s="1"/>
  <c r="U465" i="1"/>
  <c r="AJ465" i="1" s="1"/>
  <c r="U464" i="1"/>
  <c r="AJ464" i="1" s="1"/>
  <c r="U463" i="1"/>
  <c r="AJ463" i="1" s="1"/>
  <c r="U462" i="1"/>
  <c r="AJ462" i="1" s="1"/>
  <c r="U461" i="1"/>
  <c r="AJ461" i="1" s="1"/>
  <c r="U460" i="1"/>
  <c r="AJ460" i="1" s="1"/>
  <c r="U459" i="1"/>
  <c r="AJ459" i="1" s="1"/>
  <c r="U458" i="1"/>
  <c r="AJ458" i="1" s="1"/>
  <c r="U457" i="1"/>
  <c r="AJ457" i="1" s="1"/>
  <c r="U456" i="1"/>
  <c r="AJ456" i="1" s="1"/>
  <c r="U455" i="1"/>
  <c r="AJ455" i="1" s="1"/>
  <c r="U454" i="1"/>
  <c r="AJ454" i="1" s="1"/>
  <c r="U453" i="1"/>
  <c r="AJ453" i="1" s="1"/>
  <c r="U452" i="1"/>
  <c r="AJ452" i="1" s="1"/>
  <c r="U451" i="1"/>
  <c r="AJ451" i="1" s="1"/>
  <c r="U450" i="1"/>
  <c r="AJ450" i="1" s="1"/>
  <c r="U449" i="1"/>
  <c r="AJ449" i="1" s="1"/>
  <c r="U448" i="1"/>
  <c r="AJ448" i="1" s="1"/>
  <c r="U447" i="1"/>
  <c r="AJ447" i="1" s="1"/>
  <c r="U446" i="1"/>
  <c r="AJ446" i="1" s="1"/>
  <c r="U445" i="1"/>
  <c r="AJ445" i="1" s="1"/>
  <c r="U444" i="1"/>
  <c r="AJ444" i="1" s="1"/>
  <c r="U443" i="1"/>
  <c r="AJ443" i="1" s="1"/>
  <c r="U442" i="1"/>
  <c r="AJ442" i="1" s="1"/>
  <c r="U441" i="1"/>
  <c r="AJ441" i="1" s="1"/>
  <c r="U440" i="1"/>
  <c r="AJ440" i="1" s="1"/>
  <c r="U439" i="1"/>
  <c r="AJ439" i="1" s="1"/>
  <c r="U438" i="1"/>
  <c r="AJ438" i="1" s="1"/>
  <c r="U437" i="1"/>
  <c r="AJ437" i="1" s="1"/>
  <c r="U436" i="1"/>
  <c r="AJ436" i="1" s="1"/>
  <c r="U435" i="1"/>
  <c r="AJ435" i="1" s="1"/>
  <c r="U434" i="1"/>
  <c r="AJ434" i="1" s="1"/>
  <c r="U433" i="1"/>
  <c r="AJ433" i="1" s="1"/>
  <c r="U432" i="1"/>
  <c r="AJ432" i="1" s="1"/>
  <c r="U431" i="1"/>
  <c r="AJ431" i="1" s="1"/>
  <c r="U430" i="1"/>
  <c r="AJ430" i="1" s="1"/>
  <c r="U429" i="1"/>
  <c r="AJ429" i="1" s="1"/>
  <c r="U428" i="1"/>
  <c r="AJ428" i="1" s="1"/>
  <c r="U427" i="1"/>
  <c r="AJ427" i="1" s="1"/>
  <c r="U426" i="1"/>
  <c r="AJ426" i="1" s="1"/>
  <c r="U425" i="1"/>
  <c r="AJ425" i="1" s="1"/>
  <c r="U424" i="1"/>
  <c r="AJ424" i="1" s="1"/>
  <c r="U423" i="1"/>
  <c r="AJ423" i="1" s="1"/>
  <c r="U422" i="1"/>
  <c r="AJ422" i="1" s="1"/>
  <c r="U421" i="1"/>
  <c r="AJ421" i="1" s="1"/>
  <c r="U420" i="1"/>
  <c r="AJ420" i="1" s="1"/>
  <c r="U419" i="1"/>
  <c r="AJ419" i="1" s="1"/>
  <c r="U418" i="1"/>
  <c r="AJ418" i="1" s="1"/>
  <c r="U417" i="1"/>
  <c r="AJ417" i="1" s="1"/>
  <c r="U416" i="1"/>
  <c r="AJ416" i="1" s="1"/>
  <c r="U415" i="1"/>
  <c r="AJ415" i="1" s="1"/>
  <c r="U414" i="1"/>
  <c r="AJ414" i="1" s="1"/>
  <c r="U413" i="1"/>
  <c r="AJ413" i="1" s="1"/>
  <c r="U412" i="1"/>
  <c r="AJ412" i="1" s="1"/>
  <c r="U411" i="1"/>
  <c r="AJ411" i="1" s="1"/>
  <c r="U410" i="1"/>
  <c r="AJ410" i="1" s="1"/>
  <c r="U409" i="1"/>
  <c r="AJ409" i="1" s="1"/>
  <c r="U408" i="1"/>
  <c r="AJ408" i="1" s="1"/>
  <c r="U407" i="1"/>
  <c r="AJ407" i="1" s="1"/>
  <c r="U406" i="1"/>
  <c r="AJ406" i="1" s="1"/>
  <c r="U405" i="1"/>
  <c r="AJ405" i="1" s="1"/>
  <c r="U404" i="1"/>
  <c r="AJ404" i="1" s="1"/>
  <c r="U403" i="1"/>
  <c r="AJ403" i="1" s="1"/>
  <c r="U402" i="1"/>
  <c r="AJ402" i="1" s="1"/>
  <c r="U401" i="1"/>
  <c r="AJ401" i="1" s="1"/>
  <c r="U400" i="1"/>
  <c r="AJ400" i="1" s="1"/>
  <c r="U399" i="1"/>
  <c r="AJ399" i="1" s="1"/>
  <c r="U398" i="1"/>
  <c r="AJ398" i="1" s="1"/>
  <c r="U397" i="1"/>
  <c r="AJ397" i="1" s="1"/>
  <c r="U396" i="1"/>
  <c r="AJ396" i="1" s="1"/>
  <c r="U395" i="1"/>
  <c r="AJ395" i="1" s="1"/>
  <c r="U394" i="1"/>
  <c r="AJ394" i="1" s="1"/>
  <c r="U393" i="1"/>
  <c r="AJ393" i="1" s="1"/>
  <c r="U392" i="1"/>
  <c r="AJ392" i="1" s="1"/>
  <c r="U391" i="1"/>
  <c r="AJ391" i="1" s="1"/>
  <c r="U390" i="1"/>
  <c r="AJ390" i="1" s="1"/>
  <c r="U389" i="1"/>
  <c r="AJ389" i="1" s="1"/>
  <c r="U388" i="1"/>
  <c r="AJ388" i="1" s="1"/>
  <c r="U387" i="1"/>
  <c r="AJ387" i="1" s="1"/>
  <c r="U386" i="1"/>
  <c r="AJ386" i="1" s="1"/>
  <c r="U385" i="1"/>
  <c r="AJ385" i="1" s="1"/>
  <c r="U384" i="1"/>
  <c r="AJ384" i="1" s="1"/>
  <c r="U383" i="1"/>
  <c r="AJ383" i="1" s="1"/>
  <c r="U382" i="1"/>
  <c r="AJ382" i="1" s="1"/>
  <c r="U381" i="1"/>
  <c r="AJ381" i="1" s="1"/>
  <c r="U380" i="1"/>
  <c r="AJ380" i="1" s="1"/>
  <c r="U379" i="1"/>
  <c r="AJ379" i="1" s="1"/>
  <c r="U378" i="1"/>
  <c r="AJ378" i="1" s="1"/>
  <c r="U377" i="1"/>
  <c r="AJ377" i="1" s="1"/>
  <c r="U376" i="1"/>
  <c r="AJ376" i="1" s="1"/>
  <c r="U375" i="1"/>
  <c r="AJ375" i="1" s="1"/>
  <c r="U374" i="1"/>
  <c r="AJ374" i="1" s="1"/>
  <c r="U373" i="1"/>
  <c r="AJ373" i="1" s="1"/>
  <c r="U372" i="1"/>
  <c r="AJ372" i="1" s="1"/>
  <c r="U371" i="1"/>
  <c r="AJ371" i="1" s="1"/>
  <c r="U370" i="1"/>
  <c r="AJ370" i="1" s="1"/>
  <c r="U369" i="1"/>
  <c r="AJ369" i="1" s="1"/>
  <c r="U368" i="1"/>
  <c r="AJ368" i="1" s="1"/>
  <c r="U367" i="1"/>
  <c r="AJ367" i="1" s="1"/>
  <c r="U366" i="1"/>
  <c r="AJ366" i="1" s="1"/>
  <c r="U365" i="1"/>
  <c r="AJ365" i="1" s="1"/>
  <c r="U364" i="1"/>
  <c r="AJ364" i="1" s="1"/>
  <c r="U363" i="1"/>
  <c r="AJ363" i="1" s="1"/>
  <c r="U362" i="1"/>
  <c r="AJ362" i="1" s="1"/>
  <c r="U361" i="1"/>
  <c r="AJ361" i="1" s="1"/>
  <c r="U360" i="1"/>
  <c r="AJ360" i="1" s="1"/>
  <c r="U359" i="1"/>
  <c r="AJ359" i="1" s="1"/>
  <c r="U358" i="1"/>
  <c r="AJ358" i="1" s="1"/>
  <c r="U357" i="1"/>
  <c r="AJ357" i="1" s="1"/>
  <c r="U356" i="1"/>
  <c r="AJ356" i="1" s="1"/>
  <c r="U355" i="1"/>
  <c r="AJ355" i="1" s="1"/>
  <c r="U354" i="1"/>
  <c r="AJ354" i="1" s="1"/>
  <c r="U353" i="1"/>
  <c r="AJ353" i="1" s="1"/>
  <c r="U352" i="1"/>
  <c r="AJ352" i="1" s="1"/>
  <c r="U351" i="1"/>
  <c r="AJ351" i="1" s="1"/>
  <c r="U350" i="1"/>
  <c r="AJ350" i="1" s="1"/>
  <c r="U349" i="1"/>
  <c r="AJ349" i="1" s="1"/>
  <c r="U348" i="1"/>
  <c r="AJ348" i="1" s="1"/>
  <c r="U347" i="1"/>
  <c r="AJ347" i="1" s="1"/>
  <c r="U346" i="1"/>
  <c r="AJ346" i="1" s="1"/>
  <c r="U345" i="1"/>
  <c r="AJ345" i="1" s="1"/>
  <c r="U344" i="1"/>
  <c r="AJ344" i="1" s="1"/>
  <c r="U343" i="1"/>
  <c r="AJ343" i="1" s="1"/>
  <c r="U342" i="1"/>
  <c r="AJ342" i="1" s="1"/>
  <c r="U341" i="1"/>
  <c r="AJ341" i="1" s="1"/>
  <c r="U340" i="1"/>
  <c r="AJ340" i="1" s="1"/>
  <c r="U339" i="1"/>
  <c r="AJ339" i="1" s="1"/>
  <c r="U338" i="1"/>
  <c r="AJ338" i="1" s="1"/>
  <c r="U337" i="1"/>
  <c r="AJ337" i="1" s="1"/>
  <c r="U336" i="1"/>
  <c r="AJ336" i="1" s="1"/>
  <c r="U335" i="1"/>
  <c r="AJ335" i="1" s="1"/>
  <c r="U334" i="1"/>
  <c r="AJ334" i="1" s="1"/>
  <c r="U333" i="1"/>
  <c r="AJ333" i="1" s="1"/>
  <c r="U332" i="1"/>
  <c r="AJ332" i="1" s="1"/>
  <c r="U331" i="1"/>
  <c r="AJ331" i="1" s="1"/>
  <c r="U330" i="1"/>
  <c r="AJ330" i="1" s="1"/>
  <c r="U329" i="1"/>
  <c r="AJ329" i="1" s="1"/>
  <c r="U328" i="1"/>
  <c r="AJ328" i="1" s="1"/>
  <c r="U327" i="1"/>
  <c r="AJ327" i="1" s="1"/>
  <c r="U326" i="1"/>
  <c r="AJ326" i="1" s="1"/>
  <c r="U325" i="1"/>
  <c r="AJ325" i="1" s="1"/>
  <c r="U324" i="1"/>
  <c r="AJ324" i="1" s="1"/>
  <c r="U323" i="1"/>
  <c r="AJ323" i="1" s="1"/>
  <c r="U322" i="1"/>
  <c r="AJ322" i="1" s="1"/>
  <c r="U321" i="1"/>
  <c r="AJ321" i="1" s="1"/>
  <c r="U320" i="1"/>
  <c r="AJ320" i="1" s="1"/>
  <c r="U319" i="1"/>
  <c r="AJ319" i="1" s="1"/>
  <c r="U318" i="1"/>
  <c r="AJ318" i="1" s="1"/>
  <c r="U317" i="1"/>
  <c r="AJ317" i="1" s="1"/>
  <c r="U316" i="1"/>
  <c r="AJ316" i="1" s="1"/>
  <c r="U315" i="1"/>
  <c r="AJ315" i="1" s="1"/>
  <c r="U314" i="1"/>
  <c r="AJ314" i="1" s="1"/>
  <c r="U313" i="1"/>
  <c r="AJ313" i="1" s="1"/>
  <c r="U312" i="1"/>
  <c r="AJ312" i="1" s="1"/>
  <c r="U311" i="1"/>
  <c r="AJ311" i="1" s="1"/>
  <c r="U310" i="1"/>
  <c r="AJ310" i="1" s="1"/>
  <c r="U309" i="1"/>
  <c r="AJ309" i="1" s="1"/>
  <c r="U308" i="1"/>
  <c r="AJ308" i="1" s="1"/>
  <c r="U307" i="1"/>
  <c r="AJ307" i="1" s="1"/>
  <c r="U306" i="1"/>
  <c r="AJ306" i="1" s="1"/>
  <c r="U305" i="1"/>
  <c r="AJ305" i="1" s="1"/>
  <c r="U304" i="1"/>
  <c r="AJ304" i="1" s="1"/>
  <c r="U303" i="1"/>
  <c r="AJ303" i="1" s="1"/>
  <c r="U302" i="1"/>
  <c r="AJ302" i="1" s="1"/>
  <c r="U301" i="1"/>
  <c r="AJ301" i="1" s="1"/>
  <c r="U300" i="1"/>
  <c r="AJ300" i="1" s="1"/>
  <c r="U299" i="1"/>
  <c r="AJ299" i="1" s="1"/>
  <c r="U298" i="1"/>
  <c r="AJ298" i="1" s="1"/>
  <c r="U297" i="1"/>
  <c r="AJ297" i="1" s="1"/>
  <c r="U296" i="1"/>
  <c r="AJ296" i="1" s="1"/>
  <c r="U295" i="1"/>
  <c r="AJ295" i="1" s="1"/>
  <c r="U294" i="1"/>
  <c r="AJ294" i="1" s="1"/>
  <c r="U293" i="1"/>
  <c r="AJ293" i="1" s="1"/>
  <c r="U292" i="1"/>
  <c r="AJ292" i="1" s="1"/>
  <c r="U291" i="1"/>
  <c r="AJ291" i="1" s="1"/>
  <c r="U290" i="1"/>
  <c r="AJ290" i="1" s="1"/>
  <c r="U289" i="1"/>
  <c r="AJ289" i="1" s="1"/>
  <c r="U288" i="1"/>
  <c r="AJ288" i="1" s="1"/>
  <c r="U287" i="1"/>
  <c r="AJ287" i="1" s="1"/>
  <c r="U286" i="1"/>
  <c r="AJ286" i="1" s="1"/>
  <c r="U285" i="1"/>
  <c r="AJ285" i="1" s="1"/>
  <c r="U284" i="1"/>
  <c r="AJ284" i="1" s="1"/>
  <c r="U283" i="1"/>
  <c r="AJ283" i="1" s="1"/>
  <c r="U282" i="1"/>
  <c r="AJ282" i="1" s="1"/>
  <c r="U281" i="1"/>
  <c r="AJ281" i="1" s="1"/>
  <c r="U280" i="1"/>
  <c r="AJ280" i="1" s="1"/>
  <c r="U279" i="1"/>
  <c r="AJ279" i="1" s="1"/>
  <c r="U278" i="1"/>
  <c r="AJ278" i="1" s="1"/>
  <c r="U277" i="1"/>
  <c r="AJ277" i="1" s="1"/>
  <c r="U276" i="1"/>
  <c r="AJ276" i="1" s="1"/>
  <c r="U275" i="1"/>
  <c r="AJ275" i="1" s="1"/>
  <c r="U274" i="1"/>
  <c r="AJ274" i="1" s="1"/>
  <c r="U273" i="1"/>
  <c r="AJ273" i="1" s="1"/>
  <c r="U272" i="1"/>
  <c r="AJ272" i="1" s="1"/>
  <c r="U271" i="1"/>
  <c r="AJ271" i="1" s="1"/>
  <c r="U270" i="1"/>
  <c r="AJ270" i="1" s="1"/>
  <c r="U269" i="1"/>
  <c r="AJ269" i="1" s="1"/>
  <c r="U268" i="1"/>
  <c r="AJ268" i="1" s="1"/>
  <c r="U267" i="1"/>
  <c r="AJ267" i="1" s="1"/>
  <c r="U266" i="1"/>
  <c r="AJ266" i="1" s="1"/>
  <c r="U265" i="1"/>
  <c r="AJ265" i="1" s="1"/>
  <c r="U264" i="1"/>
  <c r="AJ264" i="1" s="1"/>
  <c r="U263" i="1"/>
  <c r="AJ263" i="1" s="1"/>
  <c r="U262" i="1"/>
  <c r="AJ262" i="1" s="1"/>
  <c r="U261" i="1"/>
  <c r="AJ261" i="1" s="1"/>
  <c r="U260" i="1"/>
  <c r="AJ260" i="1" s="1"/>
  <c r="U259" i="1"/>
  <c r="AJ259" i="1" s="1"/>
  <c r="U258" i="1"/>
  <c r="AJ258" i="1" s="1"/>
  <c r="U257" i="1"/>
  <c r="AJ257" i="1" s="1"/>
  <c r="U256" i="1"/>
  <c r="AJ256" i="1" s="1"/>
  <c r="U255" i="1"/>
  <c r="AJ255" i="1" s="1"/>
  <c r="U254" i="1"/>
  <c r="AJ254" i="1" s="1"/>
  <c r="U253" i="1"/>
  <c r="AJ253" i="1" s="1"/>
  <c r="U252" i="1"/>
  <c r="AJ252" i="1" s="1"/>
  <c r="U251" i="1"/>
  <c r="AJ251" i="1" s="1"/>
  <c r="U250" i="1"/>
  <c r="AJ250" i="1" s="1"/>
  <c r="U249" i="1"/>
  <c r="AJ249" i="1" s="1"/>
  <c r="U248" i="1"/>
  <c r="AJ248" i="1" s="1"/>
  <c r="U247" i="1"/>
  <c r="AJ247" i="1" s="1"/>
  <c r="U246" i="1"/>
  <c r="AJ246" i="1" s="1"/>
  <c r="U245" i="1"/>
  <c r="AJ245" i="1" s="1"/>
  <c r="U244" i="1"/>
  <c r="AJ244" i="1" s="1"/>
  <c r="U243" i="1"/>
  <c r="AJ243" i="1" s="1"/>
  <c r="U242" i="1"/>
  <c r="AJ242" i="1" s="1"/>
  <c r="U241" i="1"/>
  <c r="AJ241" i="1" s="1"/>
  <c r="U240" i="1"/>
  <c r="AJ240" i="1" s="1"/>
  <c r="U239" i="1"/>
  <c r="AJ239" i="1" s="1"/>
  <c r="U238" i="1"/>
  <c r="AJ238" i="1" s="1"/>
  <c r="U237" i="1"/>
  <c r="AJ237" i="1" s="1"/>
  <c r="U236" i="1"/>
  <c r="AJ236" i="1" s="1"/>
  <c r="U235" i="1"/>
  <c r="AJ235" i="1" s="1"/>
  <c r="U234" i="1"/>
  <c r="AJ234" i="1" s="1"/>
  <c r="U233" i="1"/>
  <c r="AJ233" i="1" s="1"/>
  <c r="U232" i="1"/>
  <c r="AJ232" i="1" s="1"/>
  <c r="U231" i="1"/>
  <c r="AJ231" i="1" s="1"/>
  <c r="U230" i="1"/>
  <c r="AJ230" i="1" s="1"/>
  <c r="U229" i="1"/>
  <c r="AJ229" i="1" s="1"/>
  <c r="U228" i="1"/>
  <c r="AJ228" i="1" s="1"/>
  <c r="U227" i="1"/>
  <c r="AJ227" i="1" s="1"/>
  <c r="U226" i="1"/>
  <c r="AJ226" i="1" s="1"/>
  <c r="U225" i="1"/>
  <c r="AJ225" i="1" s="1"/>
  <c r="U224" i="1"/>
  <c r="AJ224" i="1" s="1"/>
  <c r="U223" i="1"/>
  <c r="AJ223" i="1" s="1"/>
  <c r="U222" i="1"/>
  <c r="AJ222" i="1" s="1"/>
  <c r="U221" i="1"/>
  <c r="AJ221" i="1" s="1"/>
  <c r="U220" i="1"/>
  <c r="AJ220" i="1" s="1"/>
  <c r="U219" i="1"/>
  <c r="AJ219" i="1" s="1"/>
  <c r="U218" i="1"/>
  <c r="AJ218" i="1" s="1"/>
  <c r="U217" i="1"/>
  <c r="AJ217" i="1" s="1"/>
  <c r="U216" i="1"/>
  <c r="AJ216" i="1" s="1"/>
  <c r="U215" i="1"/>
  <c r="AJ215" i="1" s="1"/>
  <c r="U214" i="1"/>
  <c r="AJ214" i="1" s="1"/>
  <c r="U213" i="1"/>
  <c r="AJ213" i="1" s="1"/>
  <c r="U212" i="1"/>
  <c r="AJ212" i="1" s="1"/>
  <c r="U211" i="1"/>
  <c r="AJ211" i="1" s="1"/>
  <c r="U210" i="1"/>
  <c r="AJ210" i="1" s="1"/>
  <c r="U209" i="1"/>
  <c r="AJ209" i="1" s="1"/>
  <c r="U208" i="1"/>
  <c r="AJ208" i="1" s="1"/>
  <c r="U207" i="1"/>
  <c r="AJ207" i="1" s="1"/>
  <c r="U206" i="1"/>
  <c r="AJ206" i="1" s="1"/>
  <c r="U205" i="1"/>
  <c r="AJ205" i="1" s="1"/>
  <c r="U204" i="1"/>
  <c r="AJ204" i="1" s="1"/>
  <c r="U203" i="1"/>
  <c r="AJ203" i="1" s="1"/>
  <c r="U202" i="1"/>
  <c r="AJ202" i="1" s="1"/>
  <c r="U201" i="1"/>
  <c r="AJ201" i="1" s="1"/>
  <c r="U200" i="1"/>
  <c r="AJ200" i="1" s="1"/>
  <c r="U199" i="1"/>
  <c r="AJ199" i="1" s="1"/>
  <c r="U198" i="1"/>
  <c r="AJ198" i="1" s="1"/>
  <c r="U197" i="1"/>
  <c r="AJ197" i="1" s="1"/>
  <c r="U196" i="1"/>
  <c r="AJ196" i="1" s="1"/>
  <c r="U195" i="1"/>
  <c r="AJ195" i="1" s="1"/>
  <c r="U194" i="1"/>
  <c r="AJ194" i="1" s="1"/>
  <c r="U193" i="1"/>
  <c r="AJ193" i="1" s="1"/>
  <c r="U192" i="1"/>
  <c r="AJ192" i="1" s="1"/>
  <c r="U191" i="1"/>
  <c r="AJ191" i="1" s="1"/>
  <c r="U190" i="1"/>
  <c r="AJ190" i="1" s="1"/>
  <c r="U189" i="1"/>
  <c r="AJ189" i="1" s="1"/>
  <c r="U188" i="1"/>
  <c r="AJ188" i="1" s="1"/>
  <c r="U187" i="1"/>
  <c r="AJ187" i="1" s="1"/>
  <c r="U186" i="1"/>
  <c r="AJ186" i="1" s="1"/>
  <c r="U185" i="1"/>
  <c r="AJ185" i="1" s="1"/>
  <c r="U184" i="1"/>
  <c r="AJ184" i="1" s="1"/>
  <c r="U183" i="1"/>
  <c r="AJ183" i="1" s="1"/>
  <c r="U182" i="1"/>
  <c r="AJ182" i="1" s="1"/>
  <c r="U181" i="1"/>
  <c r="AJ181" i="1" s="1"/>
  <c r="U180" i="1"/>
  <c r="AJ180" i="1" s="1"/>
  <c r="U179" i="1"/>
  <c r="AJ179" i="1" s="1"/>
  <c r="U178" i="1"/>
  <c r="AJ178" i="1" s="1"/>
  <c r="U177" i="1"/>
  <c r="AJ177" i="1" s="1"/>
  <c r="U176" i="1"/>
  <c r="AJ176" i="1" s="1"/>
  <c r="U175" i="1"/>
  <c r="AJ175" i="1" s="1"/>
  <c r="U174" i="1"/>
  <c r="AJ174" i="1" s="1"/>
  <c r="U173" i="1"/>
  <c r="AJ173" i="1" s="1"/>
  <c r="U172" i="1"/>
  <c r="AJ172" i="1" s="1"/>
  <c r="U171" i="1"/>
  <c r="AJ171" i="1" s="1"/>
  <c r="U170" i="1"/>
  <c r="AJ170" i="1" s="1"/>
  <c r="U169" i="1"/>
  <c r="AJ169" i="1" s="1"/>
  <c r="U168" i="1"/>
  <c r="AJ168" i="1" s="1"/>
  <c r="U167" i="1"/>
  <c r="AJ167" i="1" s="1"/>
  <c r="U166" i="1"/>
  <c r="AJ166" i="1" s="1"/>
  <c r="U165" i="1"/>
  <c r="AJ165" i="1" s="1"/>
  <c r="U164" i="1"/>
  <c r="AJ164" i="1" s="1"/>
  <c r="U163" i="1"/>
  <c r="AJ163" i="1" s="1"/>
  <c r="U162" i="1"/>
  <c r="AJ162" i="1" s="1"/>
  <c r="U161" i="1"/>
  <c r="AJ161" i="1" s="1"/>
  <c r="U160" i="1"/>
  <c r="AJ160" i="1" s="1"/>
  <c r="U159" i="1"/>
  <c r="AJ159" i="1" s="1"/>
  <c r="U158" i="1"/>
  <c r="AJ158" i="1" s="1"/>
  <c r="U157" i="1"/>
  <c r="AJ157" i="1" s="1"/>
  <c r="U156" i="1"/>
  <c r="AJ156" i="1" s="1"/>
  <c r="U155" i="1"/>
  <c r="AJ155" i="1" s="1"/>
  <c r="U154" i="1"/>
  <c r="AJ154" i="1" s="1"/>
  <c r="U153" i="1"/>
  <c r="AJ153" i="1" s="1"/>
  <c r="U152" i="1"/>
  <c r="AJ152" i="1" s="1"/>
  <c r="U151" i="1"/>
  <c r="AJ151" i="1" s="1"/>
  <c r="U150" i="1"/>
  <c r="AJ150" i="1" s="1"/>
  <c r="U149" i="1"/>
  <c r="AJ149" i="1" s="1"/>
  <c r="U148" i="1"/>
  <c r="AJ148" i="1" s="1"/>
  <c r="U147" i="1"/>
  <c r="AJ147" i="1" s="1"/>
  <c r="U146" i="1"/>
  <c r="AJ146" i="1" s="1"/>
  <c r="U145" i="1"/>
  <c r="AJ145" i="1" s="1"/>
  <c r="U144" i="1"/>
  <c r="AJ144" i="1" s="1"/>
  <c r="U143" i="1"/>
  <c r="AJ143" i="1" s="1"/>
  <c r="U142" i="1"/>
  <c r="AJ142" i="1" s="1"/>
  <c r="U141" i="1"/>
  <c r="AJ141" i="1" s="1"/>
  <c r="U140" i="1"/>
  <c r="AJ140" i="1" s="1"/>
  <c r="U139" i="1"/>
  <c r="AJ139" i="1" s="1"/>
  <c r="U138" i="1"/>
  <c r="AJ138" i="1" s="1"/>
  <c r="U137" i="1"/>
  <c r="AJ137" i="1" s="1"/>
  <c r="U136" i="1"/>
  <c r="AJ136" i="1" s="1"/>
  <c r="U135" i="1"/>
  <c r="AJ135" i="1" s="1"/>
  <c r="U134" i="1"/>
  <c r="AJ134" i="1" s="1"/>
  <c r="U133" i="1"/>
  <c r="AJ133" i="1" s="1"/>
  <c r="U132" i="1"/>
  <c r="AJ132" i="1" s="1"/>
  <c r="U131" i="1"/>
  <c r="AJ131" i="1" s="1"/>
  <c r="U130" i="1"/>
  <c r="AJ130" i="1" s="1"/>
  <c r="U129" i="1"/>
  <c r="AJ129" i="1" s="1"/>
  <c r="U128" i="1"/>
  <c r="AJ128" i="1" s="1"/>
  <c r="U127" i="1"/>
  <c r="AJ127" i="1" s="1"/>
  <c r="U126" i="1"/>
  <c r="AJ126" i="1" s="1"/>
  <c r="U125" i="1"/>
  <c r="AJ125" i="1" s="1"/>
  <c r="U124" i="1"/>
  <c r="AJ124" i="1" s="1"/>
  <c r="U123" i="1"/>
  <c r="AJ123" i="1" s="1"/>
  <c r="U122" i="1"/>
  <c r="AJ122" i="1" s="1"/>
  <c r="U121" i="1"/>
  <c r="AJ121" i="1" s="1"/>
  <c r="U120" i="1"/>
  <c r="AJ120" i="1" s="1"/>
  <c r="U119" i="1"/>
  <c r="AJ119" i="1" s="1"/>
  <c r="U118" i="1"/>
  <c r="AJ118" i="1" s="1"/>
  <c r="U117" i="1"/>
  <c r="AJ117" i="1" s="1"/>
  <c r="U116" i="1"/>
  <c r="AJ116" i="1" s="1"/>
  <c r="U115" i="1"/>
  <c r="AJ115" i="1" s="1"/>
  <c r="U114" i="1"/>
  <c r="AJ114" i="1" s="1"/>
  <c r="U113" i="1"/>
  <c r="AJ113" i="1" s="1"/>
  <c r="U112" i="1"/>
  <c r="AJ112" i="1" s="1"/>
  <c r="U111" i="1"/>
  <c r="AJ111" i="1" s="1"/>
  <c r="U110" i="1"/>
  <c r="AJ110" i="1" s="1"/>
  <c r="U109" i="1"/>
  <c r="AJ109" i="1" s="1"/>
  <c r="U108" i="1"/>
  <c r="AJ108" i="1" s="1"/>
  <c r="U107" i="1"/>
  <c r="AJ107" i="1" s="1"/>
  <c r="U106" i="1"/>
  <c r="AJ106" i="1" s="1"/>
  <c r="U105" i="1"/>
  <c r="AJ105" i="1" s="1"/>
  <c r="U104" i="1"/>
  <c r="AJ104" i="1" s="1"/>
  <c r="U103" i="1"/>
  <c r="AJ103" i="1" s="1"/>
  <c r="U102" i="1"/>
  <c r="AJ102" i="1" s="1"/>
  <c r="U101" i="1"/>
  <c r="AJ101" i="1" s="1"/>
  <c r="U100" i="1"/>
  <c r="AJ100" i="1" s="1"/>
  <c r="U99" i="1"/>
  <c r="AJ99" i="1" s="1"/>
  <c r="U98" i="1"/>
  <c r="AJ98" i="1" s="1"/>
  <c r="U97" i="1"/>
  <c r="AJ97" i="1" s="1"/>
  <c r="U96" i="1"/>
  <c r="AJ96" i="1" s="1"/>
  <c r="U95" i="1"/>
  <c r="AJ95" i="1" s="1"/>
  <c r="U94" i="1"/>
  <c r="AJ94" i="1" s="1"/>
  <c r="U93" i="1"/>
  <c r="AJ93" i="1" s="1"/>
  <c r="U92" i="1"/>
  <c r="AJ92" i="1" s="1"/>
  <c r="U91" i="1"/>
  <c r="AJ91" i="1" s="1"/>
  <c r="U90" i="1"/>
  <c r="AJ90" i="1" s="1"/>
  <c r="U89" i="1"/>
  <c r="AJ89" i="1" s="1"/>
  <c r="U88" i="1"/>
  <c r="AJ88" i="1" s="1"/>
  <c r="U87" i="1"/>
  <c r="AJ87" i="1" s="1"/>
  <c r="U86" i="1"/>
  <c r="AJ86" i="1" s="1"/>
  <c r="U85" i="1"/>
  <c r="AJ85" i="1" s="1"/>
  <c r="U84" i="1"/>
  <c r="AJ84" i="1" s="1"/>
  <c r="U83" i="1"/>
  <c r="AJ83" i="1" s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T507" i="1"/>
  <c r="AI507" i="1" s="1"/>
  <c r="T506" i="1"/>
  <c r="AI506" i="1" s="1"/>
  <c r="T505" i="1"/>
  <c r="AI505" i="1" s="1"/>
  <c r="T504" i="1"/>
  <c r="AI504" i="1" s="1"/>
  <c r="T503" i="1"/>
  <c r="AI503" i="1" s="1"/>
  <c r="T502" i="1"/>
  <c r="AI502" i="1" s="1"/>
  <c r="T501" i="1"/>
  <c r="AI501" i="1" s="1"/>
  <c r="T500" i="1"/>
  <c r="AI500" i="1" s="1"/>
  <c r="T499" i="1"/>
  <c r="AI499" i="1" s="1"/>
  <c r="T498" i="1"/>
  <c r="AI498" i="1" s="1"/>
  <c r="T497" i="1"/>
  <c r="AI497" i="1" s="1"/>
  <c r="T496" i="1"/>
  <c r="AI496" i="1" s="1"/>
  <c r="T495" i="1"/>
  <c r="AI495" i="1" s="1"/>
  <c r="T494" i="1"/>
  <c r="AI494" i="1" s="1"/>
  <c r="T493" i="1"/>
  <c r="AI493" i="1" s="1"/>
  <c r="T492" i="1"/>
  <c r="AI492" i="1" s="1"/>
  <c r="T491" i="1"/>
  <c r="AI491" i="1" s="1"/>
  <c r="T490" i="1"/>
  <c r="AI490" i="1" s="1"/>
  <c r="T489" i="1"/>
  <c r="AI489" i="1" s="1"/>
  <c r="T488" i="1"/>
  <c r="AI488" i="1" s="1"/>
  <c r="T487" i="1"/>
  <c r="AI487" i="1" s="1"/>
  <c r="T486" i="1"/>
  <c r="AI486" i="1" s="1"/>
  <c r="T485" i="1"/>
  <c r="AI485" i="1" s="1"/>
  <c r="T484" i="1"/>
  <c r="AI484" i="1" s="1"/>
  <c r="T483" i="1"/>
  <c r="AI483" i="1" s="1"/>
  <c r="T482" i="1"/>
  <c r="AI482" i="1" s="1"/>
  <c r="T481" i="1"/>
  <c r="AI481" i="1" s="1"/>
  <c r="T480" i="1"/>
  <c r="AI480" i="1" s="1"/>
  <c r="T479" i="1"/>
  <c r="AI479" i="1" s="1"/>
  <c r="T478" i="1"/>
  <c r="AI478" i="1" s="1"/>
  <c r="T477" i="1"/>
  <c r="AI477" i="1" s="1"/>
  <c r="T476" i="1"/>
  <c r="AI476" i="1" s="1"/>
  <c r="T475" i="1"/>
  <c r="AI475" i="1" s="1"/>
  <c r="T474" i="1"/>
  <c r="AI474" i="1" s="1"/>
  <c r="T473" i="1"/>
  <c r="AI473" i="1" s="1"/>
  <c r="T472" i="1"/>
  <c r="AI472" i="1" s="1"/>
  <c r="T471" i="1"/>
  <c r="AI471" i="1" s="1"/>
  <c r="T470" i="1"/>
  <c r="AI470" i="1" s="1"/>
  <c r="T469" i="1"/>
  <c r="AI469" i="1" s="1"/>
  <c r="T468" i="1"/>
  <c r="AI468" i="1" s="1"/>
  <c r="T467" i="1"/>
  <c r="AI467" i="1" s="1"/>
  <c r="T466" i="1"/>
  <c r="AI466" i="1" s="1"/>
  <c r="T465" i="1"/>
  <c r="AI465" i="1" s="1"/>
  <c r="T464" i="1"/>
  <c r="AI464" i="1" s="1"/>
  <c r="T463" i="1"/>
  <c r="AI463" i="1" s="1"/>
  <c r="T462" i="1"/>
  <c r="AI462" i="1" s="1"/>
  <c r="T461" i="1"/>
  <c r="AI461" i="1" s="1"/>
  <c r="T460" i="1"/>
  <c r="AI460" i="1" s="1"/>
  <c r="T459" i="1"/>
  <c r="AI459" i="1" s="1"/>
  <c r="T458" i="1"/>
  <c r="AI458" i="1" s="1"/>
  <c r="T457" i="1"/>
  <c r="AI457" i="1" s="1"/>
  <c r="T456" i="1"/>
  <c r="AI456" i="1" s="1"/>
  <c r="T455" i="1"/>
  <c r="AI455" i="1" s="1"/>
  <c r="T454" i="1"/>
  <c r="AI454" i="1" s="1"/>
  <c r="T453" i="1"/>
  <c r="AI453" i="1" s="1"/>
  <c r="T452" i="1"/>
  <c r="AI452" i="1" s="1"/>
  <c r="T451" i="1"/>
  <c r="AI451" i="1" s="1"/>
  <c r="T450" i="1"/>
  <c r="AI450" i="1" s="1"/>
  <c r="T449" i="1"/>
  <c r="AI449" i="1" s="1"/>
  <c r="T448" i="1"/>
  <c r="AI448" i="1" s="1"/>
  <c r="T447" i="1"/>
  <c r="AI447" i="1" s="1"/>
  <c r="T446" i="1"/>
  <c r="AI446" i="1" s="1"/>
  <c r="T445" i="1"/>
  <c r="AI445" i="1" s="1"/>
  <c r="T444" i="1"/>
  <c r="AI444" i="1" s="1"/>
  <c r="T443" i="1"/>
  <c r="AI443" i="1" s="1"/>
  <c r="T442" i="1"/>
  <c r="AI442" i="1" s="1"/>
  <c r="T441" i="1"/>
  <c r="AI441" i="1" s="1"/>
  <c r="T440" i="1"/>
  <c r="AI440" i="1" s="1"/>
  <c r="T439" i="1"/>
  <c r="AI439" i="1" s="1"/>
  <c r="T438" i="1"/>
  <c r="AI438" i="1" s="1"/>
  <c r="T437" i="1"/>
  <c r="AI437" i="1" s="1"/>
  <c r="T436" i="1"/>
  <c r="AI436" i="1" s="1"/>
  <c r="T435" i="1"/>
  <c r="AI435" i="1" s="1"/>
  <c r="T434" i="1"/>
  <c r="AI434" i="1" s="1"/>
  <c r="T433" i="1"/>
  <c r="AI433" i="1" s="1"/>
  <c r="T432" i="1"/>
  <c r="AI432" i="1" s="1"/>
  <c r="T431" i="1"/>
  <c r="AI431" i="1" s="1"/>
  <c r="T430" i="1"/>
  <c r="AI430" i="1" s="1"/>
  <c r="T429" i="1"/>
  <c r="AI429" i="1" s="1"/>
  <c r="T428" i="1"/>
  <c r="AI428" i="1" s="1"/>
  <c r="T427" i="1"/>
  <c r="AI427" i="1" s="1"/>
  <c r="T426" i="1"/>
  <c r="AI426" i="1" s="1"/>
  <c r="T425" i="1"/>
  <c r="AI425" i="1" s="1"/>
  <c r="T424" i="1"/>
  <c r="AI424" i="1" s="1"/>
  <c r="T423" i="1"/>
  <c r="AI423" i="1" s="1"/>
  <c r="T422" i="1"/>
  <c r="AI422" i="1" s="1"/>
  <c r="T421" i="1"/>
  <c r="AI421" i="1" s="1"/>
  <c r="T420" i="1"/>
  <c r="AI420" i="1" s="1"/>
  <c r="T419" i="1"/>
  <c r="AI419" i="1" s="1"/>
  <c r="T418" i="1"/>
  <c r="AI418" i="1" s="1"/>
  <c r="T417" i="1"/>
  <c r="AI417" i="1" s="1"/>
  <c r="T416" i="1"/>
  <c r="AI416" i="1" s="1"/>
  <c r="T415" i="1"/>
  <c r="AI415" i="1" s="1"/>
  <c r="T414" i="1"/>
  <c r="AI414" i="1" s="1"/>
  <c r="T413" i="1"/>
  <c r="AI413" i="1" s="1"/>
  <c r="T412" i="1"/>
  <c r="AI412" i="1" s="1"/>
  <c r="T411" i="1"/>
  <c r="AI411" i="1" s="1"/>
  <c r="T410" i="1"/>
  <c r="AI410" i="1" s="1"/>
  <c r="T409" i="1"/>
  <c r="AI409" i="1" s="1"/>
  <c r="T408" i="1"/>
  <c r="AI408" i="1" s="1"/>
  <c r="T407" i="1"/>
  <c r="AI407" i="1" s="1"/>
  <c r="T406" i="1"/>
  <c r="AI406" i="1" s="1"/>
  <c r="T405" i="1"/>
  <c r="AI405" i="1" s="1"/>
  <c r="T404" i="1"/>
  <c r="AI404" i="1" s="1"/>
  <c r="T403" i="1"/>
  <c r="AI403" i="1" s="1"/>
  <c r="T402" i="1"/>
  <c r="AI402" i="1" s="1"/>
  <c r="T401" i="1"/>
  <c r="AI401" i="1" s="1"/>
  <c r="T400" i="1"/>
  <c r="AI400" i="1" s="1"/>
  <c r="T399" i="1"/>
  <c r="AI399" i="1" s="1"/>
  <c r="T398" i="1"/>
  <c r="AI398" i="1" s="1"/>
  <c r="T397" i="1"/>
  <c r="AI397" i="1" s="1"/>
  <c r="T396" i="1"/>
  <c r="AI396" i="1" s="1"/>
  <c r="T395" i="1"/>
  <c r="AI395" i="1" s="1"/>
  <c r="T394" i="1"/>
  <c r="AI394" i="1" s="1"/>
  <c r="T393" i="1"/>
  <c r="AI393" i="1" s="1"/>
  <c r="T392" i="1"/>
  <c r="AI392" i="1" s="1"/>
  <c r="T391" i="1"/>
  <c r="AI391" i="1" s="1"/>
  <c r="T390" i="1"/>
  <c r="AI390" i="1" s="1"/>
  <c r="T389" i="1"/>
  <c r="AI389" i="1" s="1"/>
  <c r="T388" i="1"/>
  <c r="AI388" i="1" s="1"/>
  <c r="T387" i="1"/>
  <c r="AI387" i="1" s="1"/>
  <c r="T386" i="1"/>
  <c r="AI386" i="1" s="1"/>
  <c r="T385" i="1"/>
  <c r="AI385" i="1" s="1"/>
  <c r="T384" i="1"/>
  <c r="AI384" i="1" s="1"/>
  <c r="T383" i="1"/>
  <c r="AI383" i="1" s="1"/>
  <c r="T382" i="1"/>
  <c r="AI382" i="1" s="1"/>
  <c r="T381" i="1"/>
  <c r="AI381" i="1" s="1"/>
  <c r="T380" i="1"/>
  <c r="AI380" i="1" s="1"/>
  <c r="T379" i="1"/>
  <c r="AI379" i="1" s="1"/>
  <c r="T378" i="1"/>
  <c r="AI378" i="1" s="1"/>
  <c r="T377" i="1"/>
  <c r="AI377" i="1" s="1"/>
  <c r="T376" i="1"/>
  <c r="AI376" i="1" s="1"/>
  <c r="T375" i="1"/>
  <c r="AI375" i="1" s="1"/>
  <c r="T374" i="1"/>
  <c r="AI374" i="1" s="1"/>
  <c r="T373" i="1"/>
  <c r="AI373" i="1" s="1"/>
  <c r="T372" i="1"/>
  <c r="AI372" i="1" s="1"/>
  <c r="T371" i="1"/>
  <c r="AI371" i="1" s="1"/>
  <c r="T370" i="1"/>
  <c r="AI370" i="1" s="1"/>
  <c r="T369" i="1"/>
  <c r="AI369" i="1" s="1"/>
  <c r="T368" i="1"/>
  <c r="AI368" i="1" s="1"/>
  <c r="T367" i="1"/>
  <c r="AI367" i="1" s="1"/>
  <c r="T366" i="1"/>
  <c r="AI366" i="1" s="1"/>
  <c r="T365" i="1"/>
  <c r="AI365" i="1" s="1"/>
  <c r="T364" i="1"/>
  <c r="AI364" i="1" s="1"/>
  <c r="T363" i="1"/>
  <c r="AI363" i="1" s="1"/>
  <c r="T362" i="1"/>
  <c r="AI362" i="1" s="1"/>
  <c r="T361" i="1"/>
  <c r="AI361" i="1" s="1"/>
  <c r="T360" i="1"/>
  <c r="AI360" i="1" s="1"/>
  <c r="T359" i="1"/>
  <c r="AI359" i="1" s="1"/>
  <c r="T358" i="1"/>
  <c r="AI358" i="1" s="1"/>
  <c r="T357" i="1"/>
  <c r="AI357" i="1" s="1"/>
  <c r="T356" i="1"/>
  <c r="AI356" i="1" s="1"/>
  <c r="T355" i="1"/>
  <c r="AI355" i="1" s="1"/>
  <c r="T354" i="1"/>
  <c r="AI354" i="1" s="1"/>
  <c r="T353" i="1"/>
  <c r="AI353" i="1" s="1"/>
  <c r="T352" i="1"/>
  <c r="AI352" i="1" s="1"/>
  <c r="T351" i="1"/>
  <c r="AI351" i="1" s="1"/>
  <c r="T350" i="1"/>
  <c r="AI350" i="1" s="1"/>
  <c r="T349" i="1"/>
  <c r="AI349" i="1" s="1"/>
  <c r="T348" i="1"/>
  <c r="AI348" i="1" s="1"/>
  <c r="T347" i="1"/>
  <c r="AI347" i="1" s="1"/>
  <c r="T346" i="1"/>
  <c r="AI346" i="1" s="1"/>
  <c r="T345" i="1"/>
  <c r="AI345" i="1" s="1"/>
  <c r="T344" i="1"/>
  <c r="AI344" i="1" s="1"/>
  <c r="T343" i="1"/>
  <c r="AI343" i="1" s="1"/>
  <c r="T342" i="1"/>
  <c r="AI342" i="1" s="1"/>
  <c r="T341" i="1"/>
  <c r="AI341" i="1" s="1"/>
  <c r="T340" i="1"/>
  <c r="AI340" i="1" s="1"/>
  <c r="T339" i="1"/>
  <c r="AI339" i="1" s="1"/>
  <c r="T338" i="1"/>
  <c r="AI338" i="1" s="1"/>
  <c r="T337" i="1"/>
  <c r="AI337" i="1" s="1"/>
  <c r="T336" i="1"/>
  <c r="AI336" i="1" s="1"/>
  <c r="T335" i="1"/>
  <c r="AI335" i="1" s="1"/>
  <c r="T334" i="1"/>
  <c r="AI334" i="1" s="1"/>
  <c r="T333" i="1"/>
  <c r="AI333" i="1" s="1"/>
  <c r="T332" i="1"/>
  <c r="AI332" i="1" s="1"/>
  <c r="T331" i="1"/>
  <c r="AI331" i="1" s="1"/>
  <c r="T330" i="1"/>
  <c r="AI330" i="1" s="1"/>
  <c r="T329" i="1"/>
  <c r="AI329" i="1" s="1"/>
  <c r="T328" i="1"/>
  <c r="AI328" i="1" s="1"/>
  <c r="T327" i="1"/>
  <c r="AI327" i="1" s="1"/>
  <c r="T326" i="1"/>
  <c r="AI326" i="1" s="1"/>
  <c r="T325" i="1"/>
  <c r="AI325" i="1" s="1"/>
  <c r="T324" i="1"/>
  <c r="AI324" i="1" s="1"/>
  <c r="T323" i="1"/>
  <c r="AI323" i="1" s="1"/>
  <c r="T322" i="1"/>
  <c r="AI322" i="1" s="1"/>
  <c r="T321" i="1"/>
  <c r="AI321" i="1" s="1"/>
  <c r="T320" i="1"/>
  <c r="AI320" i="1" s="1"/>
  <c r="T319" i="1"/>
  <c r="AI319" i="1" s="1"/>
  <c r="T318" i="1"/>
  <c r="AI318" i="1" s="1"/>
  <c r="T317" i="1"/>
  <c r="AI317" i="1" s="1"/>
  <c r="T316" i="1"/>
  <c r="AI316" i="1" s="1"/>
  <c r="T315" i="1"/>
  <c r="AI315" i="1" s="1"/>
  <c r="T314" i="1"/>
  <c r="AI314" i="1" s="1"/>
  <c r="T313" i="1"/>
  <c r="AI313" i="1" s="1"/>
  <c r="T312" i="1"/>
  <c r="AI312" i="1" s="1"/>
  <c r="T311" i="1"/>
  <c r="AI311" i="1" s="1"/>
  <c r="T310" i="1"/>
  <c r="AI310" i="1" s="1"/>
  <c r="T309" i="1"/>
  <c r="AI309" i="1" s="1"/>
  <c r="T308" i="1"/>
  <c r="AI308" i="1" s="1"/>
  <c r="T307" i="1"/>
  <c r="AI307" i="1" s="1"/>
  <c r="T306" i="1"/>
  <c r="AI306" i="1" s="1"/>
  <c r="T305" i="1"/>
  <c r="AI305" i="1" s="1"/>
  <c r="T304" i="1"/>
  <c r="AI304" i="1" s="1"/>
  <c r="T303" i="1"/>
  <c r="AI303" i="1" s="1"/>
  <c r="T302" i="1"/>
  <c r="AI302" i="1" s="1"/>
  <c r="T301" i="1"/>
  <c r="AI301" i="1" s="1"/>
  <c r="T300" i="1"/>
  <c r="AI300" i="1" s="1"/>
  <c r="T299" i="1"/>
  <c r="AI299" i="1" s="1"/>
  <c r="T298" i="1"/>
  <c r="AI298" i="1" s="1"/>
  <c r="T297" i="1"/>
  <c r="AI297" i="1" s="1"/>
  <c r="T296" i="1"/>
  <c r="AI296" i="1" s="1"/>
  <c r="T295" i="1"/>
  <c r="AI295" i="1" s="1"/>
  <c r="T294" i="1"/>
  <c r="AI294" i="1" s="1"/>
  <c r="T293" i="1"/>
  <c r="AI293" i="1" s="1"/>
  <c r="T292" i="1"/>
  <c r="AI292" i="1" s="1"/>
  <c r="T291" i="1"/>
  <c r="AI291" i="1" s="1"/>
  <c r="T290" i="1"/>
  <c r="AI290" i="1" s="1"/>
  <c r="T289" i="1"/>
  <c r="AI289" i="1" s="1"/>
  <c r="T288" i="1"/>
  <c r="AI288" i="1" s="1"/>
  <c r="T287" i="1"/>
  <c r="AI287" i="1" s="1"/>
  <c r="T286" i="1"/>
  <c r="AI286" i="1" s="1"/>
  <c r="T285" i="1"/>
  <c r="AI285" i="1" s="1"/>
  <c r="T284" i="1"/>
  <c r="AI284" i="1" s="1"/>
  <c r="T283" i="1"/>
  <c r="AI283" i="1" s="1"/>
  <c r="T282" i="1"/>
  <c r="AI282" i="1" s="1"/>
  <c r="T281" i="1"/>
  <c r="AI281" i="1" s="1"/>
  <c r="T280" i="1"/>
  <c r="AI280" i="1" s="1"/>
  <c r="T279" i="1"/>
  <c r="AI279" i="1" s="1"/>
  <c r="T278" i="1"/>
  <c r="AI278" i="1" s="1"/>
  <c r="T277" i="1"/>
  <c r="AI277" i="1" s="1"/>
  <c r="T276" i="1"/>
  <c r="AI276" i="1" s="1"/>
  <c r="T275" i="1"/>
  <c r="AI275" i="1" s="1"/>
  <c r="T274" i="1"/>
  <c r="AI274" i="1" s="1"/>
  <c r="T273" i="1"/>
  <c r="AI273" i="1" s="1"/>
  <c r="T272" i="1"/>
  <c r="AI272" i="1" s="1"/>
  <c r="T271" i="1"/>
  <c r="AI271" i="1" s="1"/>
  <c r="T270" i="1"/>
  <c r="AI270" i="1" s="1"/>
  <c r="T269" i="1"/>
  <c r="AI269" i="1" s="1"/>
  <c r="T268" i="1"/>
  <c r="AI268" i="1" s="1"/>
  <c r="T267" i="1"/>
  <c r="AI267" i="1" s="1"/>
  <c r="T266" i="1"/>
  <c r="AI266" i="1" s="1"/>
  <c r="T265" i="1"/>
  <c r="AI265" i="1" s="1"/>
  <c r="T264" i="1"/>
  <c r="AI264" i="1" s="1"/>
  <c r="T263" i="1"/>
  <c r="AI263" i="1" s="1"/>
  <c r="T262" i="1"/>
  <c r="AI262" i="1" s="1"/>
  <c r="T261" i="1"/>
  <c r="AI261" i="1" s="1"/>
  <c r="T260" i="1"/>
  <c r="AI260" i="1" s="1"/>
  <c r="T259" i="1"/>
  <c r="AI259" i="1" s="1"/>
  <c r="T258" i="1"/>
  <c r="AI258" i="1" s="1"/>
  <c r="T257" i="1"/>
  <c r="AI257" i="1" s="1"/>
  <c r="T256" i="1"/>
  <c r="AI256" i="1" s="1"/>
  <c r="T255" i="1"/>
  <c r="AI255" i="1" s="1"/>
  <c r="T254" i="1"/>
  <c r="AI254" i="1" s="1"/>
  <c r="T253" i="1"/>
  <c r="AI253" i="1" s="1"/>
  <c r="T252" i="1"/>
  <c r="AI252" i="1" s="1"/>
  <c r="T251" i="1"/>
  <c r="AI251" i="1" s="1"/>
  <c r="T250" i="1"/>
  <c r="AI250" i="1" s="1"/>
  <c r="T249" i="1"/>
  <c r="AI249" i="1" s="1"/>
  <c r="T248" i="1"/>
  <c r="AI248" i="1" s="1"/>
  <c r="T247" i="1"/>
  <c r="AI247" i="1" s="1"/>
  <c r="T246" i="1"/>
  <c r="AI246" i="1" s="1"/>
  <c r="T245" i="1"/>
  <c r="AI245" i="1" s="1"/>
  <c r="T244" i="1"/>
  <c r="AI244" i="1" s="1"/>
  <c r="T243" i="1"/>
  <c r="AI243" i="1" s="1"/>
  <c r="T242" i="1"/>
  <c r="AI242" i="1" s="1"/>
  <c r="T241" i="1"/>
  <c r="AI241" i="1" s="1"/>
  <c r="T240" i="1"/>
  <c r="AI240" i="1" s="1"/>
  <c r="T239" i="1"/>
  <c r="AI239" i="1" s="1"/>
  <c r="T238" i="1"/>
  <c r="AI238" i="1" s="1"/>
  <c r="T237" i="1"/>
  <c r="AI237" i="1" s="1"/>
  <c r="T236" i="1"/>
  <c r="AI236" i="1" s="1"/>
  <c r="T235" i="1"/>
  <c r="AI235" i="1" s="1"/>
  <c r="T234" i="1"/>
  <c r="AI234" i="1" s="1"/>
  <c r="T233" i="1"/>
  <c r="AI233" i="1" s="1"/>
  <c r="T232" i="1"/>
  <c r="AI232" i="1" s="1"/>
  <c r="T231" i="1"/>
  <c r="AI231" i="1" s="1"/>
  <c r="T230" i="1"/>
  <c r="AI230" i="1" s="1"/>
  <c r="T229" i="1"/>
  <c r="AI229" i="1" s="1"/>
  <c r="T228" i="1"/>
  <c r="AI228" i="1" s="1"/>
  <c r="T227" i="1"/>
  <c r="AI227" i="1" s="1"/>
  <c r="T226" i="1"/>
  <c r="AI226" i="1" s="1"/>
  <c r="T225" i="1"/>
  <c r="AI225" i="1" s="1"/>
  <c r="T224" i="1"/>
  <c r="AI224" i="1" s="1"/>
  <c r="T223" i="1"/>
  <c r="AI223" i="1" s="1"/>
  <c r="T222" i="1"/>
  <c r="AI222" i="1" s="1"/>
  <c r="T221" i="1"/>
  <c r="AI221" i="1" s="1"/>
  <c r="T220" i="1"/>
  <c r="AI220" i="1" s="1"/>
  <c r="T219" i="1"/>
  <c r="AI219" i="1" s="1"/>
  <c r="T218" i="1"/>
  <c r="AI218" i="1" s="1"/>
  <c r="T217" i="1"/>
  <c r="AI217" i="1" s="1"/>
  <c r="T216" i="1"/>
  <c r="AI216" i="1" s="1"/>
  <c r="T215" i="1"/>
  <c r="AI215" i="1" s="1"/>
  <c r="T214" i="1"/>
  <c r="AI214" i="1" s="1"/>
  <c r="T213" i="1"/>
  <c r="AI213" i="1" s="1"/>
  <c r="T212" i="1"/>
  <c r="AI212" i="1" s="1"/>
  <c r="T211" i="1"/>
  <c r="AI211" i="1" s="1"/>
  <c r="T210" i="1"/>
  <c r="AI210" i="1" s="1"/>
  <c r="T209" i="1"/>
  <c r="AI209" i="1" s="1"/>
  <c r="T208" i="1"/>
  <c r="AI208" i="1" s="1"/>
  <c r="T207" i="1"/>
  <c r="AI207" i="1" s="1"/>
  <c r="T206" i="1"/>
  <c r="AI206" i="1" s="1"/>
  <c r="T205" i="1"/>
  <c r="AI205" i="1" s="1"/>
  <c r="T204" i="1"/>
  <c r="AI204" i="1" s="1"/>
  <c r="T203" i="1"/>
  <c r="AI203" i="1" s="1"/>
  <c r="T202" i="1"/>
  <c r="AI202" i="1" s="1"/>
  <c r="T201" i="1"/>
  <c r="AI201" i="1" s="1"/>
  <c r="T200" i="1"/>
  <c r="AI200" i="1" s="1"/>
  <c r="T199" i="1"/>
  <c r="AI199" i="1" s="1"/>
  <c r="T198" i="1"/>
  <c r="AI198" i="1" s="1"/>
  <c r="T197" i="1"/>
  <c r="AI197" i="1" s="1"/>
  <c r="T196" i="1"/>
  <c r="AI196" i="1" s="1"/>
  <c r="T195" i="1"/>
  <c r="AI195" i="1" s="1"/>
  <c r="T194" i="1"/>
  <c r="AI194" i="1" s="1"/>
  <c r="T193" i="1"/>
  <c r="AI193" i="1" s="1"/>
  <c r="T192" i="1"/>
  <c r="AI192" i="1" s="1"/>
  <c r="T191" i="1"/>
  <c r="AI191" i="1" s="1"/>
  <c r="T190" i="1"/>
  <c r="AI190" i="1" s="1"/>
  <c r="T189" i="1"/>
  <c r="AI189" i="1" s="1"/>
  <c r="T188" i="1"/>
  <c r="AI188" i="1" s="1"/>
  <c r="T187" i="1"/>
  <c r="AI187" i="1" s="1"/>
  <c r="T186" i="1"/>
  <c r="AI186" i="1" s="1"/>
  <c r="T185" i="1"/>
  <c r="AI185" i="1" s="1"/>
  <c r="T184" i="1"/>
  <c r="AI184" i="1" s="1"/>
  <c r="T183" i="1"/>
  <c r="AI183" i="1" s="1"/>
  <c r="T182" i="1"/>
  <c r="AI182" i="1" s="1"/>
  <c r="T181" i="1"/>
  <c r="AI181" i="1" s="1"/>
  <c r="T180" i="1"/>
  <c r="AI180" i="1" s="1"/>
  <c r="T179" i="1"/>
  <c r="AI179" i="1" s="1"/>
  <c r="T178" i="1"/>
  <c r="AI178" i="1" s="1"/>
  <c r="T177" i="1"/>
  <c r="AI177" i="1" s="1"/>
  <c r="T176" i="1"/>
  <c r="AI176" i="1" s="1"/>
  <c r="T175" i="1"/>
  <c r="AI175" i="1" s="1"/>
  <c r="T174" i="1"/>
  <c r="AI174" i="1" s="1"/>
  <c r="T173" i="1"/>
  <c r="AI173" i="1" s="1"/>
  <c r="T172" i="1"/>
  <c r="AI172" i="1" s="1"/>
  <c r="T171" i="1"/>
  <c r="AI171" i="1" s="1"/>
  <c r="T170" i="1"/>
  <c r="AI170" i="1" s="1"/>
  <c r="T169" i="1"/>
  <c r="AI169" i="1" s="1"/>
  <c r="T168" i="1"/>
  <c r="AI168" i="1" s="1"/>
  <c r="T167" i="1"/>
  <c r="AI167" i="1" s="1"/>
  <c r="T166" i="1"/>
  <c r="AI166" i="1" s="1"/>
  <c r="T165" i="1"/>
  <c r="AI165" i="1" s="1"/>
  <c r="T164" i="1"/>
  <c r="AI164" i="1" s="1"/>
  <c r="T163" i="1"/>
  <c r="AI163" i="1" s="1"/>
  <c r="T162" i="1"/>
  <c r="AI162" i="1" s="1"/>
  <c r="T161" i="1"/>
  <c r="AI161" i="1" s="1"/>
  <c r="T160" i="1"/>
  <c r="AI160" i="1" s="1"/>
  <c r="T159" i="1"/>
  <c r="AI159" i="1" s="1"/>
  <c r="T158" i="1"/>
  <c r="AI158" i="1" s="1"/>
  <c r="T157" i="1"/>
  <c r="AI157" i="1" s="1"/>
  <c r="T156" i="1"/>
  <c r="AI156" i="1" s="1"/>
  <c r="T155" i="1"/>
  <c r="AI155" i="1" s="1"/>
  <c r="T154" i="1"/>
  <c r="AI154" i="1" s="1"/>
  <c r="T153" i="1"/>
  <c r="AI153" i="1" s="1"/>
  <c r="T152" i="1"/>
  <c r="AI152" i="1" s="1"/>
  <c r="T151" i="1"/>
  <c r="AI151" i="1" s="1"/>
  <c r="T150" i="1"/>
  <c r="AI150" i="1" s="1"/>
  <c r="T149" i="1"/>
  <c r="AI149" i="1" s="1"/>
  <c r="T148" i="1"/>
  <c r="AI148" i="1" s="1"/>
  <c r="T147" i="1"/>
  <c r="AI147" i="1" s="1"/>
  <c r="T146" i="1"/>
  <c r="AI146" i="1" s="1"/>
  <c r="T145" i="1"/>
  <c r="AI145" i="1" s="1"/>
  <c r="T144" i="1"/>
  <c r="AI144" i="1" s="1"/>
  <c r="T143" i="1"/>
  <c r="AI143" i="1" s="1"/>
  <c r="T142" i="1"/>
  <c r="AI142" i="1" s="1"/>
  <c r="T141" i="1"/>
  <c r="AI141" i="1" s="1"/>
  <c r="T140" i="1"/>
  <c r="AI140" i="1" s="1"/>
  <c r="T139" i="1"/>
  <c r="AI139" i="1" s="1"/>
  <c r="T138" i="1"/>
  <c r="AI138" i="1" s="1"/>
  <c r="T137" i="1"/>
  <c r="AI137" i="1" s="1"/>
  <c r="T136" i="1"/>
  <c r="AI136" i="1" s="1"/>
  <c r="T135" i="1"/>
  <c r="AI135" i="1" s="1"/>
  <c r="T134" i="1"/>
  <c r="AI134" i="1" s="1"/>
  <c r="T133" i="1"/>
  <c r="AI133" i="1" s="1"/>
  <c r="T132" i="1"/>
  <c r="AI132" i="1" s="1"/>
  <c r="T131" i="1"/>
  <c r="AI131" i="1" s="1"/>
  <c r="T130" i="1"/>
  <c r="AI130" i="1" s="1"/>
  <c r="T129" i="1"/>
  <c r="AI129" i="1" s="1"/>
  <c r="T128" i="1"/>
  <c r="AI128" i="1" s="1"/>
  <c r="T127" i="1"/>
  <c r="AI127" i="1" s="1"/>
  <c r="T126" i="1"/>
  <c r="AI126" i="1" s="1"/>
  <c r="T125" i="1"/>
  <c r="AI125" i="1" s="1"/>
  <c r="T124" i="1"/>
  <c r="AI124" i="1" s="1"/>
  <c r="T123" i="1"/>
  <c r="AI123" i="1" s="1"/>
  <c r="T122" i="1"/>
  <c r="AI122" i="1" s="1"/>
  <c r="T121" i="1"/>
  <c r="AI121" i="1" s="1"/>
  <c r="T120" i="1"/>
  <c r="AI120" i="1" s="1"/>
  <c r="T119" i="1"/>
  <c r="AI119" i="1" s="1"/>
  <c r="T118" i="1"/>
  <c r="AI118" i="1" s="1"/>
  <c r="T117" i="1"/>
  <c r="AI117" i="1" s="1"/>
  <c r="T116" i="1"/>
  <c r="AI116" i="1" s="1"/>
  <c r="T115" i="1"/>
  <c r="AI115" i="1" s="1"/>
  <c r="T114" i="1"/>
  <c r="AI114" i="1" s="1"/>
  <c r="T113" i="1"/>
  <c r="AI113" i="1" s="1"/>
  <c r="T112" i="1"/>
  <c r="AI112" i="1" s="1"/>
  <c r="T111" i="1"/>
  <c r="AI111" i="1" s="1"/>
  <c r="T110" i="1"/>
  <c r="AI110" i="1" s="1"/>
  <c r="T109" i="1"/>
  <c r="AI109" i="1" s="1"/>
  <c r="T108" i="1"/>
  <c r="AI108" i="1" s="1"/>
  <c r="T107" i="1"/>
  <c r="AI107" i="1" s="1"/>
  <c r="T106" i="1"/>
  <c r="AI106" i="1" s="1"/>
  <c r="T105" i="1"/>
  <c r="AI105" i="1" s="1"/>
  <c r="T104" i="1"/>
  <c r="AI104" i="1" s="1"/>
  <c r="T103" i="1"/>
  <c r="AI103" i="1" s="1"/>
  <c r="T102" i="1"/>
  <c r="AI102" i="1" s="1"/>
  <c r="T101" i="1"/>
  <c r="AI101" i="1" s="1"/>
  <c r="T100" i="1"/>
  <c r="AI100" i="1" s="1"/>
  <c r="T99" i="1"/>
  <c r="AI99" i="1" s="1"/>
  <c r="T98" i="1"/>
  <c r="AI98" i="1" s="1"/>
  <c r="T97" i="1"/>
  <c r="AI97" i="1" s="1"/>
  <c r="T96" i="1"/>
  <c r="AI96" i="1" s="1"/>
  <c r="T95" i="1"/>
  <c r="AI95" i="1" s="1"/>
  <c r="T94" i="1"/>
  <c r="AI94" i="1" s="1"/>
  <c r="T93" i="1"/>
  <c r="AI93" i="1" s="1"/>
  <c r="T92" i="1"/>
  <c r="AI92" i="1" s="1"/>
  <c r="T91" i="1"/>
  <c r="AI91" i="1" s="1"/>
  <c r="T90" i="1"/>
  <c r="AI90" i="1" s="1"/>
  <c r="T89" i="1"/>
  <c r="AI89" i="1" s="1"/>
  <c r="T88" i="1"/>
  <c r="AI88" i="1" s="1"/>
  <c r="T87" i="1"/>
  <c r="AI87" i="1" s="1"/>
  <c r="T86" i="1"/>
  <c r="AI86" i="1" s="1"/>
  <c r="T85" i="1"/>
  <c r="AI85" i="1" s="1"/>
  <c r="T84" i="1"/>
  <c r="AI84" i="1" s="1"/>
  <c r="T83" i="1"/>
  <c r="AI83" i="1" s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AI31" i="1" s="1"/>
  <c r="T30" i="1"/>
  <c r="AI30" i="1" s="1"/>
  <c r="T29" i="1"/>
  <c r="AI29" i="1" s="1"/>
  <c r="T28" i="1"/>
  <c r="AI28" i="1" s="1"/>
  <c r="T27" i="1"/>
  <c r="AI27" i="1" s="1"/>
  <c r="T26" i="1"/>
  <c r="AI26" i="1" s="1"/>
  <c r="T25" i="1"/>
  <c r="AI25" i="1" s="1"/>
  <c r="T24" i="1"/>
  <c r="AI24" i="1" s="1"/>
  <c r="T23" i="1"/>
  <c r="AI23" i="1" s="1"/>
  <c r="T22" i="1"/>
  <c r="AI22" i="1" s="1"/>
  <c r="T21" i="1"/>
  <c r="AI21" i="1" s="1"/>
  <c r="T20" i="1"/>
  <c r="AI20" i="1" s="1"/>
  <c r="T19" i="1"/>
  <c r="AI19" i="1" s="1"/>
  <c r="T18" i="1"/>
  <c r="AI18" i="1" s="1"/>
  <c r="T17" i="1"/>
  <c r="AI17" i="1" s="1"/>
  <c r="T16" i="1"/>
  <c r="AI16" i="1" s="1"/>
  <c r="T15" i="1"/>
  <c r="AI15" i="1" s="1"/>
  <c r="T14" i="1"/>
  <c r="AI14" i="1" s="1"/>
  <c r="T13" i="1"/>
  <c r="AI13" i="1" s="1"/>
  <c r="T12" i="1"/>
  <c r="AI12" i="1" s="1"/>
  <c r="T11" i="1"/>
  <c r="AI11" i="1" s="1"/>
  <c r="T10" i="1"/>
  <c r="AI10" i="1" s="1"/>
  <c r="T9" i="1"/>
  <c r="AI9" i="1" s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AH83" i="1" s="1"/>
  <c r="S84" i="1"/>
  <c r="AH84" i="1" s="1"/>
  <c r="S85" i="1"/>
  <c r="AH85" i="1" s="1"/>
  <c r="S86" i="1"/>
  <c r="AH86" i="1" s="1"/>
  <c r="S87" i="1"/>
  <c r="AH87" i="1" s="1"/>
  <c r="S88" i="1"/>
  <c r="AH88" i="1" s="1"/>
  <c r="S89" i="1"/>
  <c r="AH89" i="1" s="1"/>
  <c r="S90" i="1"/>
  <c r="AH90" i="1" s="1"/>
  <c r="S91" i="1"/>
  <c r="AH91" i="1" s="1"/>
  <c r="S92" i="1"/>
  <c r="AH92" i="1" s="1"/>
  <c r="S93" i="1"/>
  <c r="AH93" i="1" s="1"/>
  <c r="S94" i="1"/>
  <c r="AH94" i="1" s="1"/>
  <c r="S95" i="1"/>
  <c r="AH95" i="1" s="1"/>
  <c r="S96" i="1"/>
  <c r="AH96" i="1" s="1"/>
  <c r="S97" i="1"/>
  <c r="AH97" i="1" s="1"/>
  <c r="S98" i="1"/>
  <c r="AH98" i="1" s="1"/>
  <c r="S99" i="1"/>
  <c r="AH99" i="1" s="1"/>
  <c r="S100" i="1"/>
  <c r="AH100" i="1" s="1"/>
  <c r="S101" i="1"/>
  <c r="AH101" i="1" s="1"/>
  <c r="S102" i="1"/>
  <c r="AH102" i="1" s="1"/>
  <c r="S103" i="1"/>
  <c r="AH103" i="1" s="1"/>
  <c r="S104" i="1"/>
  <c r="AH104" i="1" s="1"/>
  <c r="S105" i="1"/>
  <c r="AH105" i="1" s="1"/>
  <c r="S106" i="1"/>
  <c r="AH106" i="1" s="1"/>
  <c r="S107" i="1"/>
  <c r="AH107" i="1" s="1"/>
  <c r="S108" i="1"/>
  <c r="AH108" i="1" s="1"/>
  <c r="S109" i="1"/>
  <c r="AH109" i="1" s="1"/>
  <c r="S110" i="1"/>
  <c r="AH110" i="1" s="1"/>
  <c r="S111" i="1"/>
  <c r="AH111" i="1" s="1"/>
  <c r="S112" i="1"/>
  <c r="AH112" i="1" s="1"/>
  <c r="S113" i="1"/>
  <c r="AH113" i="1" s="1"/>
  <c r="S114" i="1"/>
  <c r="AH114" i="1" s="1"/>
  <c r="S115" i="1"/>
  <c r="AH115" i="1" s="1"/>
  <c r="S116" i="1"/>
  <c r="AH116" i="1" s="1"/>
  <c r="S117" i="1"/>
  <c r="AH117" i="1" s="1"/>
  <c r="S118" i="1"/>
  <c r="AH118" i="1" s="1"/>
  <c r="S119" i="1"/>
  <c r="AH119" i="1" s="1"/>
  <c r="S120" i="1"/>
  <c r="AH120" i="1" s="1"/>
  <c r="S121" i="1"/>
  <c r="AH121" i="1" s="1"/>
  <c r="S122" i="1"/>
  <c r="AH122" i="1" s="1"/>
  <c r="S123" i="1"/>
  <c r="AH123" i="1" s="1"/>
  <c r="S124" i="1"/>
  <c r="AH124" i="1" s="1"/>
  <c r="S125" i="1"/>
  <c r="AH125" i="1" s="1"/>
  <c r="S126" i="1"/>
  <c r="AH126" i="1" s="1"/>
  <c r="S127" i="1"/>
  <c r="AH127" i="1" s="1"/>
  <c r="S128" i="1"/>
  <c r="AH128" i="1" s="1"/>
  <c r="S129" i="1"/>
  <c r="AH129" i="1" s="1"/>
  <c r="S130" i="1"/>
  <c r="AH130" i="1" s="1"/>
  <c r="S131" i="1"/>
  <c r="AH131" i="1" s="1"/>
  <c r="S132" i="1"/>
  <c r="AH132" i="1" s="1"/>
  <c r="S133" i="1"/>
  <c r="AH133" i="1" s="1"/>
  <c r="S134" i="1"/>
  <c r="AH134" i="1" s="1"/>
  <c r="S135" i="1"/>
  <c r="AH135" i="1" s="1"/>
  <c r="S136" i="1"/>
  <c r="AH136" i="1" s="1"/>
  <c r="S137" i="1"/>
  <c r="AH137" i="1" s="1"/>
  <c r="S138" i="1"/>
  <c r="AH138" i="1" s="1"/>
  <c r="S139" i="1"/>
  <c r="AH139" i="1" s="1"/>
  <c r="S140" i="1"/>
  <c r="AH140" i="1" s="1"/>
  <c r="S141" i="1"/>
  <c r="AH141" i="1" s="1"/>
  <c r="S142" i="1"/>
  <c r="AH142" i="1" s="1"/>
  <c r="S143" i="1"/>
  <c r="AH143" i="1" s="1"/>
  <c r="S144" i="1"/>
  <c r="AH144" i="1" s="1"/>
  <c r="S145" i="1"/>
  <c r="AH145" i="1" s="1"/>
  <c r="S146" i="1"/>
  <c r="AH146" i="1" s="1"/>
  <c r="S147" i="1"/>
  <c r="AH147" i="1" s="1"/>
  <c r="S148" i="1"/>
  <c r="AH148" i="1" s="1"/>
  <c r="S149" i="1"/>
  <c r="AH149" i="1" s="1"/>
  <c r="S150" i="1"/>
  <c r="AH150" i="1" s="1"/>
  <c r="S151" i="1"/>
  <c r="AH151" i="1" s="1"/>
  <c r="S152" i="1"/>
  <c r="AH152" i="1" s="1"/>
  <c r="S153" i="1"/>
  <c r="AH153" i="1" s="1"/>
  <c r="S154" i="1"/>
  <c r="AH154" i="1" s="1"/>
  <c r="S155" i="1"/>
  <c r="AH155" i="1" s="1"/>
  <c r="S156" i="1"/>
  <c r="AH156" i="1" s="1"/>
  <c r="S157" i="1"/>
  <c r="AH157" i="1" s="1"/>
  <c r="S158" i="1"/>
  <c r="AH158" i="1" s="1"/>
  <c r="S159" i="1"/>
  <c r="AH159" i="1" s="1"/>
  <c r="S160" i="1"/>
  <c r="AH160" i="1" s="1"/>
  <c r="S161" i="1"/>
  <c r="AH161" i="1" s="1"/>
  <c r="S162" i="1"/>
  <c r="AH162" i="1" s="1"/>
  <c r="S163" i="1"/>
  <c r="AH163" i="1" s="1"/>
  <c r="S164" i="1"/>
  <c r="AH164" i="1" s="1"/>
  <c r="S165" i="1"/>
  <c r="AH165" i="1" s="1"/>
  <c r="S166" i="1"/>
  <c r="AH166" i="1" s="1"/>
  <c r="S167" i="1"/>
  <c r="AH167" i="1" s="1"/>
  <c r="S168" i="1"/>
  <c r="AH168" i="1" s="1"/>
  <c r="S169" i="1"/>
  <c r="AH169" i="1" s="1"/>
  <c r="S170" i="1"/>
  <c r="AH170" i="1" s="1"/>
  <c r="S171" i="1"/>
  <c r="AH171" i="1" s="1"/>
  <c r="S172" i="1"/>
  <c r="AH172" i="1" s="1"/>
  <c r="S173" i="1"/>
  <c r="AH173" i="1" s="1"/>
  <c r="S174" i="1"/>
  <c r="AH174" i="1" s="1"/>
  <c r="S175" i="1"/>
  <c r="AH175" i="1" s="1"/>
  <c r="S176" i="1"/>
  <c r="AH176" i="1" s="1"/>
  <c r="S177" i="1"/>
  <c r="AH177" i="1" s="1"/>
  <c r="S178" i="1"/>
  <c r="AH178" i="1" s="1"/>
  <c r="S179" i="1"/>
  <c r="AH179" i="1" s="1"/>
  <c r="S180" i="1"/>
  <c r="AH180" i="1" s="1"/>
  <c r="S181" i="1"/>
  <c r="AH181" i="1" s="1"/>
  <c r="S182" i="1"/>
  <c r="AH182" i="1" s="1"/>
  <c r="S183" i="1"/>
  <c r="AH183" i="1" s="1"/>
  <c r="S184" i="1"/>
  <c r="AH184" i="1" s="1"/>
  <c r="S185" i="1"/>
  <c r="AH185" i="1" s="1"/>
  <c r="S186" i="1"/>
  <c r="AH186" i="1" s="1"/>
  <c r="S187" i="1"/>
  <c r="AH187" i="1" s="1"/>
  <c r="S188" i="1"/>
  <c r="AH188" i="1" s="1"/>
  <c r="S189" i="1"/>
  <c r="AH189" i="1" s="1"/>
  <c r="S190" i="1"/>
  <c r="AH190" i="1" s="1"/>
  <c r="S191" i="1"/>
  <c r="AH191" i="1" s="1"/>
  <c r="S192" i="1"/>
  <c r="AH192" i="1" s="1"/>
  <c r="S193" i="1"/>
  <c r="AH193" i="1" s="1"/>
  <c r="S194" i="1"/>
  <c r="AH194" i="1" s="1"/>
  <c r="S195" i="1"/>
  <c r="AH195" i="1" s="1"/>
  <c r="S196" i="1"/>
  <c r="AH196" i="1" s="1"/>
  <c r="S197" i="1"/>
  <c r="AH197" i="1" s="1"/>
  <c r="S198" i="1"/>
  <c r="AH198" i="1" s="1"/>
  <c r="S199" i="1"/>
  <c r="AH199" i="1" s="1"/>
  <c r="S200" i="1"/>
  <c r="AH200" i="1" s="1"/>
  <c r="S201" i="1"/>
  <c r="AH201" i="1" s="1"/>
  <c r="S202" i="1"/>
  <c r="AH202" i="1" s="1"/>
  <c r="S203" i="1"/>
  <c r="AH203" i="1" s="1"/>
  <c r="S204" i="1"/>
  <c r="AH204" i="1" s="1"/>
  <c r="S205" i="1"/>
  <c r="AH205" i="1" s="1"/>
  <c r="S206" i="1"/>
  <c r="AH206" i="1" s="1"/>
  <c r="S207" i="1"/>
  <c r="AH207" i="1" s="1"/>
  <c r="S208" i="1"/>
  <c r="AH208" i="1" s="1"/>
  <c r="S209" i="1"/>
  <c r="AH209" i="1" s="1"/>
  <c r="S210" i="1"/>
  <c r="AH210" i="1" s="1"/>
  <c r="S211" i="1"/>
  <c r="AH211" i="1" s="1"/>
  <c r="S212" i="1"/>
  <c r="AH212" i="1" s="1"/>
  <c r="S213" i="1"/>
  <c r="AH213" i="1" s="1"/>
  <c r="S214" i="1"/>
  <c r="AH214" i="1" s="1"/>
  <c r="S215" i="1"/>
  <c r="AH215" i="1" s="1"/>
  <c r="S216" i="1"/>
  <c r="AH216" i="1" s="1"/>
  <c r="S217" i="1"/>
  <c r="AH217" i="1" s="1"/>
  <c r="S218" i="1"/>
  <c r="AH218" i="1" s="1"/>
  <c r="S219" i="1"/>
  <c r="AH219" i="1" s="1"/>
  <c r="S220" i="1"/>
  <c r="AH220" i="1" s="1"/>
  <c r="S221" i="1"/>
  <c r="AH221" i="1" s="1"/>
  <c r="S222" i="1"/>
  <c r="AH222" i="1" s="1"/>
  <c r="S223" i="1"/>
  <c r="AH223" i="1" s="1"/>
  <c r="S224" i="1"/>
  <c r="AH224" i="1" s="1"/>
  <c r="S225" i="1"/>
  <c r="AH225" i="1" s="1"/>
  <c r="S226" i="1"/>
  <c r="AH226" i="1" s="1"/>
  <c r="S227" i="1"/>
  <c r="AH227" i="1" s="1"/>
  <c r="S228" i="1"/>
  <c r="AH228" i="1" s="1"/>
  <c r="S229" i="1"/>
  <c r="AH229" i="1" s="1"/>
  <c r="S230" i="1"/>
  <c r="AH230" i="1" s="1"/>
  <c r="S231" i="1"/>
  <c r="AH231" i="1" s="1"/>
  <c r="S232" i="1"/>
  <c r="AH232" i="1" s="1"/>
  <c r="S233" i="1"/>
  <c r="AH233" i="1" s="1"/>
  <c r="S234" i="1"/>
  <c r="AH234" i="1" s="1"/>
  <c r="S235" i="1"/>
  <c r="AH235" i="1" s="1"/>
  <c r="S236" i="1"/>
  <c r="AH236" i="1" s="1"/>
  <c r="S237" i="1"/>
  <c r="AH237" i="1" s="1"/>
  <c r="S238" i="1"/>
  <c r="AH238" i="1" s="1"/>
  <c r="S239" i="1"/>
  <c r="AH239" i="1" s="1"/>
  <c r="S240" i="1"/>
  <c r="AH240" i="1" s="1"/>
  <c r="S241" i="1"/>
  <c r="AH241" i="1" s="1"/>
  <c r="S242" i="1"/>
  <c r="AH242" i="1" s="1"/>
  <c r="S243" i="1"/>
  <c r="AH243" i="1" s="1"/>
  <c r="S244" i="1"/>
  <c r="AH244" i="1" s="1"/>
  <c r="S245" i="1"/>
  <c r="AH245" i="1" s="1"/>
  <c r="S246" i="1"/>
  <c r="AH246" i="1" s="1"/>
  <c r="S247" i="1"/>
  <c r="AH247" i="1" s="1"/>
  <c r="S248" i="1"/>
  <c r="AH248" i="1" s="1"/>
  <c r="S249" i="1"/>
  <c r="AH249" i="1" s="1"/>
  <c r="S250" i="1"/>
  <c r="AH250" i="1" s="1"/>
  <c r="S251" i="1"/>
  <c r="AH251" i="1" s="1"/>
  <c r="S252" i="1"/>
  <c r="AH252" i="1" s="1"/>
  <c r="S253" i="1"/>
  <c r="AH253" i="1" s="1"/>
  <c r="S254" i="1"/>
  <c r="AH254" i="1" s="1"/>
  <c r="S255" i="1"/>
  <c r="AH255" i="1" s="1"/>
  <c r="S256" i="1"/>
  <c r="AH256" i="1" s="1"/>
  <c r="S257" i="1"/>
  <c r="AH257" i="1" s="1"/>
  <c r="S258" i="1"/>
  <c r="AH258" i="1" s="1"/>
  <c r="S259" i="1"/>
  <c r="AH259" i="1" s="1"/>
  <c r="S260" i="1"/>
  <c r="AH260" i="1" s="1"/>
  <c r="S261" i="1"/>
  <c r="AH261" i="1" s="1"/>
  <c r="S262" i="1"/>
  <c r="AH262" i="1" s="1"/>
  <c r="S263" i="1"/>
  <c r="AH263" i="1" s="1"/>
  <c r="S264" i="1"/>
  <c r="AH264" i="1" s="1"/>
  <c r="S265" i="1"/>
  <c r="AH265" i="1" s="1"/>
  <c r="S266" i="1"/>
  <c r="AH266" i="1" s="1"/>
  <c r="S267" i="1"/>
  <c r="AH267" i="1" s="1"/>
  <c r="S268" i="1"/>
  <c r="AH268" i="1" s="1"/>
  <c r="S269" i="1"/>
  <c r="AH269" i="1" s="1"/>
  <c r="S270" i="1"/>
  <c r="AH270" i="1" s="1"/>
  <c r="S271" i="1"/>
  <c r="AH271" i="1" s="1"/>
  <c r="S272" i="1"/>
  <c r="AH272" i="1" s="1"/>
  <c r="S273" i="1"/>
  <c r="AH273" i="1" s="1"/>
  <c r="S274" i="1"/>
  <c r="AH274" i="1" s="1"/>
  <c r="S275" i="1"/>
  <c r="AH275" i="1" s="1"/>
  <c r="S276" i="1"/>
  <c r="AH276" i="1" s="1"/>
  <c r="S277" i="1"/>
  <c r="AH277" i="1" s="1"/>
  <c r="S278" i="1"/>
  <c r="AH278" i="1" s="1"/>
  <c r="S279" i="1"/>
  <c r="AH279" i="1" s="1"/>
  <c r="S280" i="1"/>
  <c r="AH280" i="1" s="1"/>
  <c r="S281" i="1"/>
  <c r="AH281" i="1" s="1"/>
  <c r="S282" i="1"/>
  <c r="AH282" i="1" s="1"/>
  <c r="S283" i="1"/>
  <c r="AH283" i="1" s="1"/>
  <c r="S284" i="1"/>
  <c r="AH284" i="1" s="1"/>
  <c r="S285" i="1"/>
  <c r="AH285" i="1" s="1"/>
  <c r="S286" i="1"/>
  <c r="AH286" i="1" s="1"/>
  <c r="S287" i="1"/>
  <c r="AH287" i="1" s="1"/>
  <c r="S288" i="1"/>
  <c r="AH288" i="1" s="1"/>
  <c r="S289" i="1"/>
  <c r="AH289" i="1" s="1"/>
  <c r="S290" i="1"/>
  <c r="AH290" i="1" s="1"/>
  <c r="S291" i="1"/>
  <c r="AH291" i="1" s="1"/>
  <c r="S292" i="1"/>
  <c r="AH292" i="1" s="1"/>
  <c r="S293" i="1"/>
  <c r="AH293" i="1" s="1"/>
  <c r="S294" i="1"/>
  <c r="AH294" i="1" s="1"/>
  <c r="S295" i="1"/>
  <c r="AH295" i="1" s="1"/>
  <c r="S296" i="1"/>
  <c r="AH296" i="1" s="1"/>
  <c r="S297" i="1"/>
  <c r="AH297" i="1" s="1"/>
  <c r="S298" i="1"/>
  <c r="AH298" i="1" s="1"/>
  <c r="S299" i="1"/>
  <c r="AH299" i="1" s="1"/>
  <c r="S300" i="1"/>
  <c r="AH300" i="1" s="1"/>
  <c r="S301" i="1"/>
  <c r="AH301" i="1" s="1"/>
  <c r="S302" i="1"/>
  <c r="AH302" i="1" s="1"/>
  <c r="S303" i="1"/>
  <c r="AH303" i="1" s="1"/>
  <c r="S304" i="1"/>
  <c r="AH304" i="1" s="1"/>
  <c r="S305" i="1"/>
  <c r="AH305" i="1" s="1"/>
  <c r="S306" i="1"/>
  <c r="AH306" i="1" s="1"/>
  <c r="S307" i="1"/>
  <c r="AH307" i="1" s="1"/>
  <c r="S308" i="1"/>
  <c r="AH308" i="1" s="1"/>
  <c r="S309" i="1"/>
  <c r="AH309" i="1" s="1"/>
  <c r="S310" i="1"/>
  <c r="AH310" i="1" s="1"/>
  <c r="S311" i="1"/>
  <c r="AH311" i="1" s="1"/>
  <c r="S312" i="1"/>
  <c r="AH312" i="1" s="1"/>
  <c r="S313" i="1"/>
  <c r="AH313" i="1" s="1"/>
  <c r="S314" i="1"/>
  <c r="AH314" i="1" s="1"/>
  <c r="S315" i="1"/>
  <c r="AH315" i="1" s="1"/>
  <c r="S316" i="1"/>
  <c r="AH316" i="1" s="1"/>
  <c r="S317" i="1"/>
  <c r="AH317" i="1" s="1"/>
  <c r="S318" i="1"/>
  <c r="AH318" i="1" s="1"/>
  <c r="S319" i="1"/>
  <c r="AH319" i="1" s="1"/>
  <c r="S320" i="1"/>
  <c r="AH320" i="1" s="1"/>
  <c r="S321" i="1"/>
  <c r="AH321" i="1" s="1"/>
  <c r="S322" i="1"/>
  <c r="AH322" i="1" s="1"/>
  <c r="S323" i="1"/>
  <c r="AH323" i="1" s="1"/>
  <c r="S324" i="1"/>
  <c r="AH324" i="1" s="1"/>
  <c r="S325" i="1"/>
  <c r="AH325" i="1" s="1"/>
  <c r="S326" i="1"/>
  <c r="AH326" i="1" s="1"/>
  <c r="S327" i="1"/>
  <c r="AH327" i="1" s="1"/>
  <c r="S328" i="1"/>
  <c r="AH328" i="1" s="1"/>
  <c r="S329" i="1"/>
  <c r="AH329" i="1" s="1"/>
  <c r="S330" i="1"/>
  <c r="AH330" i="1" s="1"/>
  <c r="S331" i="1"/>
  <c r="AH331" i="1" s="1"/>
  <c r="S332" i="1"/>
  <c r="AH332" i="1" s="1"/>
  <c r="S333" i="1"/>
  <c r="AH333" i="1" s="1"/>
  <c r="S334" i="1"/>
  <c r="AH334" i="1" s="1"/>
  <c r="S335" i="1"/>
  <c r="AH335" i="1" s="1"/>
  <c r="S336" i="1"/>
  <c r="AH336" i="1" s="1"/>
  <c r="S337" i="1"/>
  <c r="AH337" i="1" s="1"/>
  <c r="S338" i="1"/>
  <c r="AH338" i="1" s="1"/>
  <c r="S339" i="1"/>
  <c r="AH339" i="1" s="1"/>
  <c r="S340" i="1"/>
  <c r="AH340" i="1" s="1"/>
  <c r="S341" i="1"/>
  <c r="AH341" i="1" s="1"/>
  <c r="S342" i="1"/>
  <c r="AH342" i="1" s="1"/>
  <c r="S343" i="1"/>
  <c r="AH343" i="1" s="1"/>
  <c r="S344" i="1"/>
  <c r="AH344" i="1" s="1"/>
  <c r="S345" i="1"/>
  <c r="AH345" i="1" s="1"/>
  <c r="S346" i="1"/>
  <c r="AH346" i="1" s="1"/>
  <c r="S347" i="1"/>
  <c r="AH347" i="1" s="1"/>
  <c r="S348" i="1"/>
  <c r="AH348" i="1" s="1"/>
  <c r="S349" i="1"/>
  <c r="AH349" i="1" s="1"/>
  <c r="S350" i="1"/>
  <c r="AH350" i="1" s="1"/>
  <c r="S351" i="1"/>
  <c r="AH351" i="1" s="1"/>
  <c r="S352" i="1"/>
  <c r="AH352" i="1" s="1"/>
  <c r="S353" i="1"/>
  <c r="AH353" i="1" s="1"/>
  <c r="S354" i="1"/>
  <c r="AH354" i="1" s="1"/>
  <c r="S355" i="1"/>
  <c r="AH355" i="1" s="1"/>
  <c r="S356" i="1"/>
  <c r="AH356" i="1" s="1"/>
  <c r="S357" i="1"/>
  <c r="AH357" i="1" s="1"/>
  <c r="S358" i="1"/>
  <c r="AH358" i="1" s="1"/>
  <c r="S359" i="1"/>
  <c r="AH359" i="1" s="1"/>
  <c r="S360" i="1"/>
  <c r="AH360" i="1" s="1"/>
  <c r="S361" i="1"/>
  <c r="AH361" i="1" s="1"/>
  <c r="S362" i="1"/>
  <c r="AH362" i="1" s="1"/>
  <c r="S363" i="1"/>
  <c r="AH363" i="1" s="1"/>
  <c r="S364" i="1"/>
  <c r="AH364" i="1" s="1"/>
  <c r="S365" i="1"/>
  <c r="AH365" i="1" s="1"/>
  <c r="S366" i="1"/>
  <c r="AH366" i="1" s="1"/>
  <c r="S367" i="1"/>
  <c r="AH367" i="1" s="1"/>
  <c r="S368" i="1"/>
  <c r="AH368" i="1" s="1"/>
  <c r="S369" i="1"/>
  <c r="AH369" i="1" s="1"/>
  <c r="S370" i="1"/>
  <c r="AH370" i="1" s="1"/>
  <c r="S371" i="1"/>
  <c r="AH371" i="1" s="1"/>
  <c r="S372" i="1"/>
  <c r="AH372" i="1" s="1"/>
  <c r="S373" i="1"/>
  <c r="AH373" i="1" s="1"/>
  <c r="S374" i="1"/>
  <c r="AH374" i="1" s="1"/>
  <c r="S375" i="1"/>
  <c r="AH375" i="1" s="1"/>
  <c r="S376" i="1"/>
  <c r="AH376" i="1" s="1"/>
  <c r="S377" i="1"/>
  <c r="AH377" i="1" s="1"/>
  <c r="S378" i="1"/>
  <c r="AH378" i="1" s="1"/>
  <c r="S379" i="1"/>
  <c r="AH379" i="1" s="1"/>
  <c r="S380" i="1"/>
  <c r="AH380" i="1" s="1"/>
  <c r="S381" i="1"/>
  <c r="AH381" i="1" s="1"/>
  <c r="S382" i="1"/>
  <c r="AH382" i="1" s="1"/>
  <c r="S383" i="1"/>
  <c r="AH383" i="1" s="1"/>
  <c r="S384" i="1"/>
  <c r="AH384" i="1" s="1"/>
  <c r="S385" i="1"/>
  <c r="AH385" i="1" s="1"/>
  <c r="S386" i="1"/>
  <c r="AH386" i="1" s="1"/>
  <c r="S387" i="1"/>
  <c r="AH387" i="1" s="1"/>
  <c r="S388" i="1"/>
  <c r="AH388" i="1" s="1"/>
  <c r="S389" i="1"/>
  <c r="AH389" i="1" s="1"/>
  <c r="S390" i="1"/>
  <c r="AH390" i="1" s="1"/>
  <c r="S391" i="1"/>
  <c r="AH391" i="1" s="1"/>
  <c r="S392" i="1"/>
  <c r="AH392" i="1" s="1"/>
  <c r="S393" i="1"/>
  <c r="AH393" i="1" s="1"/>
  <c r="S394" i="1"/>
  <c r="AH394" i="1" s="1"/>
  <c r="S395" i="1"/>
  <c r="AH395" i="1" s="1"/>
  <c r="S396" i="1"/>
  <c r="AH396" i="1" s="1"/>
  <c r="S397" i="1"/>
  <c r="AH397" i="1" s="1"/>
  <c r="S398" i="1"/>
  <c r="AH398" i="1" s="1"/>
  <c r="S399" i="1"/>
  <c r="AH399" i="1" s="1"/>
  <c r="S400" i="1"/>
  <c r="AH400" i="1" s="1"/>
  <c r="S401" i="1"/>
  <c r="AH401" i="1" s="1"/>
  <c r="S402" i="1"/>
  <c r="AH402" i="1" s="1"/>
  <c r="S403" i="1"/>
  <c r="AH403" i="1" s="1"/>
  <c r="S404" i="1"/>
  <c r="AH404" i="1" s="1"/>
  <c r="S405" i="1"/>
  <c r="AH405" i="1" s="1"/>
  <c r="S406" i="1"/>
  <c r="AH406" i="1" s="1"/>
  <c r="S407" i="1"/>
  <c r="AH407" i="1" s="1"/>
  <c r="S408" i="1"/>
  <c r="AH408" i="1" s="1"/>
  <c r="S409" i="1"/>
  <c r="AH409" i="1" s="1"/>
  <c r="S410" i="1"/>
  <c r="AH410" i="1" s="1"/>
  <c r="S411" i="1"/>
  <c r="AH411" i="1" s="1"/>
  <c r="S412" i="1"/>
  <c r="AH412" i="1" s="1"/>
  <c r="S413" i="1"/>
  <c r="AH413" i="1" s="1"/>
  <c r="S414" i="1"/>
  <c r="AH414" i="1" s="1"/>
  <c r="S415" i="1"/>
  <c r="AH415" i="1" s="1"/>
  <c r="S416" i="1"/>
  <c r="AH416" i="1" s="1"/>
  <c r="S417" i="1"/>
  <c r="AH417" i="1" s="1"/>
  <c r="S418" i="1"/>
  <c r="AH418" i="1" s="1"/>
  <c r="S419" i="1"/>
  <c r="AH419" i="1" s="1"/>
  <c r="S420" i="1"/>
  <c r="AH420" i="1" s="1"/>
  <c r="S421" i="1"/>
  <c r="AH421" i="1" s="1"/>
  <c r="S422" i="1"/>
  <c r="AH422" i="1" s="1"/>
  <c r="S423" i="1"/>
  <c r="AH423" i="1" s="1"/>
  <c r="S424" i="1"/>
  <c r="AH424" i="1" s="1"/>
  <c r="S425" i="1"/>
  <c r="AH425" i="1" s="1"/>
  <c r="S426" i="1"/>
  <c r="AH426" i="1" s="1"/>
  <c r="S427" i="1"/>
  <c r="AH427" i="1" s="1"/>
  <c r="S428" i="1"/>
  <c r="AH428" i="1" s="1"/>
  <c r="S429" i="1"/>
  <c r="AH429" i="1" s="1"/>
  <c r="S430" i="1"/>
  <c r="AH430" i="1" s="1"/>
  <c r="S431" i="1"/>
  <c r="AH431" i="1" s="1"/>
  <c r="S432" i="1"/>
  <c r="AH432" i="1" s="1"/>
  <c r="S433" i="1"/>
  <c r="AH433" i="1" s="1"/>
  <c r="S434" i="1"/>
  <c r="AH434" i="1" s="1"/>
  <c r="S435" i="1"/>
  <c r="AH435" i="1" s="1"/>
  <c r="S436" i="1"/>
  <c r="AH436" i="1" s="1"/>
  <c r="S437" i="1"/>
  <c r="AH437" i="1" s="1"/>
  <c r="S438" i="1"/>
  <c r="AH438" i="1" s="1"/>
  <c r="S439" i="1"/>
  <c r="AH439" i="1" s="1"/>
  <c r="S440" i="1"/>
  <c r="AH440" i="1" s="1"/>
  <c r="S441" i="1"/>
  <c r="AH441" i="1" s="1"/>
  <c r="S442" i="1"/>
  <c r="AH442" i="1" s="1"/>
  <c r="S443" i="1"/>
  <c r="AH443" i="1" s="1"/>
  <c r="S444" i="1"/>
  <c r="AH444" i="1" s="1"/>
  <c r="S445" i="1"/>
  <c r="AH445" i="1" s="1"/>
  <c r="S446" i="1"/>
  <c r="AH446" i="1" s="1"/>
  <c r="S447" i="1"/>
  <c r="AH447" i="1" s="1"/>
  <c r="S448" i="1"/>
  <c r="AH448" i="1" s="1"/>
  <c r="S449" i="1"/>
  <c r="AH449" i="1" s="1"/>
  <c r="S450" i="1"/>
  <c r="AH450" i="1" s="1"/>
  <c r="S451" i="1"/>
  <c r="AH451" i="1" s="1"/>
  <c r="S452" i="1"/>
  <c r="AH452" i="1" s="1"/>
  <c r="S453" i="1"/>
  <c r="AH453" i="1" s="1"/>
  <c r="S454" i="1"/>
  <c r="AH454" i="1" s="1"/>
  <c r="S455" i="1"/>
  <c r="AH455" i="1" s="1"/>
  <c r="S456" i="1"/>
  <c r="AH456" i="1" s="1"/>
  <c r="S457" i="1"/>
  <c r="AH457" i="1" s="1"/>
  <c r="S458" i="1"/>
  <c r="AH458" i="1" s="1"/>
  <c r="S459" i="1"/>
  <c r="AH459" i="1" s="1"/>
  <c r="S460" i="1"/>
  <c r="AH460" i="1" s="1"/>
  <c r="S461" i="1"/>
  <c r="AH461" i="1" s="1"/>
  <c r="S462" i="1"/>
  <c r="AH462" i="1" s="1"/>
  <c r="S463" i="1"/>
  <c r="AH463" i="1" s="1"/>
  <c r="S464" i="1"/>
  <c r="AH464" i="1" s="1"/>
  <c r="S465" i="1"/>
  <c r="AH465" i="1" s="1"/>
  <c r="S466" i="1"/>
  <c r="AH466" i="1" s="1"/>
  <c r="S467" i="1"/>
  <c r="AH467" i="1" s="1"/>
  <c r="S468" i="1"/>
  <c r="AH468" i="1" s="1"/>
  <c r="S469" i="1"/>
  <c r="AH469" i="1" s="1"/>
  <c r="S470" i="1"/>
  <c r="AH470" i="1" s="1"/>
  <c r="S471" i="1"/>
  <c r="AH471" i="1" s="1"/>
  <c r="S472" i="1"/>
  <c r="AH472" i="1" s="1"/>
  <c r="S473" i="1"/>
  <c r="AH473" i="1" s="1"/>
  <c r="S474" i="1"/>
  <c r="AH474" i="1" s="1"/>
  <c r="S475" i="1"/>
  <c r="AH475" i="1" s="1"/>
  <c r="S476" i="1"/>
  <c r="AH476" i="1" s="1"/>
  <c r="S477" i="1"/>
  <c r="AH477" i="1" s="1"/>
  <c r="S478" i="1"/>
  <c r="AH478" i="1" s="1"/>
  <c r="S479" i="1"/>
  <c r="AH479" i="1" s="1"/>
  <c r="S480" i="1"/>
  <c r="AH480" i="1" s="1"/>
  <c r="S481" i="1"/>
  <c r="AH481" i="1" s="1"/>
  <c r="S482" i="1"/>
  <c r="AH482" i="1" s="1"/>
  <c r="S483" i="1"/>
  <c r="AH483" i="1" s="1"/>
  <c r="S484" i="1"/>
  <c r="AH484" i="1" s="1"/>
  <c r="S485" i="1"/>
  <c r="AH485" i="1" s="1"/>
  <c r="S486" i="1"/>
  <c r="AH486" i="1" s="1"/>
  <c r="S487" i="1"/>
  <c r="AH487" i="1" s="1"/>
  <c r="S488" i="1"/>
  <c r="AH488" i="1" s="1"/>
  <c r="S489" i="1"/>
  <c r="AH489" i="1" s="1"/>
  <c r="S490" i="1"/>
  <c r="AH490" i="1" s="1"/>
  <c r="S491" i="1"/>
  <c r="AH491" i="1" s="1"/>
  <c r="S492" i="1"/>
  <c r="AH492" i="1" s="1"/>
  <c r="S493" i="1"/>
  <c r="AH493" i="1" s="1"/>
  <c r="S494" i="1"/>
  <c r="AH494" i="1" s="1"/>
  <c r="S495" i="1"/>
  <c r="AH495" i="1" s="1"/>
  <c r="S496" i="1"/>
  <c r="AH496" i="1" s="1"/>
  <c r="S497" i="1"/>
  <c r="AH497" i="1" s="1"/>
  <c r="S498" i="1"/>
  <c r="AH498" i="1" s="1"/>
  <c r="S499" i="1"/>
  <c r="AH499" i="1" s="1"/>
  <c r="S500" i="1"/>
  <c r="AH500" i="1" s="1"/>
  <c r="S501" i="1"/>
  <c r="AH501" i="1" s="1"/>
  <c r="S502" i="1"/>
  <c r="AH502" i="1" s="1"/>
  <c r="S503" i="1"/>
  <c r="AH503" i="1" s="1"/>
  <c r="S504" i="1"/>
  <c r="AH504" i="1" s="1"/>
  <c r="S505" i="1"/>
  <c r="AH505" i="1" s="1"/>
  <c r="S506" i="1"/>
  <c r="AH506" i="1" s="1"/>
  <c r="S507" i="1"/>
  <c r="AH507" i="1" s="1"/>
  <c r="S9" i="1"/>
  <c r="K7" i="2"/>
  <c r="K22" i="2" s="1" a="1"/>
  <c r="K22" i="2" s="1"/>
  <c r="J7" i="2"/>
  <c r="J22" i="2" s="1" a="1"/>
  <c r="J22" i="2" s="1"/>
  <c r="I7" i="2"/>
  <c r="I22" i="2" s="1" a="1"/>
  <c r="I22" i="2" s="1"/>
  <c r="H7" i="2"/>
  <c r="H22" i="2" s="1" a="1"/>
  <c r="H22" i="2" s="1"/>
  <c r="G7" i="2"/>
  <c r="G14" i="2" s="1" a="1"/>
  <c r="G14" i="2" s="1"/>
  <c r="F7" i="2"/>
  <c r="F9" i="2" s="1" a="1"/>
  <c r="F9" i="2" s="1"/>
  <c r="E7" i="2"/>
  <c r="E23" i="2" s="1" a="1"/>
  <c r="E23" i="2" s="1"/>
  <c r="D7" i="2"/>
  <c r="D22" i="2" s="1" a="1"/>
  <c r="D22" i="2" s="1"/>
  <c r="C7" i="2"/>
  <c r="C29" i="2" s="1" a="1"/>
  <c r="C29" i="2" s="1"/>
  <c r="H23" i="2" a="1"/>
  <c r="H23" i="2" s="1"/>
  <c r="B23" i="2" a="1"/>
  <c r="B23" i="2" s="1"/>
  <c r="B24" i="2" a="1"/>
  <c r="B24" i="2" s="1"/>
  <c r="B25" i="2" a="1"/>
  <c r="B25" i="2" s="1"/>
  <c r="B26" i="2" a="1"/>
  <c r="B26" i="2" s="1"/>
  <c r="B27" i="2" a="1"/>
  <c r="B27" i="2" s="1"/>
  <c r="B28" i="2" a="1"/>
  <c r="B28" i="2" s="1"/>
  <c r="B29" i="2" a="1"/>
  <c r="B29" i="2" s="1"/>
  <c r="B30" i="2" a="1"/>
  <c r="B30" i="2" s="1"/>
  <c r="B31" i="2" a="1"/>
  <c r="B31" i="2" s="1"/>
  <c r="B32" i="2" a="1"/>
  <c r="B32" i="2" s="1"/>
  <c r="B33" i="2" a="1"/>
  <c r="B33" i="2" s="1"/>
  <c r="B22" i="2" a="1"/>
  <c r="B22" i="2" s="1"/>
  <c r="H9" i="2" a="1"/>
  <c r="H9" i="2" s="1"/>
  <c r="K10" i="2" a="1"/>
  <c r="K10" i="2" s="1"/>
  <c r="H12" i="2" a="1"/>
  <c r="H12" i="2" s="1"/>
  <c r="H13" i="2" a="1"/>
  <c r="H13" i="2" s="1"/>
  <c r="H16" i="2" a="1"/>
  <c r="H16" i="2" s="1"/>
  <c r="H17" i="2" a="1"/>
  <c r="H17" i="2" s="1"/>
  <c r="I17" i="2" a="1"/>
  <c r="I17" i="2" s="1"/>
  <c r="H18" i="2" a="1"/>
  <c r="H18" i="2" s="1"/>
  <c r="J18" i="2" a="1"/>
  <c r="J18" i="2" s="1"/>
  <c r="F19" i="2" a="1"/>
  <c r="F19" i="2" s="1"/>
  <c r="H19" i="2" a="1"/>
  <c r="H19" i="2" s="1"/>
  <c r="H20" i="2" a="1"/>
  <c r="H20" i="2" s="1"/>
  <c r="B10" i="2" a="1"/>
  <c r="B10" i="2" s="1"/>
  <c r="B11" i="2" a="1"/>
  <c r="B11" i="2" s="1"/>
  <c r="B12" i="2" a="1"/>
  <c r="B12" i="2" s="1"/>
  <c r="B13" i="2" a="1"/>
  <c r="B13" i="2" s="1"/>
  <c r="B14" i="2" a="1"/>
  <c r="B14" i="2" s="1"/>
  <c r="B15" i="2" a="1"/>
  <c r="B15" i="2" s="1"/>
  <c r="B16" i="2" a="1"/>
  <c r="B16" i="2" s="1"/>
  <c r="B17" i="2" a="1"/>
  <c r="B17" i="2" s="1"/>
  <c r="B18" i="2" a="1"/>
  <c r="B18" i="2" s="1"/>
  <c r="B19" i="2" a="1"/>
  <c r="B19" i="2" s="1"/>
  <c r="B20" i="2" a="1"/>
  <c r="B20" i="2" s="1"/>
  <c r="B9" i="2" a="1"/>
  <c r="B9" i="2" s="1"/>
  <c r="C16" i="2" l="1" a="1"/>
  <c r="C16" i="2" s="1"/>
  <c r="C11" i="2" a="1"/>
  <c r="C11" i="2" s="1"/>
  <c r="G13" i="2" a="1"/>
  <c r="G13" i="2" s="1"/>
  <c r="H15" i="2" a="1"/>
  <c r="H15" i="2" s="1"/>
  <c r="H10" i="2" a="1"/>
  <c r="H10" i="2" s="1"/>
  <c r="D16" i="2" a="1"/>
  <c r="D16" i="2" s="1"/>
  <c r="J12" i="2" a="1"/>
  <c r="J12" i="2" s="1"/>
  <c r="J13" i="2" a="1"/>
  <c r="J13" i="2" s="1"/>
  <c r="G20" i="2" a="1"/>
  <c r="G20" i="2" s="1"/>
  <c r="G17" i="2" a="1"/>
  <c r="G17" i="2" s="1"/>
  <c r="R63" i="2"/>
  <c r="J82" i="2" s="1"/>
  <c r="E14" i="2" a="1"/>
  <c r="E14" i="2" s="1"/>
  <c r="E19" i="2" a="1"/>
  <c r="E19" i="2" s="1"/>
  <c r="K16" i="2" a="1"/>
  <c r="K16" i="2" s="1"/>
  <c r="K12" i="2" a="1"/>
  <c r="K12" i="2" s="1"/>
  <c r="C19" i="2" a="1"/>
  <c r="C19" i="2" s="1"/>
  <c r="C15" i="2" a="1"/>
  <c r="C15" i="2" s="1"/>
  <c r="H33" i="2" a="1"/>
  <c r="H33" i="2" s="1"/>
  <c r="I19" i="2" a="1"/>
  <c r="I19" i="2" s="1"/>
  <c r="I15" i="2" a="1"/>
  <c r="I15" i="2" s="1"/>
  <c r="I20" i="2" a="1"/>
  <c r="I20" i="2" s="1"/>
  <c r="C13" i="2" a="1"/>
  <c r="C13" i="2" s="1"/>
  <c r="E18" i="2" a="1"/>
  <c r="E18" i="2" s="1"/>
  <c r="E16" i="2" a="1"/>
  <c r="E16" i="2" s="1"/>
  <c r="K14" i="2" a="1"/>
  <c r="K14" i="2" s="1"/>
  <c r="E20" i="2" a="1"/>
  <c r="E20" i="2" s="1"/>
  <c r="K13" i="2" a="1"/>
  <c r="K13" i="2" s="1"/>
  <c r="I33" i="2" a="1"/>
  <c r="I33" i="2" s="1"/>
  <c r="K19" i="2" a="1"/>
  <c r="K19" i="2" s="1"/>
  <c r="K18" i="2" a="1"/>
  <c r="K18" i="2" s="1"/>
  <c r="J10" i="2" a="1"/>
  <c r="J10" i="2" s="1"/>
  <c r="D17" i="2" a="1"/>
  <c r="D17" i="2" s="1"/>
  <c r="J20" i="2" a="1"/>
  <c r="J20" i="2" s="1"/>
  <c r="D19" i="2" a="1"/>
  <c r="D19" i="2" s="1"/>
  <c r="D18" i="2" a="1"/>
  <c r="D18" i="2" s="1"/>
  <c r="J15" i="2" a="1"/>
  <c r="J15" i="2" s="1"/>
  <c r="J14" i="2" a="1"/>
  <c r="J14" i="2" s="1"/>
  <c r="D12" i="2" a="1"/>
  <c r="D12" i="2" s="1"/>
  <c r="J28" i="2" a="1"/>
  <c r="J28" i="2" s="1"/>
  <c r="D20" i="2" a="1"/>
  <c r="D20" i="2" s="1"/>
  <c r="J19" i="2" a="1"/>
  <c r="J19" i="2" s="1"/>
  <c r="J17" i="2" a="1"/>
  <c r="J17" i="2" s="1"/>
  <c r="J16" i="2" a="1"/>
  <c r="J16" i="2" s="1"/>
  <c r="D13" i="2" a="1"/>
  <c r="D13" i="2" s="1"/>
  <c r="J11" i="2" a="1"/>
  <c r="J11" i="2" s="1"/>
  <c r="D10" i="2" a="1"/>
  <c r="D10" i="2" s="1"/>
  <c r="H25" i="2" a="1"/>
  <c r="H25" i="2" s="1"/>
  <c r="D14" i="2" a="1"/>
  <c r="D14" i="2" s="1"/>
  <c r="D11" i="2" a="1"/>
  <c r="D11" i="2" s="1"/>
  <c r="J9" i="2" a="1"/>
  <c r="J9" i="2" s="1"/>
  <c r="D15" i="2" a="1"/>
  <c r="D15" i="2" s="1"/>
  <c r="G33" i="2" a="1"/>
  <c r="G33" i="2" s="1"/>
  <c r="C20" i="2" a="1"/>
  <c r="C20" i="2" s="1"/>
  <c r="I18" i="2" a="1"/>
  <c r="I18" i="2" s="1"/>
  <c r="I12" i="2" a="1"/>
  <c r="I12" i="2" s="1"/>
  <c r="G10" i="2" a="1"/>
  <c r="G10" i="2" s="1"/>
  <c r="D9" i="2" a="1"/>
  <c r="D9" i="2" s="1"/>
  <c r="I27" i="2" a="1"/>
  <c r="I27" i="2" s="1"/>
  <c r="H80" i="2"/>
  <c r="K80" i="2"/>
  <c r="M80" i="2"/>
  <c r="G18" i="2" a="1"/>
  <c r="G18" i="2" s="1"/>
  <c r="I16" i="2" a="1"/>
  <c r="I16" i="2" s="1"/>
  <c r="C14" i="2" a="1"/>
  <c r="C14" i="2" s="1"/>
  <c r="G12" i="2" a="1"/>
  <c r="G12" i="2" s="1"/>
  <c r="C10" i="2" a="1"/>
  <c r="C10" i="2" s="1"/>
  <c r="G80" i="2"/>
  <c r="N80" i="2"/>
  <c r="D63" i="2"/>
  <c r="C82" i="2" s="1"/>
  <c r="L80" i="2"/>
  <c r="G16" i="2" a="1"/>
  <c r="G16" i="2" s="1"/>
  <c r="I14" i="2" a="1"/>
  <c r="I14" i="2" s="1"/>
  <c r="I10" i="2" a="1"/>
  <c r="I10" i="2" s="1"/>
  <c r="I9" i="2" a="1"/>
  <c r="I9" i="2" s="1"/>
  <c r="C33" i="2" a="1"/>
  <c r="C33" i="2" s="1"/>
  <c r="I80" i="2"/>
  <c r="O80" i="2"/>
  <c r="G19" i="2" a="1"/>
  <c r="G19" i="2" s="1"/>
  <c r="C18" i="2" a="1"/>
  <c r="C18" i="2" s="1"/>
  <c r="C17" i="2" a="1"/>
  <c r="C17" i="2" s="1"/>
  <c r="G15" i="2" a="1"/>
  <c r="G15" i="2" s="1"/>
  <c r="I13" i="2" a="1"/>
  <c r="I13" i="2" s="1"/>
  <c r="I11" i="2" a="1"/>
  <c r="I11" i="2" s="1"/>
  <c r="P80" i="2"/>
  <c r="I32" i="2" a="1"/>
  <c r="I32" i="2" s="1"/>
  <c r="C9" i="2" a="1"/>
  <c r="C9" i="2" s="1"/>
  <c r="C12" i="2" a="1"/>
  <c r="C12" i="2" s="1"/>
  <c r="B63" i="2"/>
  <c r="B82" i="2" s="1"/>
  <c r="B80" i="2"/>
  <c r="D80" i="2"/>
  <c r="F63" i="2"/>
  <c r="D82" i="2" s="1"/>
  <c r="F13" i="2" a="1"/>
  <c r="F13" i="2" s="1"/>
  <c r="F17" i="2" a="1"/>
  <c r="F17" i="2" s="1"/>
  <c r="C32" i="2" a="1"/>
  <c r="C32" i="2" s="1"/>
  <c r="J31" i="2" a="1"/>
  <c r="J31" i="2" s="1"/>
  <c r="D26" i="2" a="1"/>
  <c r="D26" i="2" s="1"/>
  <c r="E13" i="2" a="1"/>
  <c r="E13" i="2" s="1"/>
  <c r="E11" i="2" a="1"/>
  <c r="E11" i="2" s="1"/>
  <c r="C31" i="2" a="1"/>
  <c r="C31" i="2" s="1"/>
  <c r="E9" i="2" a="1"/>
  <c r="E9" i="2" s="1"/>
  <c r="K30" i="2" a="1"/>
  <c r="K30" i="2" s="1"/>
  <c r="J32" i="2" a="1"/>
  <c r="J32" i="2" s="1"/>
  <c r="K29" i="2" a="1"/>
  <c r="K29" i="2" s="1"/>
  <c r="F15" i="2" a="1"/>
  <c r="F15" i="2" s="1"/>
  <c r="C30" i="2" a="1"/>
  <c r="C30" i="2" s="1"/>
  <c r="C25" i="2" a="1"/>
  <c r="C25" i="2" s="1"/>
  <c r="D31" i="2" a="1"/>
  <c r="D31" i="2" s="1"/>
  <c r="D29" i="2" a="1"/>
  <c r="D29" i="2" s="1"/>
  <c r="J33" i="2" a="1"/>
  <c r="J33" i="2" s="1"/>
  <c r="J27" i="2" a="1"/>
  <c r="J27" i="2" s="1"/>
  <c r="J24" i="2" a="1"/>
  <c r="J24" i="2" s="1"/>
  <c r="D32" i="2" a="1"/>
  <c r="D32" i="2" s="1"/>
  <c r="D30" i="2" a="1"/>
  <c r="D30" i="2" s="1"/>
  <c r="J26" i="2" a="1"/>
  <c r="J26" i="2" s="1"/>
  <c r="K20" i="2" a="1"/>
  <c r="K20" i="2" s="1"/>
  <c r="K15" i="2" a="1"/>
  <c r="K15" i="2" s="1"/>
  <c r="E15" i="2" a="1"/>
  <c r="E15" i="2" s="1"/>
  <c r="H14" i="2" a="1"/>
  <c r="H14" i="2" s="1"/>
  <c r="H32" i="2" a="1"/>
  <c r="H32" i="2" s="1"/>
  <c r="I31" i="2" a="1"/>
  <c r="I31" i="2" s="1"/>
  <c r="J30" i="2" a="1"/>
  <c r="J30" i="2" s="1"/>
  <c r="I29" i="2" a="1"/>
  <c r="I29" i="2" s="1"/>
  <c r="I28" i="2" a="1"/>
  <c r="I28" i="2" s="1"/>
  <c r="H27" i="2" a="1"/>
  <c r="H27" i="2" s="1"/>
  <c r="C26" i="2" a="1"/>
  <c r="C26" i="2" s="1"/>
  <c r="H24" i="2" a="1"/>
  <c r="H24" i="2" s="1"/>
  <c r="K17" i="2" a="1"/>
  <c r="K17" i="2" s="1"/>
  <c r="E17" i="2" a="1"/>
  <c r="E17" i="2" s="1"/>
  <c r="E12" i="2" a="1"/>
  <c r="E12" i="2" s="1"/>
  <c r="H11" i="2" a="1"/>
  <c r="H11" i="2" s="1"/>
  <c r="K9" i="2" a="1"/>
  <c r="K9" i="2" s="1"/>
  <c r="E33" i="2" a="1"/>
  <c r="E33" i="2" s="1"/>
  <c r="E32" i="2" a="1"/>
  <c r="E32" i="2" s="1"/>
  <c r="H31" i="2" a="1"/>
  <c r="H31" i="2" s="1"/>
  <c r="H30" i="2" a="1"/>
  <c r="H30" i="2" s="1"/>
  <c r="H29" i="2" a="1"/>
  <c r="H29" i="2" s="1"/>
  <c r="H28" i="2" a="1"/>
  <c r="H28" i="2" s="1"/>
  <c r="E27" i="2" a="1"/>
  <c r="E27" i="2" s="1"/>
  <c r="K25" i="2" a="1"/>
  <c r="K25" i="2" s="1"/>
  <c r="I23" i="2" a="1"/>
  <c r="I23" i="2" s="1"/>
  <c r="K33" i="2" a="1"/>
  <c r="K33" i="2" s="1"/>
  <c r="E31" i="2" a="1"/>
  <c r="E31" i="2" s="1"/>
  <c r="E30" i="2" a="1"/>
  <c r="E30" i="2" s="1"/>
  <c r="E29" i="2" a="1"/>
  <c r="E29" i="2" s="1"/>
  <c r="E28" i="2" a="1"/>
  <c r="E28" i="2" s="1"/>
  <c r="K26" i="2" a="1"/>
  <c r="K26" i="2" s="1"/>
  <c r="K32" i="2" a="1"/>
  <c r="K32" i="2" s="1"/>
  <c r="K27" i="2" a="1"/>
  <c r="K27" i="2" s="1"/>
  <c r="K11" i="2" a="1"/>
  <c r="K11" i="2" s="1"/>
  <c r="E10" i="2" a="1"/>
  <c r="E10" i="2" s="1"/>
  <c r="K31" i="2" a="1"/>
  <c r="K31" i="2" s="1"/>
  <c r="K28" i="2" a="1"/>
  <c r="K28" i="2" s="1"/>
  <c r="H26" i="2" a="1"/>
  <c r="H26" i="2" s="1"/>
  <c r="K24" i="2" a="1"/>
  <c r="K24" i="2" s="1"/>
  <c r="C27" i="2" a="1"/>
  <c r="C27" i="2" s="1"/>
  <c r="K23" i="2" a="1"/>
  <c r="K23" i="2" s="1"/>
  <c r="D33" i="2" a="1"/>
  <c r="D33" i="2" s="1"/>
  <c r="I30" i="2" a="1"/>
  <c r="I30" i="2" s="1"/>
  <c r="J29" i="2" a="1"/>
  <c r="J29" i="2" s="1"/>
  <c r="C28" i="2" a="1"/>
  <c r="C28" i="2" s="1"/>
  <c r="D27" i="2" a="1"/>
  <c r="D27" i="2" s="1"/>
  <c r="E26" i="2" a="1"/>
  <c r="E26" i="2" s="1"/>
  <c r="E25" i="2" a="1"/>
  <c r="E25" i="2" s="1"/>
  <c r="C24" i="2" a="1"/>
  <c r="C24" i="2" s="1"/>
  <c r="C22" i="2" a="1"/>
  <c r="C22" i="2" s="1"/>
  <c r="I26" i="2" a="1"/>
  <c r="I26" i="2" s="1"/>
  <c r="I25" i="2" a="1"/>
  <c r="I25" i="2" s="1"/>
  <c r="I24" i="2" a="1"/>
  <c r="I24" i="2" s="1"/>
  <c r="C23" i="2" a="1"/>
  <c r="C23" i="2" s="1"/>
  <c r="D28" i="2" a="1"/>
  <c r="D28" i="2" s="1"/>
  <c r="D25" i="2" a="1"/>
  <c r="D25" i="2" s="1"/>
  <c r="E24" i="2" a="1"/>
  <c r="E24" i="2" s="1"/>
  <c r="E22" i="2" a="1"/>
  <c r="E22" i="2" s="1"/>
  <c r="D24" i="2" a="1"/>
  <c r="D24" i="2" s="1"/>
  <c r="J25" i="2" a="1"/>
  <c r="J25" i="2" s="1"/>
  <c r="D23" i="2" a="1"/>
  <c r="D23" i="2" s="1"/>
  <c r="J23" i="2" a="1"/>
  <c r="J23" i="2" s="1"/>
  <c r="F11" i="2" a="1"/>
  <c r="F11" i="2" s="1"/>
  <c r="F31" i="2" a="1"/>
  <c r="F31" i="2" s="1"/>
  <c r="F28" i="2" a="1"/>
  <c r="F28" i="2" s="1"/>
  <c r="F25" i="2" a="1"/>
  <c r="F25" i="2" s="1"/>
  <c r="F22" i="2" a="1"/>
  <c r="F22" i="2" s="1"/>
  <c r="F33" i="2" a="1"/>
  <c r="F33" i="2" s="1"/>
  <c r="F30" i="2" a="1"/>
  <c r="F30" i="2" s="1"/>
  <c r="F27" i="2" a="1"/>
  <c r="F27" i="2" s="1"/>
  <c r="F24" i="2" a="1"/>
  <c r="F24" i="2" s="1"/>
  <c r="F10" i="2" a="1"/>
  <c r="F10" i="2" s="1"/>
  <c r="F20" i="2" a="1"/>
  <c r="F20" i="2" s="1"/>
  <c r="F18" i="2" a="1"/>
  <c r="F18" i="2" s="1"/>
  <c r="F16" i="2" a="1"/>
  <c r="F16" i="2" s="1"/>
  <c r="F14" i="2" a="1"/>
  <c r="F14" i="2" s="1"/>
  <c r="F12" i="2" a="1"/>
  <c r="F12" i="2" s="1"/>
  <c r="F32" i="2" a="1"/>
  <c r="F32" i="2" s="1"/>
  <c r="F29" i="2" a="1"/>
  <c r="F29" i="2" s="1"/>
  <c r="F26" i="2" a="1"/>
  <c r="F26" i="2" s="1"/>
  <c r="F23" i="2" a="1"/>
  <c r="F23" i="2" s="1"/>
  <c r="AW507" i="1"/>
  <c r="AW501" i="1"/>
  <c r="AW495" i="1"/>
  <c r="AW489" i="1"/>
  <c r="AW483" i="1"/>
  <c r="AW477" i="1"/>
  <c r="AW471" i="1"/>
  <c r="AW465" i="1"/>
  <c r="AW459" i="1"/>
  <c r="AW453" i="1"/>
  <c r="AW447" i="1"/>
  <c r="AW441" i="1"/>
  <c r="AW435" i="1"/>
  <c r="AW429" i="1"/>
  <c r="AW423" i="1"/>
  <c r="AW417" i="1"/>
  <c r="AW411" i="1"/>
  <c r="AW405" i="1"/>
  <c r="AW399" i="1"/>
  <c r="AW393" i="1"/>
  <c r="AW387" i="1"/>
  <c r="AW381" i="1"/>
  <c r="AW375" i="1"/>
  <c r="AW369" i="1"/>
  <c r="AW363" i="1"/>
  <c r="AW357" i="1"/>
  <c r="AW351" i="1"/>
  <c r="AW345" i="1"/>
  <c r="AW339" i="1"/>
  <c r="AW333" i="1"/>
  <c r="AW327" i="1"/>
  <c r="AW321" i="1"/>
  <c r="AW315" i="1"/>
  <c r="AW309" i="1"/>
  <c r="AW303" i="1"/>
  <c r="AW297" i="1"/>
  <c r="AW291" i="1"/>
  <c r="AW285" i="1"/>
  <c r="AW279" i="1"/>
  <c r="AW273" i="1"/>
  <c r="AW267" i="1"/>
  <c r="AW261" i="1"/>
  <c r="AW255" i="1"/>
  <c r="AW249" i="1"/>
  <c r="AW243" i="1"/>
  <c r="AW237" i="1"/>
  <c r="AW231" i="1"/>
  <c r="AW225" i="1"/>
  <c r="AW219" i="1"/>
  <c r="AW213" i="1"/>
  <c r="AW207" i="1"/>
  <c r="AW201" i="1"/>
  <c r="AW195" i="1"/>
  <c r="AW189" i="1"/>
  <c r="AW183" i="1"/>
  <c r="AW177" i="1"/>
  <c r="AW171" i="1"/>
  <c r="AW165" i="1"/>
  <c r="AW159" i="1"/>
  <c r="AW153" i="1"/>
  <c r="AW147" i="1"/>
  <c r="AW141" i="1"/>
  <c r="AW135" i="1"/>
  <c r="AW129" i="1"/>
  <c r="AW123" i="1"/>
  <c r="AW117" i="1"/>
  <c r="AW111" i="1"/>
  <c r="AW105" i="1"/>
  <c r="AW99" i="1"/>
  <c r="AW93" i="1"/>
  <c r="AW87" i="1"/>
  <c r="AW502" i="1"/>
  <c r="AW496" i="1"/>
  <c r="AW490" i="1"/>
  <c r="AW484" i="1"/>
  <c r="AW472" i="1"/>
  <c r="AW466" i="1"/>
  <c r="AW460" i="1"/>
  <c r="AW454" i="1"/>
  <c r="AW448" i="1"/>
  <c r="AW442" i="1"/>
  <c r="AW430" i="1"/>
  <c r="AW424" i="1"/>
  <c r="AW418" i="1"/>
  <c r="AW412" i="1"/>
  <c r="AW406" i="1"/>
  <c r="AW400" i="1"/>
  <c r="AW388" i="1"/>
  <c r="AW382" i="1"/>
  <c r="AW376" i="1"/>
  <c r="AW370" i="1"/>
  <c r="AW364" i="1"/>
  <c r="AW358" i="1"/>
  <c r="AW346" i="1"/>
  <c r="AW340" i="1"/>
  <c r="AW334" i="1"/>
  <c r="AW328" i="1"/>
  <c r="AW322" i="1"/>
  <c r="AW316" i="1"/>
  <c r="AW304" i="1"/>
  <c r="AW298" i="1"/>
  <c r="AW292" i="1"/>
  <c r="AW286" i="1"/>
  <c r="AW280" i="1"/>
  <c r="AW274" i="1"/>
  <c r="AW268" i="1"/>
  <c r="AW256" i="1"/>
  <c r="AW250" i="1"/>
  <c r="AW244" i="1"/>
  <c r="AW238" i="1"/>
  <c r="AW232" i="1"/>
  <c r="AW226" i="1"/>
  <c r="AW214" i="1"/>
  <c r="AW208" i="1"/>
  <c r="AW202" i="1"/>
  <c r="AW196" i="1"/>
  <c r="AW190" i="1"/>
  <c r="AW184" i="1"/>
  <c r="AW172" i="1"/>
  <c r="AW166" i="1"/>
  <c r="AW160" i="1"/>
  <c r="AW154" i="1"/>
  <c r="AW148" i="1"/>
  <c r="AW142" i="1"/>
  <c r="AW130" i="1"/>
  <c r="AW124" i="1"/>
  <c r="AW118" i="1"/>
  <c r="AW112" i="1"/>
  <c r="AW506" i="1"/>
  <c r="AW500" i="1"/>
  <c r="AW494" i="1"/>
  <c r="AW488" i="1"/>
  <c r="AW482" i="1"/>
  <c r="AW476" i="1"/>
  <c r="AW470" i="1"/>
  <c r="AW464" i="1"/>
  <c r="AW458" i="1"/>
  <c r="AW452" i="1"/>
  <c r="AW446" i="1"/>
  <c r="AW440" i="1"/>
  <c r="AW434" i="1"/>
  <c r="AW428" i="1"/>
  <c r="AW422" i="1"/>
  <c r="AW416" i="1"/>
  <c r="AW410" i="1"/>
  <c r="AW404" i="1"/>
  <c r="AW398" i="1"/>
  <c r="AW392" i="1"/>
  <c r="AW386" i="1"/>
  <c r="AW380" i="1"/>
  <c r="AW374" i="1"/>
  <c r="AW368" i="1"/>
  <c r="AW505" i="1"/>
  <c r="AW499" i="1"/>
  <c r="AW493" i="1"/>
  <c r="AW487" i="1"/>
  <c r="AW481" i="1"/>
  <c r="AW475" i="1"/>
  <c r="AW469" i="1"/>
  <c r="AW463" i="1"/>
  <c r="AW457" i="1"/>
  <c r="AW451" i="1"/>
  <c r="AW445" i="1"/>
  <c r="AW439" i="1"/>
  <c r="AW433" i="1"/>
  <c r="AW427" i="1"/>
  <c r="AW421" i="1"/>
  <c r="AW415" i="1"/>
  <c r="AW409" i="1"/>
  <c r="AW403" i="1"/>
  <c r="AW397" i="1"/>
  <c r="AW391" i="1"/>
  <c r="AW385" i="1"/>
  <c r="AW379" i="1"/>
  <c r="AW373" i="1"/>
  <c r="AW367" i="1"/>
  <c r="AW361" i="1"/>
  <c r="AW355" i="1"/>
  <c r="AW349" i="1"/>
  <c r="AW343" i="1"/>
  <c r="AW337" i="1"/>
  <c r="AW331" i="1"/>
  <c r="AW325" i="1"/>
  <c r="AW319" i="1"/>
  <c r="AW313" i="1"/>
  <c r="AW307" i="1"/>
  <c r="AW301" i="1"/>
  <c r="AW295" i="1"/>
  <c r="AW289" i="1"/>
  <c r="AW283" i="1"/>
  <c r="AW277" i="1"/>
  <c r="AW271" i="1"/>
  <c r="AW265" i="1"/>
  <c r="AW259" i="1"/>
  <c r="AW253" i="1"/>
  <c r="AW247" i="1"/>
  <c r="AW241" i="1"/>
  <c r="AW235" i="1"/>
  <c r="AW229" i="1"/>
  <c r="AW223" i="1"/>
  <c r="AW217" i="1"/>
  <c r="AW211" i="1"/>
  <c r="AW205" i="1"/>
  <c r="AW199" i="1"/>
  <c r="AW193" i="1"/>
  <c r="AW187" i="1"/>
  <c r="AW181" i="1"/>
  <c r="AW175" i="1"/>
  <c r="AW169" i="1"/>
  <c r="AW163" i="1"/>
  <c r="AW157" i="1"/>
  <c r="AW151" i="1"/>
  <c r="AW145" i="1"/>
  <c r="AW139" i="1"/>
  <c r="AW133" i="1"/>
  <c r="AW127" i="1"/>
  <c r="AW121" i="1"/>
  <c r="AW115" i="1"/>
  <c r="AW109" i="1"/>
  <c r="AW103" i="1"/>
  <c r="AW97" i="1"/>
  <c r="AW91" i="1"/>
  <c r="AW85" i="1"/>
  <c r="AW504" i="1"/>
  <c r="AW498" i="1"/>
  <c r="AW492" i="1"/>
  <c r="AW486" i="1"/>
  <c r="AW480" i="1"/>
  <c r="AW468" i="1"/>
  <c r="AW462" i="1"/>
  <c r="AW456" i="1"/>
  <c r="AW450" i="1"/>
  <c r="AW444" i="1"/>
  <c r="AW438" i="1"/>
  <c r="AW432" i="1"/>
  <c r="AW420" i="1"/>
  <c r="AW414" i="1"/>
  <c r="AW408" i="1"/>
  <c r="AW402" i="1"/>
  <c r="AW396" i="1"/>
  <c r="AW390" i="1"/>
  <c r="AW384" i="1"/>
  <c r="AW378" i="1"/>
  <c r="AW366" i="1"/>
  <c r="AW360" i="1"/>
  <c r="AW354" i="1"/>
  <c r="AW348" i="1"/>
  <c r="AW342" i="1"/>
  <c r="AW336" i="1"/>
  <c r="AW330" i="1"/>
  <c r="AW324" i="1"/>
  <c r="AW312" i="1"/>
  <c r="AW306" i="1"/>
  <c r="AW300" i="1"/>
  <c r="AW294" i="1"/>
  <c r="AW288" i="1"/>
  <c r="AW282" i="1"/>
  <c r="AW276" i="1"/>
  <c r="AW270" i="1"/>
  <c r="AW264" i="1"/>
  <c r="AW252" i="1"/>
  <c r="AW246" i="1"/>
  <c r="AW240" i="1"/>
  <c r="AW234" i="1"/>
  <c r="AW228" i="1"/>
  <c r="AW222" i="1"/>
  <c r="AW216" i="1"/>
  <c r="AW204" i="1"/>
  <c r="AW198" i="1"/>
  <c r="AW192" i="1"/>
  <c r="AW186" i="1"/>
  <c r="AW180" i="1"/>
  <c r="AW174" i="1"/>
  <c r="AW168" i="1"/>
  <c r="AW162" i="1"/>
  <c r="AW150" i="1"/>
  <c r="AW144" i="1"/>
  <c r="AW138" i="1"/>
  <c r="AW132" i="1"/>
  <c r="AW126" i="1"/>
  <c r="AW120" i="1"/>
  <c r="AW114" i="1"/>
  <c r="AW108" i="1"/>
  <c r="AW96" i="1"/>
  <c r="AW90" i="1"/>
  <c r="AW84" i="1"/>
  <c r="AW503" i="1"/>
  <c r="AW497" i="1"/>
  <c r="AW491" i="1"/>
  <c r="AW479" i="1"/>
  <c r="AW473" i="1"/>
  <c r="AW467" i="1"/>
  <c r="AW461" i="1"/>
  <c r="AW455" i="1"/>
  <c r="AW443" i="1"/>
  <c r="AW437" i="1"/>
  <c r="AW431" i="1"/>
  <c r="AW425" i="1"/>
  <c r="AW419" i="1"/>
  <c r="AW407" i="1"/>
  <c r="AW401" i="1"/>
  <c r="AW395" i="1"/>
  <c r="AW389" i="1"/>
  <c r="AW383" i="1"/>
  <c r="AW371" i="1"/>
  <c r="AW365" i="1"/>
  <c r="AW359" i="1"/>
  <c r="AW353" i="1"/>
  <c r="AW347" i="1"/>
  <c r="AW335" i="1"/>
  <c r="AW329" i="1"/>
  <c r="AW323" i="1"/>
  <c r="AW317" i="1"/>
  <c r="AW311" i="1"/>
  <c r="AW299" i="1"/>
  <c r="AW293" i="1"/>
  <c r="AW287" i="1"/>
  <c r="AW281" i="1"/>
  <c r="AW275" i="1"/>
  <c r="AW263" i="1"/>
  <c r="AW257" i="1"/>
  <c r="AW251" i="1"/>
  <c r="AW245" i="1"/>
  <c r="AW239" i="1"/>
  <c r="AW227" i="1"/>
  <c r="AW221" i="1"/>
  <c r="AW215" i="1"/>
  <c r="AW209" i="1"/>
  <c r="AW203" i="1"/>
  <c r="AW191" i="1"/>
  <c r="AW185" i="1"/>
  <c r="AW179" i="1"/>
  <c r="AW173" i="1"/>
  <c r="AW167" i="1"/>
  <c r="AW155" i="1"/>
  <c r="AW149" i="1"/>
  <c r="AW143" i="1"/>
  <c r="AW137" i="1"/>
  <c r="AW131" i="1"/>
  <c r="AW119" i="1"/>
  <c r="AW113" i="1"/>
  <c r="AW107" i="1"/>
  <c r="AW101" i="1"/>
  <c r="AW95" i="1"/>
  <c r="AW362" i="1"/>
  <c r="AW356" i="1"/>
  <c r="AW350" i="1"/>
  <c r="AW344" i="1"/>
  <c r="AW338" i="1"/>
  <c r="AW332" i="1"/>
  <c r="AW326" i="1"/>
  <c r="AW320" i="1"/>
  <c r="AW314" i="1"/>
  <c r="AW308" i="1"/>
  <c r="AW302" i="1"/>
  <c r="AW296" i="1"/>
  <c r="AW290" i="1"/>
  <c r="AW284" i="1"/>
  <c r="AW278" i="1"/>
  <c r="AW272" i="1"/>
  <c r="AW266" i="1"/>
  <c r="AW260" i="1"/>
  <c r="AW254" i="1"/>
  <c r="AW248" i="1"/>
  <c r="AW242" i="1"/>
  <c r="AW236" i="1"/>
  <c r="AW230" i="1"/>
  <c r="AW224" i="1"/>
  <c r="AW218" i="1"/>
  <c r="AW212" i="1"/>
  <c r="AW206" i="1"/>
  <c r="AW200" i="1"/>
  <c r="AW194" i="1"/>
  <c r="AW188" i="1"/>
  <c r="AW182" i="1"/>
  <c r="AW176" i="1"/>
  <c r="AW170" i="1"/>
  <c r="AW164" i="1"/>
  <c r="AW158" i="1"/>
  <c r="AW152" i="1"/>
  <c r="AW146" i="1"/>
  <c r="AW140" i="1"/>
  <c r="AW134" i="1"/>
  <c r="AW128" i="1"/>
  <c r="AW122" i="1"/>
  <c r="AW116" i="1"/>
  <c r="AW110" i="1"/>
  <c r="AW104" i="1"/>
  <c r="AW98" i="1"/>
  <c r="AW92" i="1"/>
  <c r="AW86" i="1"/>
  <c r="AW88" i="1"/>
  <c r="AW136" i="1"/>
  <c r="AW178" i="1"/>
  <c r="AW220" i="1"/>
  <c r="AW262" i="1"/>
  <c r="AW310" i="1"/>
  <c r="AW352" i="1"/>
  <c r="AW394" i="1"/>
  <c r="AW436" i="1"/>
  <c r="AW478" i="1"/>
  <c r="AW89" i="1"/>
  <c r="AW125" i="1"/>
  <c r="AW161" i="1"/>
  <c r="AW197" i="1"/>
  <c r="AW233" i="1"/>
  <c r="AW269" i="1"/>
  <c r="AW305" i="1"/>
  <c r="AW341" i="1"/>
  <c r="AW377" i="1"/>
  <c r="AW413" i="1"/>
  <c r="AW449" i="1"/>
  <c r="AW485" i="1"/>
  <c r="AW102" i="1"/>
  <c r="AW156" i="1"/>
  <c r="AW210" i="1"/>
  <c r="AW258" i="1"/>
  <c r="AW318" i="1"/>
  <c r="AW372" i="1"/>
  <c r="AW426" i="1"/>
  <c r="AW474" i="1"/>
  <c r="AW83" i="1"/>
  <c r="AW106" i="1"/>
  <c r="AW100" i="1"/>
  <c r="AW94" i="1"/>
  <c r="G11" i="2" a="1"/>
  <c r="G11" i="2" s="1"/>
  <c r="G9" i="2" a="1"/>
  <c r="G9" i="2" s="1"/>
  <c r="G32" i="2" a="1"/>
  <c r="G32" i="2" s="1"/>
  <c r="G30" i="2" a="1"/>
  <c r="G30" i="2" s="1"/>
  <c r="G28" i="2" a="1"/>
  <c r="G28" i="2" s="1"/>
  <c r="G26" i="2" a="1"/>
  <c r="G26" i="2" s="1"/>
  <c r="G24" i="2" a="1"/>
  <c r="G24" i="2" s="1"/>
  <c r="G22" i="2" a="1"/>
  <c r="G22" i="2" s="1"/>
  <c r="G31" i="2" a="1"/>
  <c r="G31" i="2" s="1"/>
  <c r="G29" i="2" a="1"/>
  <c r="G29" i="2" s="1"/>
  <c r="G27" i="2" a="1"/>
  <c r="G27" i="2" s="1"/>
  <c r="G25" i="2" a="1"/>
  <c r="G25" i="2" s="1"/>
  <c r="G23" i="2" a="1"/>
  <c r="G23" i="2" s="1"/>
  <c r="C5" i="2"/>
  <c r="D5" i="2"/>
  <c r="E5" i="2"/>
  <c r="F5" i="2"/>
  <c r="G5" i="2"/>
  <c r="H5" i="2"/>
  <c r="I5" i="2"/>
  <c r="J5" i="2"/>
  <c r="K5" i="2"/>
  <c r="C6" i="2"/>
  <c r="D6" i="2"/>
  <c r="E6" i="2"/>
  <c r="F6" i="2"/>
  <c r="G6" i="2"/>
  <c r="H6" i="2"/>
  <c r="I6" i="2"/>
  <c r="J6" i="2"/>
  <c r="K6" i="2"/>
  <c r="B5" i="2"/>
  <c r="B6" i="2"/>
  <c r="C4" i="2"/>
  <c r="D4" i="2"/>
  <c r="E4" i="2"/>
  <c r="F4" i="2"/>
  <c r="G4" i="2"/>
  <c r="H4" i="2"/>
  <c r="I4" i="2"/>
  <c r="J4" i="2"/>
  <c r="K4" i="2"/>
  <c r="B4" i="2"/>
  <c r="A3" i="2"/>
  <c r="AQ6" i="1"/>
  <c r="AJ6" i="1"/>
  <c r="AK6" i="1"/>
  <c r="AL6" i="1"/>
  <c r="AM6" i="1"/>
  <c r="AN6" i="1"/>
  <c r="AO6" i="1"/>
  <c r="AP6" i="1"/>
  <c r="AI6" i="1"/>
  <c r="AH6" i="1"/>
  <c r="AB4" i="1"/>
  <c r="AA4" i="1"/>
  <c r="Z4" i="1"/>
  <c r="Y4" i="1"/>
  <c r="X4" i="1"/>
  <c r="W4" i="1"/>
  <c r="V4" i="1"/>
  <c r="U4" i="1"/>
  <c r="T4" i="1"/>
  <c r="AQ4" i="1"/>
  <c r="AP4" i="1"/>
  <c r="AO4" i="1"/>
  <c r="AN4" i="1"/>
  <c r="AM4" i="1"/>
  <c r="AL4" i="1"/>
  <c r="AK4" i="1"/>
  <c r="AJ4" i="1"/>
  <c r="AI4" i="1"/>
  <c r="R10" i="1"/>
  <c r="AH10" i="1" s="1"/>
  <c r="R11" i="1"/>
  <c r="AJ11" i="1" s="1"/>
  <c r="R12" i="1"/>
  <c r="AH12" i="1" s="1"/>
  <c r="R13" i="1"/>
  <c r="AJ13" i="1" s="1"/>
  <c r="R14" i="1"/>
  <c r="AL14" i="1" s="1"/>
  <c r="R15" i="1"/>
  <c r="AH15" i="1" s="1"/>
  <c r="R16" i="1"/>
  <c r="AL16" i="1" s="1"/>
  <c r="R17" i="1"/>
  <c r="AK17" i="1" s="1"/>
  <c r="R18" i="1"/>
  <c r="AH18" i="1" s="1"/>
  <c r="R19" i="1"/>
  <c r="AJ19" i="1" s="1"/>
  <c r="R20" i="1"/>
  <c r="AJ20" i="1" s="1"/>
  <c r="R21" i="1"/>
  <c r="AJ21" i="1" s="1"/>
  <c r="R22" i="1"/>
  <c r="AH22" i="1" s="1"/>
  <c r="R23" i="1"/>
  <c r="AJ23" i="1" s="1"/>
  <c r="R24" i="1"/>
  <c r="AK24" i="1" s="1"/>
  <c r="R25" i="1"/>
  <c r="AJ25" i="1" s="1"/>
  <c r="R26" i="1"/>
  <c r="AJ26" i="1" s="1"/>
  <c r="R27" i="1"/>
  <c r="AH27" i="1" s="1"/>
  <c r="R28" i="1"/>
  <c r="AK28" i="1" s="1"/>
  <c r="R29" i="1"/>
  <c r="AL29" i="1" s="1"/>
  <c r="R30" i="1"/>
  <c r="AK30" i="1" s="1"/>
  <c r="R31" i="1"/>
  <c r="AK31" i="1" s="1"/>
  <c r="R32" i="1"/>
  <c r="AK32" i="1" s="1"/>
  <c r="R33" i="1"/>
  <c r="AL33" i="1" s="1"/>
  <c r="R34" i="1"/>
  <c r="AJ34" i="1" s="1"/>
  <c r="R35" i="1"/>
  <c r="AI35" i="1" s="1"/>
  <c r="R36" i="1"/>
  <c r="AL36" i="1" s="1"/>
  <c r="R37" i="1"/>
  <c r="AI37" i="1" s="1"/>
  <c r="R38" i="1"/>
  <c r="AI38" i="1" s="1"/>
  <c r="R39" i="1"/>
  <c r="AK39" i="1" s="1"/>
  <c r="R40" i="1"/>
  <c r="AJ40" i="1" s="1"/>
  <c r="R41" i="1"/>
  <c r="AH41" i="1" s="1"/>
  <c r="R42" i="1"/>
  <c r="AJ42" i="1" s="1"/>
  <c r="R43" i="1"/>
  <c r="AL43" i="1" s="1"/>
  <c r="R44" i="1"/>
  <c r="AI44" i="1" s="1"/>
  <c r="R45" i="1"/>
  <c r="AK45" i="1" s="1"/>
  <c r="R46" i="1"/>
  <c r="AH46" i="1" s="1"/>
  <c r="R47" i="1"/>
  <c r="AK47" i="1" s="1"/>
  <c r="R48" i="1"/>
  <c r="AH48" i="1" s="1"/>
  <c r="R49" i="1"/>
  <c r="AJ49" i="1" s="1"/>
  <c r="R50" i="1"/>
  <c r="AL50" i="1" s="1"/>
  <c r="R51" i="1"/>
  <c r="AI51" i="1" s="1"/>
  <c r="R52" i="1"/>
  <c r="AL52" i="1" s="1"/>
  <c r="R53" i="1"/>
  <c r="AK53" i="1" s="1"/>
  <c r="R54" i="1"/>
  <c r="AH54" i="1" s="1"/>
  <c r="R55" i="1"/>
  <c r="AJ55" i="1" s="1"/>
  <c r="R56" i="1"/>
  <c r="AJ56" i="1" s="1"/>
  <c r="R57" i="1"/>
  <c r="AJ57" i="1" s="1"/>
  <c r="R58" i="1"/>
  <c r="AH58" i="1" s="1"/>
  <c r="R59" i="1"/>
  <c r="AJ59" i="1" s="1"/>
  <c r="R60" i="1"/>
  <c r="AK60" i="1" s="1"/>
  <c r="R61" i="1"/>
  <c r="AJ61" i="1" s="1"/>
  <c r="R62" i="1"/>
  <c r="AJ62" i="1" s="1"/>
  <c r="R63" i="1"/>
  <c r="AH63" i="1" s="1"/>
  <c r="R64" i="1"/>
  <c r="AI64" i="1" s="1"/>
  <c r="R65" i="1"/>
  <c r="AL65" i="1" s="1"/>
  <c r="R66" i="1"/>
  <c r="AK66" i="1" s="1"/>
  <c r="R67" i="1"/>
  <c r="AK67" i="1" s="1"/>
  <c r="R68" i="1"/>
  <c r="AK68" i="1" s="1"/>
  <c r="R69" i="1"/>
  <c r="AL69" i="1" s="1"/>
  <c r="R70" i="1"/>
  <c r="AJ70" i="1" s="1"/>
  <c r="R71" i="1"/>
  <c r="AI71" i="1" s="1"/>
  <c r="R72" i="1"/>
  <c r="AL72" i="1" s="1"/>
  <c r="R73" i="1"/>
  <c r="AI73" i="1" s="1"/>
  <c r="R74" i="1"/>
  <c r="AJ74" i="1" s="1"/>
  <c r="R75" i="1"/>
  <c r="AI75" i="1" s="1"/>
  <c r="R76" i="1"/>
  <c r="AJ76" i="1" s="1"/>
  <c r="R77" i="1"/>
  <c r="AH77" i="1" s="1"/>
  <c r="R78" i="1"/>
  <c r="AJ78" i="1" s="1"/>
  <c r="R79" i="1"/>
  <c r="AK79" i="1" s="1"/>
  <c r="R80" i="1"/>
  <c r="AJ80" i="1" s="1"/>
  <c r="R81" i="1"/>
  <c r="AI81" i="1" s="1"/>
  <c r="R82" i="1"/>
  <c r="AI82" i="1" s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AH4" i="1"/>
  <c r="AB6" i="1"/>
  <c r="AB5" i="1"/>
  <c r="AA6" i="1"/>
  <c r="AA5" i="1"/>
  <c r="Z6" i="1"/>
  <c r="Z5" i="1"/>
  <c r="Y6" i="1"/>
  <c r="Y5" i="1"/>
  <c r="X6" i="1"/>
  <c r="X5" i="1"/>
  <c r="R9" i="1"/>
  <c r="AJ9" i="1" s="1"/>
  <c r="T5" i="1"/>
  <c r="U5" i="1"/>
  <c r="V5" i="1"/>
  <c r="W5" i="1"/>
  <c r="S5" i="1"/>
  <c r="U6" i="1"/>
  <c r="V6" i="1"/>
  <c r="W6" i="1"/>
  <c r="T6" i="1"/>
  <c r="S6" i="1"/>
  <c r="S4" i="1"/>
  <c r="B3" i="1"/>
  <c r="AN56" i="1" l="1"/>
  <c r="AN3" i="1" s="1"/>
  <c r="AM82" i="1"/>
  <c r="AH82" i="1"/>
  <c r="AL82" i="1"/>
  <c r="AK82" i="1"/>
  <c r="AJ82" i="1"/>
  <c r="AM81" i="1"/>
  <c r="AH81" i="1"/>
  <c r="AL81" i="1"/>
  <c r="AK81" i="1"/>
  <c r="AJ81" i="1"/>
  <c r="AI80" i="1"/>
  <c r="AM80" i="1"/>
  <c r="AL80" i="1"/>
  <c r="AK80" i="1"/>
  <c r="AH80" i="1"/>
  <c r="AI74" i="1"/>
  <c r="AI79" i="1"/>
  <c r="AM79" i="1"/>
  <c r="AH79" i="1"/>
  <c r="AL79" i="1"/>
  <c r="AJ79" i="1"/>
  <c r="AH75" i="1"/>
  <c r="AM75" i="1"/>
  <c r="AK74" i="1"/>
  <c r="AM74" i="1"/>
  <c r="AJ75" i="1"/>
  <c r="AL75" i="1"/>
  <c r="AH74" i="1"/>
  <c r="AL74" i="1"/>
  <c r="AK75" i="1"/>
  <c r="AL46" i="1"/>
  <c r="AK77" i="1"/>
  <c r="AK41" i="1"/>
  <c r="AJ72" i="1"/>
  <c r="AJ36" i="1"/>
  <c r="AI67" i="1"/>
  <c r="AH11" i="1"/>
  <c r="AW11" i="1" s="1"/>
  <c r="AH47" i="1"/>
  <c r="AL57" i="1"/>
  <c r="AL21" i="1"/>
  <c r="AK52" i="1"/>
  <c r="AK16" i="1"/>
  <c r="AJ53" i="1"/>
  <c r="AJ17" i="1"/>
  <c r="AI54" i="1"/>
  <c r="AH24" i="1"/>
  <c r="AH60" i="1"/>
  <c r="AL44" i="1"/>
  <c r="AK69" i="1"/>
  <c r="AK33" i="1"/>
  <c r="AJ64" i="1"/>
  <c r="AJ28" i="1"/>
  <c r="AI65" i="1"/>
  <c r="AH13" i="1"/>
  <c r="AH49" i="1"/>
  <c r="AL73" i="1"/>
  <c r="AL37" i="1"/>
  <c r="AK62" i="1"/>
  <c r="AK26" i="1"/>
  <c r="AJ51" i="1"/>
  <c r="AJ15" i="1"/>
  <c r="AI52" i="1"/>
  <c r="AH26" i="1"/>
  <c r="AH62" i="1"/>
  <c r="AL66" i="1"/>
  <c r="AL30" i="1"/>
  <c r="AK61" i="1"/>
  <c r="AK25" i="1"/>
  <c r="AJ50" i="1"/>
  <c r="AJ14" i="1"/>
  <c r="AI45" i="1"/>
  <c r="AH33" i="1"/>
  <c r="AH69" i="1"/>
  <c r="AL59" i="1"/>
  <c r="AL23" i="1"/>
  <c r="AK54" i="1"/>
  <c r="AK18" i="1"/>
  <c r="AJ43" i="1"/>
  <c r="AI68" i="1"/>
  <c r="AI32" i="1"/>
  <c r="AH28" i="1"/>
  <c r="AH64" i="1"/>
  <c r="AL76" i="1"/>
  <c r="AL40" i="1"/>
  <c r="AK71" i="1"/>
  <c r="AK35" i="1"/>
  <c r="AJ66" i="1"/>
  <c r="AJ30" i="1"/>
  <c r="AI61" i="1"/>
  <c r="AH17" i="1"/>
  <c r="AH53" i="1"/>
  <c r="AL51" i="1"/>
  <c r="AL15" i="1"/>
  <c r="AK46" i="1"/>
  <c r="AJ47" i="1"/>
  <c r="AI48" i="1"/>
  <c r="AH30" i="1"/>
  <c r="AH66" i="1"/>
  <c r="AM73" i="1"/>
  <c r="AL38" i="1"/>
  <c r="AK63" i="1"/>
  <c r="AK27" i="1"/>
  <c r="AJ58" i="1"/>
  <c r="AJ22" i="1"/>
  <c r="AI59" i="1"/>
  <c r="AH19" i="1"/>
  <c r="AH55" i="1"/>
  <c r="AL67" i="1"/>
  <c r="AL31" i="1"/>
  <c r="AK56" i="1"/>
  <c r="AK20" i="1"/>
  <c r="AJ45" i="1"/>
  <c r="AI46" i="1"/>
  <c r="AH32" i="1"/>
  <c r="AH68" i="1"/>
  <c r="AL60" i="1"/>
  <c r="AL24" i="1"/>
  <c r="AK55" i="1"/>
  <c r="AK19" i="1"/>
  <c r="AJ44" i="1"/>
  <c r="AI39" i="1"/>
  <c r="AH39" i="1"/>
  <c r="AL53" i="1"/>
  <c r="AL17" i="1"/>
  <c r="AK48" i="1"/>
  <c r="AJ73" i="1"/>
  <c r="AJ37" i="1"/>
  <c r="AI62" i="1"/>
  <c r="AH34" i="1"/>
  <c r="AH70" i="1"/>
  <c r="AL70" i="1"/>
  <c r="AL34" i="1"/>
  <c r="AK65" i="1"/>
  <c r="AK29" i="1"/>
  <c r="AJ60" i="1"/>
  <c r="AJ24" i="1"/>
  <c r="AI55" i="1"/>
  <c r="AH23" i="1"/>
  <c r="AH59" i="1"/>
  <c r="AL45" i="1"/>
  <c r="AK76" i="1"/>
  <c r="AK40" i="1"/>
  <c r="AJ77" i="1"/>
  <c r="AJ41" i="1"/>
  <c r="AI78" i="1"/>
  <c r="AI42" i="1"/>
  <c r="AH36" i="1"/>
  <c r="AH72" i="1"/>
  <c r="AL68" i="1"/>
  <c r="AL32" i="1"/>
  <c r="AK57" i="1"/>
  <c r="AK21" i="1"/>
  <c r="AJ52" i="1"/>
  <c r="AJ16" i="1"/>
  <c r="AI53" i="1"/>
  <c r="AH25" i="1"/>
  <c r="AH61" i="1"/>
  <c r="AL61" i="1"/>
  <c r="AL25" i="1"/>
  <c r="AK50" i="1"/>
  <c r="AK14" i="1"/>
  <c r="AJ39" i="1"/>
  <c r="AI76" i="1"/>
  <c r="AI40" i="1"/>
  <c r="AH38" i="1"/>
  <c r="AL54" i="1"/>
  <c r="AL18" i="1"/>
  <c r="AK49" i="1"/>
  <c r="AK13" i="1"/>
  <c r="AJ38" i="1"/>
  <c r="AI69" i="1"/>
  <c r="AI33" i="1"/>
  <c r="AH45" i="1"/>
  <c r="AM76" i="1"/>
  <c r="AL47" i="1"/>
  <c r="AK78" i="1"/>
  <c r="AK42" i="1"/>
  <c r="AJ67" i="1"/>
  <c r="AJ31" i="1"/>
  <c r="AI56" i="1"/>
  <c r="AH40" i="1"/>
  <c r="AH76" i="1"/>
  <c r="AL64" i="1"/>
  <c r="AL28" i="1"/>
  <c r="AK59" i="1"/>
  <c r="AK23" i="1"/>
  <c r="AJ54" i="1"/>
  <c r="AJ18" i="1"/>
  <c r="AI49" i="1"/>
  <c r="AH29" i="1"/>
  <c r="AH65" i="1"/>
  <c r="AL39" i="1"/>
  <c r="AK70" i="1"/>
  <c r="AK34" i="1"/>
  <c r="AJ71" i="1"/>
  <c r="AJ35" i="1"/>
  <c r="AI72" i="1"/>
  <c r="AI36" i="1"/>
  <c r="AH42" i="1"/>
  <c r="AH78" i="1"/>
  <c r="AL62" i="1"/>
  <c r="AL26" i="1"/>
  <c r="AK51" i="1"/>
  <c r="AK15" i="1"/>
  <c r="AJ46" i="1"/>
  <c r="AJ10" i="1"/>
  <c r="AW10" i="1" s="1"/>
  <c r="AI47" i="1"/>
  <c r="AH31" i="1"/>
  <c r="AH67" i="1"/>
  <c r="AL55" i="1"/>
  <c r="AL19" i="1"/>
  <c r="AK44" i="1"/>
  <c r="AJ69" i="1"/>
  <c r="AJ33" i="1"/>
  <c r="AI70" i="1"/>
  <c r="AI34" i="1"/>
  <c r="AH44" i="1"/>
  <c r="AM77" i="1"/>
  <c r="AL48" i="1"/>
  <c r="AL12" i="1"/>
  <c r="AK43" i="1"/>
  <c r="AJ68" i="1"/>
  <c r="AJ32" i="1"/>
  <c r="AI63" i="1"/>
  <c r="AH51" i="1"/>
  <c r="AL77" i="1"/>
  <c r="AL41" i="1"/>
  <c r="AK72" i="1"/>
  <c r="AK36" i="1"/>
  <c r="AI50" i="1"/>
  <c r="AL58" i="1"/>
  <c r="AL22" i="1"/>
  <c r="AJ48" i="1"/>
  <c r="AJ12" i="1"/>
  <c r="AI43" i="1"/>
  <c r="AH35" i="1"/>
  <c r="AH71" i="1"/>
  <c r="AK64" i="1"/>
  <c r="AJ65" i="1"/>
  <c r="AJ29" i="1"/>
  <c r="AI66" i="1"/>
  <c r="AL56" i="1"/>
  <c r="AL20" i="1"/>
  <c r="AI77" i="1"/>
  <c r="AI41" i="1"/>
  <c r="AH37" i="1"/>
  <c r="AH73" i="1"/>
  <c r="AM78" i="1"/>
  <c r="AL49" i="1"/>
  <c r="AL13" i="1"/>
  <c r="AK38" i="1"/>
  <c r="AJ63" i="1"/>
  <c r="AJ27" i="1"/>
  <c r="AH14" i="1"/>
  <c r="AH50" i="1"/>
  <c r="AL78" i="1"/>
  <c r="AL42" i="1"/>
  <c r="AK73" i="1"/>
  <c r="AK37" i="1"/>
  <c r="AI57" i="1"/>
  <c r="AH21" i="1"/>
  <c r="AH57" i="1"/>
  <c r="AL71" i="1"/>
  <c r="AL35" i="1"/>
  <c r="AH16" i="1"/>
  <c r="AH52" i="1"/>
  <c r="AL63" i="1"/>
  <c r="AL27" i="1"/>
  <c r="AK58" i="1"/>
  <c r="AK22" i="1"/>
  <c r="AI60" i="1"/>
  <c r="AH43" i="1"/>
  <c r="AM72" i="1"/>
  <c r="AI58" i="1"/>
  <c r="AH20" i="1"/>
  <c r="AH56" i="1"/>
  <c r="U3" i="1"/>
  <c r="AA3" i="1"/>
  <c r="S3" i="1"/>
  <c r="X3" i="1"/>
  <c r="Z3" i="1"/>
  <c r="AO3" i="1"/>
  <c r="W3" i="1"/>
  <c r="AQ3" i="1"/>
  <c r="T3" i="1"/>
  <c r="V3" i="1"/>
  <c r="Y3" i="1"/>
  <c r="AP3" i="1"/>
  <c r="AB3" i="1"/>
  <c r="AH9" i="1"/>
  <c r="AW9" i="1" s="1"/>
  <c r="AW82" i="1" l="1"/>
  <c r="AW81" i="1"/>
  <c r="AW80" i="1"/>
  <c r="AW79" i="1"/>
  <c r="AW75" i="1"/>
  <c r="AW74" i="1"/>
  <c r="AW12" i="1"/>
  <c r="AW21" i="1"/>
  <c r="AW18" i="1"/>
  <c r="AW50" i="1"/>
  <c r="AW71" i="1"/>
  <c r="AW36" i="1"/>
  <c r="AW28" i="1"/>
  <c r="AW27" i="1"/>
  <c r="AW13" i="1"/>
  <c r="AW51" i="1"/>
  <c r="AW38" i="1"/>
  <c r="AW76" i="1"/>
  <c r="AW26" i="1"/>
  <c r="AW54" i="1"/>
  <c r="AW41" i="1"/>
  <c r="AW61" i="1"/>
  <c r="AW77" i="1"/>
  <c r="AW29" i="1"/>
  <c r="AW49" i="1"/>
  <c r="AW44" i="1"/>
  <c r="AW15" i="1"/>
  <c r="AW48" i="1"/>
  <c r="AW56" i="1"/>
  <c r="AW31" i="1"/>
  <c r="AW45" i="1"/>
  <c r="AW63" i="1"/>
  <c r="AW20" i="1"/>
  <c r="AW57" i="1"/>
  <c r="AW67" i="1"/>
  <c r="AW72" i="1"/>
  <c r="AW19" i="1"/>
  <c r="AW46" i="1"/>
  <c r="AW64" i="1"/>
  <c r="AW62" i="1"/>
  <c r="AW24" i="1"/>
  <c r="AW43" i="1"/>
  <c r="AW14" i="1"/>
  <c r="AW78" i="1"/>
  <c r="AW35" i="1"/>
  <c r="AW34" i="1"/>
  <c r="AW39" i="1"/>
  <c r="AW66" i="1"/>
  <c r="AW32" i="1"/>
  <c r="AW47" i="1"/>
  <c r="AW73" i="1"/>
  <c r="AW42" i="1"/>
  <c r="AW70" i="1"/>
  <c r="AW40" i="1"/>
  <c r="AW59" i="1"/>
  <c r="AW37" i="1"/>
  <c r="AW68" i="1"/>
  <c r="AW30" i="1"/>
  <c r="AW53" i="1"/>
  <c r="AW69" i="1"/>
  <c r="AW22" i="1"/>
  <c r="AW25" i="1"/>
  <c r="AW23" i="1"/>
  <c r="AW17" i="1"/>
  <c r="AW33" i="1"/>
  <c r="AW16" i="1"/>
  <c r="AW58" i="1"/>
  <c r="AW65" i="1"/>
  <c r="AW55" i="1"/>
  <c r="AW60" i="1"/>
  <c r="AW52" i="1"/>
  <c r="AL3" i="1"/>
  <c r="AJ3" i="1"/>
  <c r="AK3" i="1"/>
  <c r="AM3" i="1"/>
  <c r="AI3" i="1"/>
  <c r="AH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Karl-Heinz Söldner</author>
  </authors>
  <commentList>
    <comment ref="S1" authorId="0" shapeId="0" xr:uid="{F4623EDB-CC5F-4D40-956A-A653AD0B63EF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T1" authorId="0" shapeId="0" xr:uid="{D1DCA27D-D6BB-4613-A36A-AB3A4757BF63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1" authorId="0" shapeId="0" xr:uid="{A52FBD2A-36B0-49A5-A3F2-6250978E3366}">
      <text>
        <r>
          <rPr>
            <b/>
            <sz val="9"/>
            <color indexed="81"/>
            <rFont val="Segoe UI"/>
            <family val="2"/>
          </rPr>
          <t>Die Zelle wird rot, wennder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V1" authorId="0" shapeId="0" xr:uid="{0A31358F-79DB-4442-9C14-ACE296320065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1" authorId="0" shapeId="0" xr:uid="{291C8F9C-48AA-4FE5-9357-90E9714BA104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X1" authorId="0" shapeId="0" xr:uid="{90451FD6-657F-46BC-82F0-9C689A9C9397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1" authorId="0" shapeId="0" xr:uid="{BFAB17F2-FE9E-4D1B-895F-1812FBDB98AD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Z1" authorId="0" shapeId="0" xr:uid="{747CF25A-6BD1-4D73-A57E-CCE7098BA51F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1" authorId="0" shapeId="0" xr:uid="{5278A0E5-354B-447F-B7C8-876D9319AF84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B1" authorId="0" shapeId="0" xr:uid="{374CADA2-2C58-4E26-83CC-DD63852762B1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1" authorId="0" shapeId="0" xr:uid="{6B6CC4CF-3087-4308-9B6E-468843E09CD2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D1" authorId="0" shapeId="0" xr:uid="{38F70052-2BBE-48D1-8265-810A7C3006DD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E1" authorId="0" shapeId="0" xr:uid="{05D41238-886C-443C-9726-6C28D260BA76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F1" authorId="0" shapeId="0" xr:uid="{4C00DF95-BB94-41C8-B249-A11AAABC7A05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G1" authorId="0" shapeId="0" xr:uid="{253A7B45-5BF1-48BC-83A9-BA82FA8A22B3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H1" authorId="0" shapeId="0" xr:uid="{3AB6C717-0330-4AAD-B35E-B9693E79E881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I1" authorId="0" shapeId="0" xr:uid="{530D77BF-B3EE-4ABB-8D0F-DBA505D71070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J1" authorId="0" shapeId="0" xr:uid="{2C0DE243-26B2-45E7-96F1-EDEFFA345A14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K1" authorId="0" shapeId="0" xr:uid="{5A225758-A07D-4309-8572-97654CE19BAF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L1" authorId="0" shapeId="0" xr:uid="{04C025C5-6385-42CE-BD30-A341E9D5217E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M1" authorId="0" shapeId="0" xr:uid="{53B6AE63-D476-4E77-A613-841590BC2A9B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N1" authorId="0" shapeId="0" xr:uid="{A878263F-34F6-43C3-B047-6EA4E81CB0FD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O1" authorId="0" shapeId="0" xr:uid="{E79ABA8C-6076-473C-988C-5EF1A07F17B5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P1" authorId="0" shapeId="0" xr:uid="{32607145-DDE9-4902-860B-F9CF7F69D0AD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Q1" authorId="0" shapeId="0" xr:uid="{E426DD93-FAE8-48E4-8CD7-56B1F16B4B24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" authorId="0" shapeId="0" xr:uid="{018C3D31-A312-45A2-9C97-00882AB0FBD3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S1" authorId="0" shapeId="0" xr:uid="{D794A7F9-5169-423C-B53D-D2F7AADA94C1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T1" authorId="0" shapeId="0" xr:uid="{A1C4CF75-5D57-42E7-BEA5-E78C6A66004F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U1" authorId="0" shapeId="0" xr:uid="{09E7DDA9-4361-4896-8EFE-697561264D2B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1" authorId="0" shapeId="0" xr:uid="{66536A04-1BF4-40DF-A1A4-2432F79A68E5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3" authorId="0" shapeId="0" xr:uid="{393D0EFF-A25D-4B74-A052-E50B47430260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T3" authorId="0" shapeId="0" xr:uid="{871335EF-34D3-4C6D-908A-2BAA3E392E9C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U3" authorId="0" shapeId="0" xr:uid="{3D557959-F060-4A07-96F8-B82BA2B5A567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V3" authorId="0" shapeId="0" xr:uid="{79985D7E-BE81-4AB0-93E6-88F61D87E1A5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W3" authorId="0" shapeId="0" xr:uid="{E7E029AE-44DF-43C5-890B-F7A98E933A52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X3" authorId="0" shapeId="0" xr:uid="{1F1A997A-4480-4826-919B-500659FCE525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Y3" authorId="0" shapeId="0" xr:uid="{D9736534-70DD-4994-BE3E-0D9CCA66F544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Z3" authorId="0" shapeId="0" xr:uid="{E800740A-B3EA-47E6-9516-40651AD63FCE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A3" authorId="0" shapeId="0" xr:uid="{39530E2A-B685-4333-BC22-AA7D80A12E67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B3" authorId="0" shapeId="0" xr:uid="{297DB6CE-31FF-4590-A899-62C1C26F1809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C3" authorId="0" shapeId="0" xr:uid="{DB62C1FD-2859-4C1B-BE4A-934750B2B18F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D3" authorId="0" shapeId="0" xr:uid="{9F566D79-7147-4B8C-9BB3-EBC880F599F0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E3" authorId="0" shapeId="0" xr:uid="{06BD608B-2BFD-4153-BC23-8E846485F464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F3" authorId="0" shapeId="0" xr:uid="{A214AE26-02F9-4E32-8401-3B589A12701C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G3" authorId="0" shapeId="0" xr:uid="{5D6B7352-6E69-48D1-876E-808F68CF4A9A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H3" authorId="0" shapeId="0" xr:uid="{3C99A1A7-BA39-4453-8492-C6CBF046B994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I3" authorId="0" shapeId="0" xr:uid="{021236EC-02F8-4CC5-9512-E9F226032AE7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J3" authorId="0" shapeId="0" xr:uid="{77D02A1E-292D-468A-8E85-D626FE246AD9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K3" authorId="0" shapeId="0" xr:uid="{FE988A54-8DF6-4C1D-BCBB-D0BC33A5CD29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L3" authorId="0" shapeId="0" xr:uid="{9DC4800B-AD9A-4292-8B2F-CAD4975014CC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M3" authorId="0" shapeId="0" xr:uid="{60BEE043-3070-492B-8B08-CA937EB261B8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N3" authorId="0" shapeId="0" xr:uid="{507E6DD3-ABA1-4861-9AE5-2E0DF5FC2F1A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O3" authorId="0" shapeId="0" xr:uid="{BBE65D06-D391-42AB-901F-74BF43F1082F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P3" authorId="0" shapeId="0" xr:uid="{0EE70007-C78F-47D2-BDA2-3E1A66437A2D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Q3" authorId="0" shapeId="0" xr:uid="{4E269420-E94D-4A03-854C-A0A3CB7986BF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R3" authorId="0" shapeId="0" xr:uid="{4856CFA9-4B28-4C6A-AB2E-A788B6A5C04E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S3" authorId="0" shapeId="0" xr:uid="{EC023A7E-EC6F-400D-9683-1DFE1FE2E8B6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T3" authorId="0" shapeId="0" xr:uid="{3D2432F6-3F76-435D-98BC-6E5DEAB38454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U3" authorId="0" shapeId="0" xr:uid="{590B40AF-D04B-4361-A71B-E79E65DD8A05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AV3" authorId="0" shapeId="0" xr:uid="{D926856C-69B0-49AB-A2F4-7048B9660CCC}">
      <text>
        <r>
          <rPr>
            <b/>
            <sz val="9"/>
            <color indexed="81"/>
            <rFont val="Segoe UI"/>
            <family val="2"/>
          </rPr>
          <t>Hier wird der Maximal Betrag der jeweiligen Spalte angezeigt.</t>
        </r>
      </text>
    </comment>
    <comment ref="C4" authorId="0" shapeId="0" xr:uid="{87AFA5B7-4F27-4F0E-B470-BF6217744AF1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D4" authorId="0" shapeId="0" xr:uid="{96F89847-4A6A-4FF3-8FB8-758BDE0ABE4A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E4" authorId="0" shapeId="0" xr:uid="{AA096434-F0AF-43CA-BFD8-E3E1F3FED99F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F4" authorId="0" shapeId="0" xr:uid="{45F4FE89-4370-48A6-BF56-85BCE8C40475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G4" authorId="0" shapeId="0" xr:uid="{DF457634-D59E-4ADC-87CC-3A0A07A3D8C3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H4" authorId="0" shapeId="0" xr:uid="{DF9F6553-2EFA-4F94-A686-77C2B735219A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I4" authorId="0" shapeId="0" xr:uid="{E9EB04AB-A0E7-4747-87E9-E2C35882D1DF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J4" authorId="0" shapeId="0" xr:uid="{D3C679C2-3AF9-41D1-A2EE-88BFB37E4B19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K4" authorId="0" shapeId="0" xr:uid="{7CA92D6C-3013-48EF-A4A8-F1F98042A518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L4" authorId="0" shapeId="0" xr:uid="{5A16D4CB-D70D-4FF4-9479-1D3DECAC8557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M4" authorId="0" shapeId="0" xr:uid="{98E7BD50-9C2E-43EC-B4CA-70D63BD2CC82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N4" authorId="0" shapeId="0" xr:uid="{89024BAD-F1D1-4867-B3FC-F25D18F625B3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O4" authorId="0" shapeId="0" xr:uid="{9F391CCB-4F98-440D-8D0F-00434AACFC8D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P4" authorId="0" shapeId="0" xr:uid="{6C1AD6C1-04CE-4CAB-BCAF-380AA2C5E615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Q4" authorId="0" shapeId="0" xr:uid="{C984880A-26C4-4ADA-86D2-D064B91969AD}">
      <text>
        <r>
          <rPr>
            <b/>
            <sz val="9"/>
            <color indexed="81"/>
            <rFont val="Segoe UI"/>
            <family val="2"/>
          </rPr>
          <t>Hier den Namen des Zählers eingeben.
Die Zelle wird gelb, wenn dies der maximalste Wert ist.</t>
        </r>
      </text>
    </comment>
    <comment ref="R4" authorId="0" shapeId="0" xr:uid="{30B05C3A-49FA-43AF-AEC6-FB4C84091E70}">
      <text>
        <r>
          <rPr>
            <b/>
            <sz val="9"/>
            <color indexed="81"/>
            <rFont val="Segoe UI"/>
            <family val="2"/>
          </rPr>
          <t>Die Zelle wird rot, wenn die Tage im minus sind.</t>
        </r>
      </text>
    </comment>
    <comment ref="S4" authorId="0" shapeId="0" xr:uid="{AEE06745-9865-46F4-A048-016078306D1D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T4" authorId="0" shapeId="0" xr:uid="{B3B5161D-8785-40DC-9D86-11D0AEFE6E00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U4" authorId="0" shapeId="0" xr:uid="{20279D50-A7CF-48DF-B3F4-9F29AD6ACD83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V4" authorId="0" shapeId="0" xr:uid="{0B0602E1-35D9-4645-BEDB-51BC8D52DEE8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W4" authorId="0" shapeId="0" xr:uid="{52908A91-713D-4C10-A556-5B9DA6DF2788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X4" authorId="0" shapeId="0" xr:uid="{3102D1E1-2D65-46E7-BDBD-C3EA0F92A65D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Y4" authorId="0" shapeId="0" xr:uid="{ED9E062C-7FFF-471D-BEE1-54A66592261F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Z4" authorId="0" shapeId="0" xr:uid="{F83C8E1F-7253-46D4-B09E-A0C1253DE09F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A4" authorId="0" shapeId="0" xr:uid="{84BB7B44-92A2-42F6-90B7-829D6F37CA6F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B4" authorId="0" shapeId="0" xr:uid="{96D575A6-4E0B-468B-B7FC-3C5D949C9BEB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C4" authorId="0" shapeId="0" xr:uid="{E169A549-6EA8-4196-8084-5B698707BBAE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D4" authorId="0" shapeId="0" xr:uid="{77733A7E-80C1-4D99-968C-2F602FF40554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E4" authorId="0" shapeId="0" xr:uid="{F2E97152-1505-4735-AD38-53AB627C3231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F4" authorId="0" shapeId="0" xr:uid="{4A208CA5-E117-40A3-A8E3-8A351A8671B4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G4" authorId="0" shapeId="0" xr:uid="{9A5C5068-B5BC-4045-9B86-2E041A267C9F}">
      <text>
        <r>
          <rPr>
            <b/>
            <sz val="9"/>
            <color indexed="81"/>
            <rFont val="Segoe UI"/>
            <family val="2"/>
          </rPr>
          <t>Hier wird der Verbrauch seit dem letzten Ablesen berechnet.
Wenn ?? Erscheint, dann kann es nicht sein das der Ablesewert kleiner ist als davor.</t>
        </r>
      </text>
    </comment>
    <comment ref="AH4" authorId="0" shapeId="0" xr:uid="{233BE3D2-15C3-426E-A090-BFC6BFB6908F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I4" authorId="0" shapeId="0" xr:uid="{852C75C2-E95A-4ED2-87A3-C5331A663ECA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J4" authorId="0" shapeId="0" xr:uid="{2E5BDB41-D1A4-4CAB-A02A-F0D21374215B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K4" authorId="0" shapeId="0" xr:uid="{42479FDF-55D9-44B4-8765-716634A48D8C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L4" authorId="0" shapeId="0" xr:uid="{C23BCB36-7DCE-4855-9647-FB8B58E18875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M4" authorId="0" shapeId="0" xr:uid="{10E6425A-1A9B-4957-BA1D-C27561E02742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N4" authorId="0" shapeId="0" xr:uid="{2419554C-64C1-467F-9681-56E6B90FBFBB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O4" authorId="0" shapeId="0" xr:uid="{B43D16AA-CA0E-49AF-81FE-C19802C5C782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P4" authorId="0" shapeId="0" xr:uid="{123450F6-B06E-46F8-9C7D-860AA464AF21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Q4" authorId="0" shapeId="0" xr:uid="{6A289FF3-BE27-4DF5-957D-0FAC8923C889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R4" authorId="0" shapeId="0" xr:uid="{7BF0833F-76DF-41F8-83B8-82F67E1D25DB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S4" authorId="0" shapeId="0" xr:uid="{36117E91-B513-49DD-BDF6-5C1C2E69203A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T4" authorId="0" shapeId="0" xr:uid="{E8341A50-7A0A-47D0-90CC-C6A34435CAE7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U4" authorId="0" shapeId="0" xr:uid="{4377032D-C112-4CB4-A113-2558BF4AC8E8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AV4" authorId="0" shapeId="0" xr:uid="{C0540810-E5EC-4420-B0BB-A744BBD22F83}">
      <text>
        <r>
          <rPr>
            <b/>
            <sz val="9"/>
            <color indexed="81"/>
            <rFont val="Segoe UI"/>
            <family val="2"/>
          </rPr>
          <t>Hier wird der Durchschnitt von den ermittelten Tagen berechnet.</t>
        </r>
      </text>
    </comment>
    <comment ref="C5" authorId="0" shapeId="0" xr:uid="{7145A630-124B-444F-985B-3D31D63D2134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D5" authorId="0" shapeId="0" xr:uid="{9BD2638E-D382-4C2D-894D-BA5705B53D22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E5" authorId="0" shapeId="0" xr:uid="{C8ADB5C1-69A1-418E-BCA4-D670C2B8450B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F5" authorId="0" shapeId="0" xr:uid="{A3B69518-31F1-4265-B596-040D5587E246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G5" authorId="0" shapeId="0" xr:uid="{12457998-CE5A-4629-ABB7-B13FF31206A5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H5" authorId="0" shapeId="0" xr:uid="{BCE2A619-7B9A-43C8-BC92-4344FA00097F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I5" authorId="0" shapeId="0" xr:uid="{A306166B-2199-4623-9730-3C4D4C5CC6DD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J5" authorId="0" shapeId="0" xr:uid="{0379CDE1-C75A-44AB-899C-C2E9B206E5C4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K5" authorId="0" shapeId="0" xr:uid="{F8118FEB-5C1D-483A-BDCA-E58F9E88BFA6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L5" authorId="0" shapeId="0" xr:uid="{FF676D25-187C-4166-9980-CB2B6BBE0D00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M5" authorId="0" shapeId="0" xr:uid="{4917D18D-49D4-4C03-947C-09ACDA313180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N5" authorId="0" shapeId="0" xr:uid="{8FA25A2F-26CF-4134-8B3D-D66090149AD9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O5" authorId="0" shapeId="0" xr:uid="{F46F2F4E-07FE-4ED9-B1E3-7AA048A13285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P5" authorId="0" shapeId="0" xr:uid="{F2FF04CF-A281-4B48-B584-B6F2CBBAC6C0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Q5" authorId="0" shapeId="0" xr:uid="{F5082DF5-CAA8-4107-B4E9-D1A5B38B74EE}">
      <text>
        <r>
          <rPr>
            <b/>
            <sz val="9"/>
            <color indexed="81"/>
            <rFont val="Segoe UI"/>
            <family val="2"/>
          </rPr>
          <t>Hier die Zählernummer eingeben.</t>
        </r>
      </text>
    </comment>
    <comment ref="C6" authorId="0" shapeId="0" xr:uid="{142C4FB2-0AB9-4681-86FD-1372BAE43822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D6" authorId="0" shapeId="0" xr:uid="{CDBE396F-E7BB-4BE5-A805-74BB2A097F52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6" authorId="0" shapeId="0" xr:uid="{02441A42-4F06-4FDA-8964-8AC0E602345E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F6" authorId="0" shapeId="0" xr:uid="{E9F22F33-E694-408B-81C9-16907F81B697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6" authorId="0" shapeId="0" xr:uid="{27522387-370F-43D1-A2D2-20047E50F716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6" authorId="0" shapeId="0" xr:uid="{F32E8E37-7D0C-4F42-B766-B5BEB31BAE9B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6" authorId="0" shapeId="0" xr:uid="{4D5E30E2-BC64-429C-94EC-423C46C87FCF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J6" authorId="0" shapeId="0" xr:uid="{DDF7D5B4-D0B8-4D4A-A83D-DA574526895B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6" authorId="0" shapeId="0" xr:uid="{AEEA6F96-58AE-418B-9FFD-EC453FF95ED0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L6" authorId="0" shapeId="0" xr:uid="{D86C8CBF-C386-43B9-98D8-DB492BDED8C3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6" authorId="0" shapeId="0" xr:uid="{BF86C595-00AD-4C42-AF0B-9F3F18F8C7B0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N6" authorId="0" shapeId="0" xr:uid="{1AA99C16-42EC-4731-8225-0A089A4A92AD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6" authorId="0" shapeId="0" xr:uid="{95DF331B-BC87-44EE-9A83-7485F107AEB8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P6" authorId="0" shapeId="0" xr:uid="{09B3B707-0378-4C0D-BFC1-F03EE0095698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6" authorId="0" shapeId="0" xr:uid="{226DAEE4-C559-491E-B2C3-66AA521527C6}">
      <text>
        <r>
          <rPr>
            <b/>
            <sz val="9"/>
            <color indexed="81"/>
            <rFont val="Segoe UI"/>
            <family val="2"/>
          </rPr>
          <t>Hier die Physikalische Einheit eintragen.
KW/h, m³, h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7" authorId="0" shapeId="0" xr:uid="{ECDD5AC9-3927-4BE6-BCE5-5F0E2FD60ADA}">
      <text>
        <r>
          <rPr>
            <b/>
            <sz val="9"/>
            <color indexed="81"/>
            <rFont val="Segoe UI"/>
            <family val="2"/>
          </rPr>
          <t>Die Zelle wird rot, wenn der Tag kleiner wie die davor ist.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7" authorId="0" shapeId="0" xr:uid="{1F77B97A-F44B-4526-B4B2-C9637F3D2F14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D7" authorId="0" shapeId="0" xr:uid="{455755F2-B702-4B73-8DBA-704ECE062989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E7" authorId="0" shapeId="0" xr:uid="{DD67DAC7-80D7-4761-9ED5-6FD82C638F0D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F7" authorId="0" shapeId="0" xr:uid="{F46A9CF5-065C-4772-A35D-192DA3D7CF5F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G7" authorId="0" shapeId="0" xr:uid="{5FA73BEA-4213-48D1-BA4D-DAF7DBBF54AB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H7" authorId="0" shapeId="0" xr:uid="{078B4775-2A43-49EB-9C98-5275563300AD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I7" authorId="0" shapeId="0" xr:uid="{B1B0AD7A-8F55-4B23-987D-C82B7F89511B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J7" authorId="0" shapeId="0" xr:uid="{FA2C3F0E-06A6-4285-9DC2-01FBA150F382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K7" authorId="0" shapeId="0" xr:uid="{C8978A63-60D3-4733-8195-C704E918CCDD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L7" authorId="0" shapeId="0" xr:uid="{535E0091-F85F-4746-BCE1-83818E432CA5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M7" authorId="0" shapeId="0" xr:uid="{A13991CD-2C1E-466B-A098-2A32881024C0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N7" authorId="0" shapeId="0" xr:uid="{013BF830-5E2C-497F-9C61-79C2974F7E15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O7" authorId="0" shapeId="0" xr:uid="{6E775746-4E26-458D-B2EA-6B4B9A2537BD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P7" authorId="0" shapeId="0" xr:uid="{3D06EBB9-6681-411C-822E-24BA6FAD7BF2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  <comment ref="Q7" authorId="0" shapeId="0" xr:uid="{9A878E73-ED26-48C5-B8D9-2764130BE681}">
      <text>
        <r>
          <rPr>
            <b/>
            <sz val="9"/>
            <color indexed="81"/>
            <rFont val="Segoe UI"/>
            <family val="2"/>
          </rPr>
          <t>Jeder Neue oder ausgetauschter Zähler muss mit dem Zählerstand 0 eingetragen werden.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Karl-Heinz Söldner</author>
  </authors>
  <commentList>
    <comment ref="B7" authorId="0" shapeId="0" xr:uid="{4C135E47-4017-4635-8591-C67465B30821}">
      <text>
        <r>
          <rPr>
            <b/>
            <sz val="9"/>
            <color indexed="81"/>
            <rFont val="Segoe UI"/>
            <family val="2"/>
          </rPr>
          <t>Hier das zu ermittelnde 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38" authorId="0" shapeId="0" xr:uid="{AE1049D5-50C6-4A87-9698-F00763D15FBB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C38" authorId="0" shapeId="0" xr:uid="{48687520-8974-4E69-B6E1-FC31B5CE8C8F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E38" authorId="0" shapeId="0" xr:uid="{298F10A4-3FA5-486E-BE29-7A85770CEF0E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G38" authorId="0" shapeId="0" xr:uid="{48B4E8DD-DA85-4359-8CF0-028DCB9118EB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I38" authorId="0" shapeId="0" xr:uid="{841735CA-322E-42EE-8EAA-13CAFA472B7B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K38" authorId="0" shapeId="0" xr:uid="{49B5DAFF-CB9A-4D13-A878-5E89EC435934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M38" authorId="0" shapeId="0" xr:uid="{DB545217-BF9F-423D-BF5E-419F9EEAE52C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O38" authorId="0" shapeId="0" xr:uid="{118239D8-0560-4EE0-B62A-4983F8DEB581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Q38" authorId="0" shapeId="0" xr:uid="{EC44EABF-08B2-439F-99AB-1369847C04B7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S38" authorId="0" shapeId="0" xr:uid="{463C40A6-4ED6-4C83-95C5-34D34E08AC1B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U38" authorId="0" shapeId="0" xr:uid="{D675F433-496D-4747-AF34-DC6CA95FF7DF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W38" authorId="0" shapeId="0" xr:uid="{8A12BC93-8508-496B-9166-7EFB6560A464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Y38" authorId="0" shapeId="0" xr:uid="{43ABE1CE-39D3-442C-899A-051FB561A5D3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AA38" authorId="0" shapeId="0" xr:uid="{D0801124-44B9-4740-99EA-28D356EACC86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AC38" authorId="0" shapeId="0" xr:uid="{82AA95E4-07E3-4D0E-A074-9224C9B6BDD8}">
      <text>
        <r>
          <rPr>
            <b/>
            <sz val="9"/>
            <color indexed="81"/>
            <rFont val="Segoe UI"/>
            <family val="2"/>
          </rPr>
          <t>Hier das 1.Jahr eingeben.</t>
        </r>
      </text>
    </comment>
    <comment ref="A39" authorId="0" shapeId="0" xr:uid="{7519C037-5B61-4AE4-ABE8-DCB5F8E66A92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39" authorId="0" shapeId="0" xr:uid="{5E7767C0-ECA8-481F-900A-D6FFD4BF6910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39" authorId="0" shapeId="0" xr:uid="{2094BA50-7948-4821-A4EE-9B1ED0662D01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39" authorId="0" shapeId="0" xr:uid="{8D43DB82-ACC9-4694-B4E4-E14A379C7F16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39" authorId="0" shapeId="0" xr:uid="{8709331D-D9BA-4DDB-93AA-40B629CCC5AD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39" authorId="0" shapeId="0" xr:uid="{3FD8736C-DE59-4A8E-BE2E-619AFA52CA52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39" authorId="0" shapeId="0" xr:uid="{19A00049-C368-40D5-8BE7-6DC1FB2E507E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39" authorId="0" shapeId="0" xr:uid="{BEF11EAE-7CB7-43B4-AF0C-7AE919CA41A5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39" authorId="0" shapeId="0" xr:uid="{FF622E33-B425-470D-A41E-5C07F959084A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39" authorId="0" shapeId="0" xr:uid="{4A771FBB-95FC-4064-A61D-FFCF4E5D49DB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39" authorId="0" shapeId="0" xr:uid="{CA51864E-6C40-49BF-8E86-5FFDDAA46BC2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39" authorId="0" shapeId="0" xr:uid="{6EDBCB5A-A9C5-405E-80C8-DA0E0A5C5EA3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39" authorId="0" shapeId="0" xr:uid="{1038DE98-045B-45F7-8FD0-F8EDDC425921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39" authorId="0" shapeId="0" xr:uid="{D04FAA25-AA0F-4FB2-87F0-F91C2E9683FA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39" authorId="0" shapeId="0" xr:uid="{C6AFADF0-27AA-4A32-87CD-26C3142054E5}">
      <text>
        <r>
          <rPr>
            <b/>
            <sz val="9"/>
            <color indexed="81"/>
            <rFont val="Segoe UI"/>
            <family val="2"/>
          </rPr>
          <t>Hier das 2.Jahr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0" authorId="0" shapeId="0" xr:uid="{D4689620-629E-46C6-9ECD-49103F84F967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0" authorId="0" shapeId="0" xr:uid="{E872C3E4-FB71-4EB5-9674-12BD5955D9E5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0" authorId="0" shapeId="0" xr:uid="{67EF9014-1F0B-45B2-919C-0E2C6C5FF74E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0" authorId="0" shapeId="0" xr:uid="{C7A9C35A-8DB2-41D0-939D-EB45BEF47A71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" authorId="0" shapeId="0" xr:uid="{5016D05F-6718-474E-90D5-3921073EBF54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0" authorId="0" shapeId="0" xr:uid="{D6C43EF9-3820-40E3-AACE-C49AB8FD762D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0" authorId="0" shapeId="0" xr:uid="{4B90B340-BE52-4C00-A62A-BAF9CD38D1A7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0" authorId="0" shapeId="0" xr:uid="{1519ECFE-9ABA-4E11-897C-52F3B0831BAF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0" authorId="0" shapeId="0" xr:uid="{8403EC30-69B1-40D4-8FA8-DF6E8B4926C9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0" authorId="0" shapeId="0" xr:uid="{B2FEE817-34BC-4657-B0CA-04C39B9E5C3B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0" authorId="0" shapeId="0" xr:uid="{C3CF989C-0D73-461A-AD34-AFA6E64008FD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0" authorId="0" shapeId="0" xr:uid="{9DE8B6DB-BA87-4CBD-BA73-FC69061A65A9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0" authorId="0" shapeId="0" xr:uid="{A776B2B7-94EB-4A1F-955E-97AB39AA65DB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0" authorId="0" shapeId="0" xr:uid="{CE1251B0-C752-4136-A3A1-8F39A2E9F4FA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0" authorId="0" shapeId="0" xr:uid="{CE858DCE-44F8-4177-A908-F2C4EED4D667}">
      <text>
        <r>
          <rPr>
            <b/>
            <sz val="9"/>
            <color indexed="81"/>
            <rFont val="Segoe UI"/>
            <family val="2"/>
          </rPr>
          <t>Hier das 3.Jahr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1" authorId="0" shapeId="0" xr:uid="{2F04E5E0-F158-46F2-A8C5-5DEE09693441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1" authorId="0" shapeId="0" xr:uid="{3CB678B3-104F-471B-A4EB-B15853F2D4BC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1" authorId="0" shapeId="0" xr:uid="{CA614963-3A4C-4FB2-B5CC-D1D831FD72A8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1" authorId="0" shapeId="0" xr:uid="{1279DB98-19B0-4AD5-80D0-63B1641EA77A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1" authorId="0" shapeId="0" xr:uid="{82B241A0-6368-47AA-84A8-6BAA426AF9F7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1" authorId="0" shapeId="0" xr:uid="{5A7E883E-1E6C-458E-BA88-97FDF58864C8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1" authorId="0" shapeId="0" xr:uid="{852C43C9-4D4C-40A9-B9D1-A053F8CDEA6A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1" authorId="0" shapeId="0" xr:uid="{0CFBDFB3-D0E7-456D-90AB-75745D7EBFB5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1" authorId="0" shapeId="0" xr:uid="{583E7058-62C4-46CA-9E7A-76ADE88E316F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1" authorId="0" shapeId="0" xr:uid="{7A372CBA-9782-466E-85E2-0495A4EC2E9F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1" authorId="0" shapeId="0" xr:uid="{4767D33F-37DE-4B77-8936-DD6EA6A67170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1" authorId="0" shapeId="0" xr:uid="{0A25F76F-1830-40AF-9A84-A04E91FA88AB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1" authorId="0" shapeId="0" xr:uid="{63FA1C82-1ECC-4B83-8C3E-5A81D3A5B868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1" authorId="0" shapeId="0" xr:uid="{BFFA0CF2-4B3A-4E9E-B966-540766EF4F9E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1" authorId="0" shapeId="0" xr:uid="{7BEFA1C4-CE6E-4FED-8048-1FE239720419}">
      <text>
        <r>
          <rPr>
            <b/>
            <sz val="9"/>
            <color indexed="81"/>
            <rFont val="Segoe UI"/>
            <family val="2"/>
          </rPr>
          <t>Hier das 4.Jahr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2" authorId="0" shapeId="0" xr:uid="{6FCB7A80-4D37-48DB-B6A9-3CB2DF69F3DD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2" authorId="0" shapeId="0" xr:uid="{8007B01A-D195-4E17-A9E1-0FF304B7BA06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2" authorId="0" shapeId="0" xr:uid="{3745078C-9309-4AB3-80AD-02E4FAA664B8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2" authorId="0" shapeId="0" xr:uid="{DF0A1AEB-40B2-4077-9C23-FCDEEC6685F7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2" authorId="0" shapeId="0" xr:uid="{0AD944C4-026C-4423-9D63-400F7A1D00E1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2" authorId="0" shapeId="0" xr:uid="{D1B868D0-6FDF-4181-B1E2-6178DEBD80A2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2" authorId="0" shapeId="0" xr:uid="{E995BE38-A61F-43D1-847F-04822CFDBA8D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2" authorId="0" shapeId="0" xr:uid="{58D5BDCE-F684-48B8-BF0B-2E6692864F3E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2" authorId="0" shapeId="0" xr:uid="{3578D80C-3000-4AC9-94EF-6E1925CCEA48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2" authorId="0" shapeId="0" xr:uid="{7407045B-C613-41E0-9F12-B7E9F62469EC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2" authorId="0" shapeId="0" xr:uid="{80D59C11-7600-4251-80F0-9503986D5C62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2" authorId="0" shapeId="0" xr:uid="{D7D9D0D4-AD90-481B-B0DC-D512EDC0DCA2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2" authorId="0" shapeId="0" xr:uid="{BF03A54A-A23A-4ED3-B607-79D7E6396341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2" authorId="0" shapeId="0" xr:uid="{C9E6177A-3CB1-40E2-AB6D-DD550A4407DC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2" authorId="0" shapeId="0" xr:uid="{1D3EEEFD-552A-40AD-B7F0-754D14481508}">
      <text>
        <r>
          <rPr>
            <b/>
            <sz val="9"/>
            <color indexed="81"/>
            <rFont val="Segoe UI"/>
            <family val="2"/>
          </rPr>
          <t>Hier das 5.Jahr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3" authorId="0" shapeId="0" xr:uid="{00A875ED-05BC-462F-8AC5-D4BF8A128A98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3" authorId="0" shapeId="0" xr:uid="{F8594FEF-07DB-4F39-B637-54ADF39B0924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3" authorId="0" shapeId="0" xr:uid="{6BDDFC1F-9783-4F65-A864-35F8E30843E9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3" authorId="0" shapeId="0" xr:uid="{A391FDE7-2304-4CAE-8960-A748FD1E59E8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3" authorId="0" shapeId="0" xr:uid="{FCF878BB-52FF-4D8D-8BD5-FBB561266471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3" authorId="0" shapeId="0" xr:uid="{0221CD56-3B09-449B-857E-05C54DE139C2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3" authorId="0" shapeId="0" xr:uid="{AD669393-2714-4AC8-B093-112BD9EBFD42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3" authorId="0" shapeId="0" xr:uid="{058C5298-C877-4112-9E8B-4EABDE5B4F6A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3" authorId="0" shapeId="0" xr:uid="{0090B900-C29F-47B7-AA20-C268BF5C5748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3" authorId="0" shapeId="0" xr:uid="{2FBC5106-0664-4EFD-A1FF-C8272A8841D3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3" authorId="0" shapeId="0" xr:uid="{2D2F65CD-540C-4734-9358-DB2D86F96142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3" authorId="0" shapeId="0" xr:uid="{81C1E911-5F82-4B16-B5C1-DCE0C735781A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3" authorId="0" shapeId="0" xr:uid="{59392F0C-5341-4BF9-960C-7533F75B68D1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3" authorId="0" shapeId="0" xr:uid="{BC9606AA-17EA-4F50-84FF-9D323BB32D9D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3" authorId="0" shapeId="0" xr:uid="{A29729A9-C388-4902-B01D-49120441DE85}">
      <text>
        <r>
          <rPr>
            <b/>
            <sz val="9"/>
            <color indexed="81"/>
            <rFont val="Segoe UI"/>
            <family val="2"/>
          </rPr>
          <t>Hier das 6.Jahr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4" authorId="0" shapeId="0" xr:uid="{49BD9FD2-4AE6-4BE5-AB97-2CB15CE4C509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4" authorId="0" shapeId="0" xr:uid="{EFA3F1A7-1C01-457D-9499-7C4289996039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4" authorId="0" shapeId="0" xr:uid="{97638DCD-EA6B-4FE0-9833-099539A73CC2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4" authorId="0" shapeId="0" xr:uid="{21D2F3C8-134B-4E53-8CAD-17EE3CDCA78A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4" authorId="0" shapeId="0" xr:uid="{15BD539E-0718-4B23-AD4E-FCE9BC95AC50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4" authorId="0" shapeId="0" xr:uid="{1AA3D438-8B32-4692-A2DC-D4930107CAB7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4" authorId="0" shapeId="0" xr:uid="{FB7C28C6-46DF-4DB1-B1A0-9907313ABBF5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4" authorId="0" shapeId="0" xr:uid="{99878229-6370-4463-A302-AD827B3CDE26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4" authorId="0" shapeId="0" xr:uid="{DAA49AE1-EABB-4AFC-8A41-ABAEB23CBA18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4" authorId="0" shapeId="0" xr:uid="{7AB0E24B-B992-477C-900F-B656BA3D88E9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4" authorId="0" shapeId="0" xr:uid="{856DC4B7-5AFA-4C34-98E0-C2C1C03653AA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4" authorId="0" shapeId="0" xr:uid="{4AE0A30A-D19E-4E38-894B-98714F78FD8B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4" authorId="0" shapeId="0" xr:uid="{820FF82A-5C44-42E4-A7AE-8A2C97C73DAA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4" authorId="0" shapeId="0" xr:uid="{9637BB30-30A7-44EB-93BE-2620E904EACB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4" authorId="0" shapeId="0" xr:uid="{042DF2EB-6213-4582-A68B-9C2CF7CA3322}">
      <text>
        <r>
          <rPr>
            <b/>
            <sz val="9"/>
            <color indexed="81"/>
            <rFont val="Segoe UI"/>
            <family val="2"/>
          </rPr>
          <t>Hier das 7.Jahr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5" authorId="0" shapeId="0" xr:uid="{E49777BE-C8E0-4203-BD68-A6AD8F692597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5" authorId="0" shapeId="0" xr:uid="{1DD5E9E1-197D-4535-AA4C-BA05A783C900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5" authorId="0" shapeId="0" xr:uid="{01C73893-C4F4-4B52-B565-E44476B52C91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5" authorId="0" shapeId="0" xr:uid="{B947D54F-7E7C-45E9-9873-D619EA9D36FD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5" authorId="0" shapeId="0" xr:uid="{5564CCF0-3411-4926-BACB-4A05A284C00A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5" authorId="0" shapeId="0" xr:uid="{E7627CE0-1207-4ECD-B17A-AB1AA0CA8F1D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5" authorId="0" shapeId="0" xr:uid="{5C76412D-C069-4836-901E-50DDEEE868D2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5" authorId="0" shapeId="0" xr:uid="{1C2CF52C-63E0-4C83-948F-AF6E864DCBBC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5" authorId="0" shapeId="0" xr:uid="{F5E43BC6-9D2C-4317-9599-8D76C13C1B4F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5" authorId="0" shapeId="0" xr:uid="{41E9DBAB-2309-4BD5-B56D-CF3AC30ADF63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5" authorId="0" shapeId="0" xr:uid="{8EFDC602-FB7D-46B5-B46D-3993D5CE549C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5" authorId="0" shapeId="0" xr:uid="{6BF95961-9902-4915-BB73-3C2C85A7F1C5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5" authorId="0" shapeId="0" xr:uid="{B8B136A9-28F9-412B-AA9E-818762E8B54E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5" authorId="0" shapeId="0" xr:uid="{62FAFE48-9792-4163-9A85-8FF89FE19390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5" authorId="0" shapeId="0" xr:uid="{46721E9E-E017-44E9-A050-AE7451CA0392}">
      <text>
        <r>
          <rPr>
            <b/>
            <sz val="9"/>
            <color indexed="81"/>
            <rFont val="Segoe UI"/>
            <family val="2"/>
          </rPr>
          <t>Hier das 8.Jahr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6" authorId="0" shapeId="0" xr:uid="{8D1006E8-EC50-42A3-8567-B96CA798E9FB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6" authorId="0" shapeId="0" xr:uid="{FA848360-ECEB-45DC-8A23-2AE9904A3A46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6" authorId="0" shapeId="0" xr:uid="{9F5D396B-35AA-40CC-8F2D-AD00876D57D2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6" authorId="0" shapeId="0" xr:uid="{C606FAC8-BAAE-476F-9FEF-6F5AAE6ADF0A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6" authorId="0" shapeId="0" xr:uid="{88CC55E8-0ED5-4A2B-98A0-78FC0C471F99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6" authorId="0" shapeId="0" xr:uid="{11B0DF37-025D-4433-9FFA-2D3CBE645ABC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6" authorId="0" shapeId="0" xr:uid="{94E18F3B-BF5C-4FC8-8BC8-0CB6C8E6676D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6" authorId="0" shapeId="0" xr:uid="{D1BEFC51-D2DD-48E6-B49F-7CF64E746D7A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6" authorId="0" shapeId="0" xr:uid="{EC200829-0D2D-49F5-9BED-0A0B4A6617AF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6" authorId="0" shapeId="0" xr:uid="{CDD8FC8B-3675-4885-875D-3594B0379BF4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6" authorId="0" shapeId="0" xr:uid="{92005324-6535-4EA0-8EDD-5E90A779B6A0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6" authorId="0" shapeId="0" xr:uid="{3791F01F-0197-45A9-85AE-192CA7D9FEAC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6" authorId="0" shapeId="0" xr:uid="{CD17CA45-DDA5-4846-97D1-8FB9DCEBE937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6" authorId="0" shapeId="0" xr:uid="{F6A07C8C-6AF6-4EC2-88BC-9C0E47F4C8E2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6" authorId="0" shapeId="0" xr:uid="{85B58246-D193-4D40-847D-BFB5487B0B28}">
      <text>
        <r>
          <rPr>
            <b/>
            <sz val="9"/>
            <color indexed="81"/>
            <rFont val="Segoe UI"/>
            <family val="2"/>
          </rPr>
          <t>Hier das 9.Jahr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7" authorId="0" shapeId="0" xr:uid="{5EC853EF-0F7B-40E2-A623-1EB4B16F7667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C47" authorId="0" shapeId="0" xr:uid="{C4F89C43-9D78-495C-AE2B-3F631D5F253A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47" authorId="0" shapeId="0" xr:uid="{8948DA8E-F3A1-4C38-A865-21D1DBE5B171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G47" authorId="0" shapeId="0" xr:uid="{E30FE3F5-EA55-4B9D-8A27-8EE9EB220D1F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7" authorId="0" shapeId="0" xr:uid="{C0BBA656-F94C-43B0-8AD8-A39FDC9C3328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47" authorId="0" shapeId="0" xr:uid="{DD5E0A35-FAA3-4BCA-927D-1FB11A4FF28F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M47" authorId="0" shapeId="0" xr:uid="{B30D0A7F-16B7-4368-8CD1-2CAEAEBA9A78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O47" authorId="0" shapeId="0" xr:uid="{A0F11E72-2895-41A6-AD1C-F36527A8538B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Q47" authorId="0" shapeId="0" xr:uid="{4EB44E1C-8D15-493A-AC7D-97CB85342C9D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S47" authorId="0" shapeId="0" xr:uid="{3AF5CFC6-247F-4E43-A757-CEE99143C2E5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U47" authorId="0" shapeId="0" xr:uid="{AF867623-1A5F-4211-AC81-7552F729632C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W47" authorId="0" shapeId="0" xr:uid="{225CF8F2-8CC8-4A21-9A98-091783A52044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Y47" authorId="0" shapeId="0" xr:uid="{8EAC6CE9-6779-45D5-B2CF-23DFF85CA05A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47" authorId="0" shapeId="0" xr:uid="{63927B98-02AF-43CD-A9CE-F0C918B21B82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C47" authorId="0" shapeId="0" xr:uid="{FB420639-FB7E-4BCA-9DA9-35E250B7F36D}">
      <text>
        <r>
          <rPr>
            <b/>
            <sz val="9"/>
            <color indexed="81"/>
            <rFont val="Segoe UI"/>
            <family val="2"/>
          </rPr>
          <t>Hier das 10.Jahr eingeben.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9" authorId="0" shapeId="0" xr:uid="{8924F3E0-74C8-4578-8654-8289863D5B4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49" authorId="0" shapeId="0" xr:uid="{4056E927-722D-4E9D-BC63-190587055DE6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49" authorId="0" shapeId="0" xr:uid="{E756F801-20A4-49AF-BC5C-1CF947209BDB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49" authorId="0" shapeId="0" xr:uid="{82D873DC-DF71-4C68-A2D4-8484BA6EB65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49" authorId="0" shapeId="0" xr:uid="{C92E9011-A6F7-40BE-8F76-0BC4338592B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49" authorId="0" shapeId="0" xr:uid="{522BC5C4-E9E3-4D5C-818E-92C2D4CB59A7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49" authorId="0" shapeId="0" xr:uid="{156E3B84-232A-43CA-9E6F-ED5916C1961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49" authorId="0" shapeId="0" xr:uid="{C331B9D3-0314-4224-9304-8F3553AD0E6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49" authorId="0" shapeId="0" xr:uid="{AF76D0F9-D20A-418A-A659-4D1D463DBED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49" authorId="0" shapeId="0" xr:uid="{8AD3EA8E-BB72-4AA5-BCA2-8B099C0F98D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49" authorId="0" shapeId="0" xr:uid="{1795DD64-A933-435A-AE89-FEC369FAC0D5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49" authorId="0" shapeId="0" xr:uid="{C60B9A6A-5235-466D-8D7B-CDE4DD2FB07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49" authorId="0" shapeId="0" xr:uid="{FDAAA6EB-4D2E-47A6-857A-FC95197B9AE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49" authorId="0" shapeId="0" xr:uid="{FAE6DFF4-DE0C-4EB0-B354-506DD5D3AD3E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49" authorId="0" shapeId="0" xr:uid="{66DFB0BE-D42A-4D7A-8F84-A730F70E837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50" authorId="0" shapeId="0" xr:uid="{9D9E953B-AE52-492F-8C5D-F7BE4797A44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50" authorId="0" shapeId="0" xr:uid="{67058E1A-C5DB-49B2-8768-708C3574651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50" authorId="0" shapeId="0" xr:uid="{D07168A6-C324-474F-B37D-99D2810E08C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50" authorId="0" shapeId="0" xr:uid="{56CD70AB-06E0-495D-9739-15F9330AC231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50" authorId="0" shapeId="0" xr:uid="{399485CE-11DC-475B-BE1D-9159C48D077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50" authorId="0" shapeId="0" xr:uid="{D86D532B-7483-4DEB-B5A1-DFF7E8C84DD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50" authorId="0" shapeId="0" xr:uid="{F9F39893-2A75-4383-BE14-3C6D8FC46A59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50" authorId="0" shapeId="0" xr:uid="{C1FAD207-08C3-4561-A93D-5FE87F5529AB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50" authorId="0" shapeId="0" xr:uid="{E7AF155C-AB87-4801-8B16-269FD36EE2B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50" authorId="0" shapeId="0" xr:uid="{F592D9F6-1A9A-4080-A3C8-B9E4889EBB15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50" authorId="0" shapeId="0" xr:uid="{38339265-FC10-4602-82D8-B324331CDE0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50" authorId="0" shapeId="0" xr:uid="{1E5389C8-375F-423C-9DDA-9EE471EAB6B7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50" authorId="0" shapeId="0" xr:uid="{899C64E8-537F-4574-AAFD-6953718C63F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50" authorId="0" shapeId="0" xr:uid="{3F9EBFCF-C4C1-4B34-977D-AADC17A59D0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50" authorId="0" shapeId="0" xr:uid="{4DADEE4A-C3CB-4299-BBB5-D671C5E57C1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53" authorId="0" shapeId="0" xr:uid="{87432FA6-456D-4512-B06A-4B0C37BC138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53" authorId="0" shapeId="0" xr:uid="{CAD388D0-6DBD-4C87-8556-C6720168F4F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53" authorId="0" shapeId="0" xr:uid="{90CBFE75-A72F-4CB9-911A-9E67D7A99F6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53" authorId="0" shapeId="0" xr:uid="{443E2623-A01C-4611-ACDF-56403745E75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53" authorId="0" shapeId="0" xr:uid="{7C92C880-7EF1-4289-82AC-5DB4E27A872B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53" authorId="0" shapeId="0" xr:uid="{BF304E1C-39E0-4F2E-BDFF-366E17D8E3A1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53" authorId="0" shapeId="0" xr:uid="{274A747E-CE70-4CE3-AC32-3CE5EFE12926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53" authorId="0" shapeId="0" xr:uid="{3F97A3E3-C270-4FD5-A29F-E65F5A11BAD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53" authorId="0" shapeId="0" xr:uid="{CBEA9655-8052-487A-911A-BB2D8E04CCE8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53" authorId="0" shapeId="0" xr:uid="{A5ABDF70-0EDF-46B2-A7E8-3F8129F1F86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53" authorId="0" shapeId="0" xr:uid="{29300415-8DC2-4070-9C88-C1296B17E066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53" authorId="0" shapeId="0" xr:uid="{3061FCEC-142A-4C4A-BE39-3E195242529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53" authorId="0" shapeId="0" xr:uid="{80BA4F79-AE4E-4A12-B4D6-8F853C5BC5B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53" authorId="0" shapeId="0" xr:uid="{4BA1D4FD-03A1-405A-A083-B7BBA3B7021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53" authorId="0" shapeId="0" xr:uid="{3296895B-0B60-4A07-A76D-1E2859C810BB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54" authorId="0" shapeId="0" xr:uid="{6720E095-F95F-4AED-A556-E45F06C55941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54" authorId="0" shapeId="0" xr:uid="{C9E3420C-81F8-4151-B4EC-3430AB3A7B4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54" authorId="0" shapeId="0" xr:uid="{1160A4C9-4ADC-4D36-810E-3DE6108D407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54" authorId="0" shapeId="0" xr:uid="{FAAC2ECD-6238-40A0-A2D0-933125AD604D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54" authorId="0" shapeId="0" xr:uid="{B2CAB789-CB5E-4FEC-8C4B-A38A9B60AAE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54" authorId="0" shapeId="0" xr:uid="{C65E409D-E710-4369-BEDC-DE932A8A178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54" authorId="0" shapeId="0" xr:uid="{03F4C6B9-0901-4F90-8A27-F7B5CF22DD4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54" authorId="0" shapeId="0" xr:uid="{30A734E3-5ABA-4FE2-9485-B50ADA644BB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54" authorId="0" shapeId="0" xr:uid="{3248F564-7BB4-4B4C-80CA-FCB6C1F9292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54" authorId="0" shapeId="0" xr:uid="{4C162B2B-6544-4214-9CBD-C454132BBA7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54" authorId="0" shapeId="0" xr:uid="{088565BC-4EE3-4934-B263-0E37656405D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54" authorId="0" shapeId="0" xr:uid="{BC237B79-FE47-439E-8702-DC828533B3E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54" authorId="0" shapeId="0" xr:uid="{7D30FD55-5102-4563-8E18-EEF502FC418B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54" authorId="0" shapeId="0" xr:uid="{BF9FAEDE-2915-4CCA-BD6C-C959E2629CA9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54" authorId="0" shapeId="0" xr:uid="{94DE5B94-76CB-4008-B686-DB376282961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57" authorId="0" shapeId="0" xr:uid="{A8A7356D-4B51-4526-B6B1-E0EF492FBBA0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57" authorId="0" shapeId="0" xr:uid="{26CF6551-EC84-41C2-92BA-8BEB6E7AB81E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57" authorId="0" shapeId="0" xr:uid="{98C52CC8-F338-4BD8-A1EA-00C4B0AACE28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57" authorId="0" shapeId="0" xr:uid="{DF2ABC30-92AB-4004-9554-B2D17CA2D27A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57" authorId="0" shapeId="0" xr:uid="{C56FAEA5-EE01-411F-B889-ECB448AA65D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57" authorId="0" shapeId="0" xr:uid="{104C3C4B-0705-4C10-9F13-7FE393DFF47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57" authorId="0" shapeId="0" xr:uid="{724ECC56-BB57-4B4A-B8AF-225C38C9D70D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57" authorId="0" shapeId="0" xr:uid="{12DC55AB-0EA2-4661-B878-E26B6A0BDAB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57" authorId="0" shapeId="0" xr:uid="{A4A2F321-655D-4B77-8E0C-BF14154E6368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57" authorId="0" shapeId="0" xr:uid="{020DCA2C-46D9-49B2-9B6B-7451803C9461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57" authorId="0" shapeId="0" xr:uid="{091FB332-5A36-4923-AC54-1070530DB31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57" authorId="0" shapeId="0" xr:uid="{37ED761F-3B76-4AC6-A656-3B06E1FD260D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57" authorId="0" shapeId="0" xr:uid="{50C8F199-A774-4AF6-9FC8-D276F0D7329E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57" authorId="0" shapeId="0" xr:uid="{84818DA2-172D-4B0F-BA22-17FAF1FB201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57" authorId="0" shapeId="0" xr:uid="{D44AD175-1819-4E80-8764-006615E2BE16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58" authorId="0" shapeId="0" xr:uid="{EECDED41-E84D-49A8-95BF-CEAD51AC4626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C58" authorId="0" shapeId="0" xr:uid="{289AED30-8586-4EDD-9654-173BFAB711CD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E58" authorId="0" shapeId="0" xr:uid="{DE090E8F-B27B-44A9-92A3-DFEE4D10683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G58" authorId="0" shapeId="0" xr:uid="{F0CAAE20-279F-4AF8-9404-BCCC79F506A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I58" authorId="0" shapeId="0" xr:uid="{0333F25D-6A71-4938-8F95-D7832ACA281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K58" authorId="0" shapeId="0" xr:uid="{FB981EC9-2B3A-484C-84C5-20587D563632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M58" authorId="0" shapeId="0" xr:uid="{9209739E-BBC0-4270-BE82-2047B9A2083D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O58" authorId="0" shapeId="0" xr:uid="{CEB8AB6F-592C-42DF-A279-029FD9FD1487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Q58" authorId="0" shapeId="0" xr:uid="{04AEB30F-BCDF-49ED-965E-1CB075C61553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S58" authorId="0" shapeId="0" xr:uid="{CE72B28B-F077-4029-B340-B7BF6EA30DF9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U58" authorId="0" shapeId="0" xr:uid="{7C53A6AC-FD3F-4014-A4B4-2559F753F17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W58" authorId="0" shapeId="0" xr:uid="{4B584B5F-F947-42F5-B574-6E25DA04509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Y58" authorId="0" shapeId="0" xr:uid="{8A38E63B-DB75-4D0B-8B37-0153F77D06AC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A58" authorId="0" shapeId="0" xr:uid="{CC4EA8A9-E00C-40D6-A675-3514A28623D4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  <comment ref="AC58" authorId="0" shapeId="0" xr:uid="{42FB7664-35A3-4FA1-9C26-A4BCD4A1ABEF}">
      <text>
        <r>
          <rPr>
            <b/>
            <sz val="9"/>
            <color indexed="81"/>
            <rFont val="Segoe UI"/>
            <family val="2"/>
          </rPr>
          <t>Hier das Datum auswählen, was zur berechnung hergenommen wird.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Karl-Heinz Söldner</author>
  </authors>
  <commentList>
    <comment ref="J8" authorId="0" shapeId="0" xr:uid="{F216D60C-4042-4E37-A37D-11F9AD910B33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K8" authorId="0" shapeId="0" xr:uid="{2F516FA0-76F1-48E8-8877-A3A86499BD71}">
      <text>
        <r>
          <rPr>
            <b/>
            <sz val="9"/>
            <color indexed="81"/>
            <rFont val="Segoe UI"/>
            <family val="2"/>
          </rPr>
          <t>Die Zelle wird rot, wenn der Max. Betrag erreicht wurde.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<sst xmlns="http://schemas.openxmlformats.org/spreadsheetml/2006/main" count="200" uniqueCount="64">
  <si>
    <t>Datum</t>
  </si>
  <si>
    <t>Tage</t>
  </si>
  <si>
    <t>Verbrauch</t>
  </si>
  <si>
    <t>Einheit</t>
  </si>
  <si>
    <t>Zählerstände erfassen</t>
  </si>
  <si>
    <t>Zählernummer</t>
  </si>
  <si>
    <t>Durchschnitt Tag</t>
  </si>
  <si>
    <t>Maximaler Betrag</t>
  </si>
  <si>
    <t>Zählerstand</t>
  </si>
  <si>
    <t>Jahresverbrauch</t>
  </si>
  <si>
    <t>Auswertung</t>
  </si>
  <si>
    <t>Monat Zählerstand</t>
  </si>
  <si>
    <t>Monat Verbrauch</t>
  </si>
  <si>
    <t>Max Datum</t>
  </si>
  <si>
    <t>Zähler13</t>
  </si>
  <si>
    <t>Zähler14</t>
  </si>
  <si>
    <t>Zähler15</t>
  </si>
  <si>
    <t>Teilergebnis1</t>
  </si>
  <si>
    <t>Teilergebnis2</t>
  </si>
  <si>
    <t>Teilergebnis3</t>
  </si>
  <si>
    <t>Gesamt</t>
  </si>
  <si>
    <t>Tage1</t>
  </si>
  <si>
    <t>Tage2</t>
  </si>
  <si>
    <t>Tage3</t>
  </si>
  <si>
    <t>Tage Gesamt</t>
  </si>
  <si>
    <t>Durschnitt Tag</t>
  </si>
  <si>
    <t>Gastank:</t>
  </si>
  <si>
    <t>Fassungsvermögen l:</t>
  </si>
  <si>
    <t>Erdtank</t>
  </si>
  <si>
    <t>Auswahl</t>
  </si>
  <si>
    <t>Stand       (vor Füllung)</t>
  </si>
  <si>
    <t>1% entspricht l</t>
  </si>
  <si>
    <t>Gesamt l</t>
  </si>
  <si>
    <t>Max %:</t>
  </si>
  <si>
    <t>Max l:</t>
  </si>
  <si>
    <t>Verbrauch %</t>
  </si>
  <si>
    <t>Durchschnitt Tag %</t>
  </si>
  <si>
    <t>1%=l:</t>
  </si>
  <si>
    <t>Verbrauch Durchschnitt Tag l</t>
  </si>
  <si>
    <t>Füllung/ Entleerung %</t>
  </si>
  <si>
    <t>Stand nach Füllung/ Entleerung</t>
  </si>
  <si>
    <t>Füllung/ Entleerung l</t>
  </si>
  <si>
    <t>Zähler1</t>
  </si>
  <si>
    <t>Zähler2</t>
  </si>
  <si>
    <t>Zähler3</t>
  </si>
  <si>
    <t>Zähler4</t>
  </si>
  <si>
    <t>Zähler5</t>
  </si>
  <si>
    <t>Zähler6</t>
  </si>
  <si>
    <t>Zähler7</t>
  </si>
  <si>
    <t>Zähler8</t>
  </si>
  <si>
    <t>Zähler9</t>
  </si>
  <si>
    <t>Zähler10</t>
  </si>
  <si>
    <t>Zähler11</t>
  </si>
  <si>
    <t>Zähler12</t>
  </si>
  <si>
    <t>Urheber dieses Programm ist die Firma S-ETECH. Weitergabe an andere Personen und Firmen ist nicht erlaubt.</t>
  </si>
  <si>
    <t>Das Programm kann auch Fehler haben. Darum kontrollieren Sie die Ergebnisse.</t>
  </si>
  <si>
    <t>Sollten im Programm Fehler sein, dann bitte dies sofort melden.</t>
  </si>
  <si>
    <t>Die Firma S-ETECH übernimmt keine Haftung bei Fehler.</t>
  </si>
  <si>
    <t>Erstellt durch Söldner Karl-Heinz</t>
  </si>
  <si>
    <t>Wirtsfeld 23</t>
  </si>
  <si>
    <t>94104 Witzmannsberg</t>
  </si>
  <si>
    <t>Tel.:08504/922170</t>
  </si>
  <si>
    <t>Info@S-ETECH.de</t>
  </si>
  <si>
    <t>www.S-ETECH.de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</si>
</sst>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"/>
    <numFmt numFmtId="166" formatCode="0.0000"/>
    <numFmt numFmtId="167" formatCode="0.000%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50">
    <xf numFmtId="0" fontId="0" fillId="0" borderId="0" xfId="0"/>
    <xf numFmtId="14" fontId="0" fillId="0" borderId="0" xfId="0" applyNumberFormat="1"/>
    <xf numFmtId="0" fontId="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2" borderId="1" xfId="0" applyFill="1" applyBorder="1"/>
    <xf numFmtId="0" fontId="2" fillId="4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6" borderId="1" xfId="0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4" borderId="3" xfId="0" applyFont="1" applyFill="1" applyBorder="1" applyAlignment="1">
      <alignment horizontal="center" wrapText="1"/>
    </xf>
    <xf numFmtId="0" fontId="2" fillId="6" borderId="3" xfId="0" applyFont="1" applyFill="1" applyBorder="1" applyAlignment="1">
      <alignment horizontal="center" wrapText="1"/>
    </xf>
    <xf numFmtId="165" fontId="1" fillId="7" borderId="4" xfId="0" applyNumberFormat="1" applyFont="1" applyFill="1" applyBorder="1" applyAlignment="1">
      <alignment horizontal="center"/>
    </xf>
    <xf numFmtId="165" fontId="1" fillId="7" borderId="5" xfId="0" applyNumberFormat="1" applyFont="1" applyFill="1" applyBorder="1" applyAlignment="1">
      <alignment horizontal="center"/>
    </xf>
    <xf numFmtId="165" fontId="1" fillId="7" borderId="6" xfId="0" applyNumberFormat="1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 wrapText="1"/>
    </xf>
    <xf numFmtId="0" fontId="2" fillId="4" borderId="7" xfId="0" applyFont="1" applyFill="1" applyBorder="1" applyAlignment="1">
      <alignment horizontal="center" wrapText="1"/>
    </xf>
    <xf numFmtId="0" fontId="2" fillId="4" borderId="8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6" borderId="8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2" fillId="2" borderId="8" xfId="0" applyFont="1" applyFill="1" applyBorder="1" applyAlignment="1">
      <alignment horizontal="center" wrapText="1"/>
    </xf>
    <xf numFmtId="0" fontId="0" fillId="2" borderId="7" xfId="0" applyFill="1" applyBorder="1"/>
    <xf numFmtId="164" fontId="0" fillId="0" borderId="7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2" fillId="8" borderId="7" xfId="0" applyFont="1" applyFill="1" applyBorder="1" applyAlignment="1">
      <alignment horizontal="center" wrapText="1"/>
    </xf>
    <xf numFmtId="0" fontId="2" fillId="8" borderId="8" xfId="0" applyFont="1" applyFill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 wrapText="1"/>
    </xf>
    <xf numFmtId="0" fontId="0" fillId="0" borderId="7" xfId="0" applyBorder="1"/>
    <xf numFmtId="0" fontId="2" fillId="3" borderId="3" xfId="0" applyFont="1" applyFill="1" applyBorder="1" applyAlignment="1">
      <alignment horizontal="center" wrapText="1"/>
    </xf>
    <xf numFmtId="14" fontId="0" fillId="3" borderId="12" xfId="0" applyNumberFormat="1" applyFill="1" applyBorder="1" applyAlignment="1">
      <alignment horizontal="center"/>
    </xf>
    <xf numFmtId="0" fontId="2" fillId="5" borderId="5" xfId="0" applyFont="1" applyFill="1" applyBorder="1" applyAlignment="1">
      <alignment horizontal="center" wrapText="1"/>
    </xf>
    <xf numFmtId="0" fontId="2" fillId="5" borderId="6" xfId="0" applyFont="1" applyFill="1" applyBorder="1" applyAlignment="1">
      <alignment horizontal="center" wrapText="1"/>
    </xf>
    <xf numFmtId="0" fontId="2" fillId="10" borderId="21" xfId="0" applyFont="1" applyFill="1" applyBorder="1" applyAlignment="1">
      <alignment horizontal="center" wrapText="1"/>
    </xf>
    <xf numFmtId="0" fontId="2" fillId="4" borderId="12" xfId="0" applyFont="1" applyFill="1" applyBorder="1" applyAlignment="1">
      <alignment horizontal="center" wrapText="1"/>
    </xf>
    <xf numFmtId="0" fontId="2" fillId="6" borderId="12" xfId="0" applyFont="1" applyFill="1" applyBorder="1" applyAlignment="1">
      <alignment horizontal="center" wrapText="1"/>
    </xf>
    <xf numFmtId="0" fontId="2" fillId="2" borderId="12" xfId="0" applyFont="1" applyFill="1" applyBorder="1" applyAlignment="1">
      <alignment horizontal="center" wrapText="1"/>
    </xf>
    <xf numFmtId="0" fontId="0" fillId="10" borderId="12" xfId="0" applyFill="1" applyBorder="1"/>
    <xf numFmtId="0" fontId="0" fillId="10" borderId="12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2" fillId="6" borderId="26" xfId="0" applyFont="1" applyFill="1" applyBorder="1" applyAlignment="1">
      <alignment horizontal="center" wrapText="1"/>
    </xf>
    <xf numFmtId="0" fontId="2" fillId="6" borderId="27" xfId="0" applyFont="1" applyFill="1" applyBorder="1" applyAlignment="1">
      <alignment horizontal="center" wrapText="1"/>
    </xf>
    <xf numFmtId="0" fontId="0" fillId="3" borderId="5" xfId="0" applyFill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1" fillId="7" borderId="28" xfId="0" applyNumberFormat="1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0" fillId="2" borderId="3" xfId="0" applyFill="1" applyBorder="1"/>
    <xf numFmtId="164" fontId="0" fillId="0" borderId="3" xfId="0" applyNumberFormat="1" applyBorder="1" applyAlignment="1">
      <alignment horizontal="center"/>
    </xf>
    <xf numFmtId="164" fontId="0" fillId="0" borderId="29" xfId="0" applyNumberFormat="1" applyBorder="1" applyAlignment="1">
      <alignment horizontal="center"/>
    </xf>
    <xf numFmtId="0" fontId="2" fillId="11" borderId="19" xfId="0" applyFont="1" applyFill="1" applyBorder="1" applyAlignment="1">
      <alignment horizontal="center" vertical="center" wrapText="1"/>
    </xf>
    <xf numFmtId="165" fontId="0" fillId="0" borderId="18" xfId="0" applyNumberFormat="1" applyBorder="1" applyAlignment="1">
      <alignment horizontal="center" vertical="center"/>
    </xf>
    <xf numFmtId="165" fontId="0" fillId="0" borderId="20" xfId="0" applyNumberFormat="1" applyBorder="1" applyAlignment="1">
      <alignment horizontal="center" vertical="center"/>
    </xf>
    <xf numFmtId="0" fontId="0" fillId="0" borderId="1" xfId="0" applyBorder="1"/>
    <xf numFmtId="165" fontId="0" fillId="0" borderId="1" xfId="0" applyNumberFormat="1" applyBorder="1" applyAlignment="1">
      <alignment horizontal="center"/>
    </xf>
    <xf numFmtId="0" fontId="0" fillId="0" borderId="8" xfId="0" applyBorder="1"/>
    <xf numFmtId="165" fontId="0" fillId="0" borderId="8" xfId="0" applyNumberFormat="1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164" fontId="0" fillId="0" borderId="27" xfId="0" applyNumberFormat="1" applyBorder="1" applyAlignment="1">
      <alignment horizontal="center"/>
    </xf>
    <xf numFmtId="164" fontId="0" fillId="0" borderId="31" xfId="0" applyNumberFormat="1" applyBorder="1" applyAlignment="1">
      <alignment horizontal="center"/>
    </xf>
    <xf numFmtId="0" fontId="2" fillId="3" borderId="4" xfId="0" applyFont="1" applyFill="1" applyBorder="1" applyAlignment="1">
      <alignment horizontal="center" wrapText="1"/>
    </xf>
    <xf numFmtId="14" fontId="0" fillId="3" borderId="7" xfId="0" applyNumberForma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4" fontId="0" fillId="3" borderId="2" xfId="0" applyNumberForma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4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3" fontId="2" fillId="0" borderId="8" xfId="0" applyNumberFormat="1" applyFont="1" applyBorder="1" applyAlignment="1">
      <alignment horizontal="center"/>
    </xf>
    <xf numFmtId="164" fontId="2" fillId="12" borderId="8" xfId="0" applyNumberFormat="1" applyFont="1" applyFill="1" applyBorder="1" applyAlignment="1">
      <alignment horizontal="center"/>
    </xf>
    <xf numFmtId="3" fontId="2" fillId="12" borderId="8" xfId="0" applyNumberFormat="1" applyFont="1" applyFill="1" applyBorder="1" applyAlignment="1">
      <alignment horizontal="center"/>
    </xf>
    <xf numFmtId="164" fontId="2" fillId="12" borderId="11" xfId="0" applyNumberFormat="1" applyFont="1" applyFill="1" applyBorder="1" applyAlignment="1">
      <alignment horizontal="center"/>
    </xf>
    <xf numFmtId="164" fontId="2" fillId="12" borderId="1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9" fontId="7" fillId="0" borderId="1" xfId="1" applyFont="1" applyBorder="1" applyAlignment="1">
      <alignment horizontal="center"/>
    </xf>
    <xf numFmtId="9" fontId="7" fillId="0" borderId="1" xfId="1" applyFont="1" applyFill="1" applyBorder="1" applyAlignment="1">
      <alignment horizontal="center"/>
    </xf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/>
    </xf>
    <xf numFmtId="167" fontId="7" fillId="0" borderId="1" xfId="1" applyNumberFormat="1" applyFont="1" applyBorder="1" applyAlignment="1">
      <alignment horizontal="center"/>
    </xf>
    <xf numFmtId="167" fontId="0" fillId="0" borderId="22" xfId="1" applyNumberFormat="1" applyFont="1" applyBorder="1" applyAlignment="1">
      <alignment horizontal="center"/>
    </xf>
    <xf numFmtId="166" fontId="0" fillId="0" borderId="1" xfId="0" applyNumberFormat="1" applyBorder="1"/>
    <xf numFmtId="2" fontId="0" fillId="0" borderId="22" xfId="1" applyNumberFormat="1" applyFont="1" applyBorder="1" applyAlignment="1">
      <alignment horizontal="center"/>
    </xf>
    <xf numFmtId="0" fontId="2" fillId="0" borderId="35" xfId="0" applyFont="1" applyBorder="1" applyAlignment="1">
      <alignment horizontal="center" wrapText="1"/>
    </xf>
    <xf numFmtId="0" fontId="0" fillId="7" borderId="36" xfId="0" applyFill="1" applyBorder="1" applyAlignment="1">
      <alignment horizontal="center"/>
    </xf>
    <xf numFmtId="0" fontId="0" fillId="7" borderId="37" xfId="0" applyFill="1" applyBorder="1" applyAlignment="1">
      <alignment horizontal="center"/>
    </xf>
    <xf numFmtId="0" fontId="0" fillId="0" borderId="11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165" fontId="0" fillId="3" borderId="7" xfId="0" applyNumberForma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0" fillId="3" borderId="41" xfId="0" applyFill="1" applyBorder="1"/>
    <xf numFmtId="0" fontId="0" fillId="3" borderId="42" xfId="0" applyFill="1" applyBorder="1"/>
    <xf numFmtId="0" fontId="0" fillId="3" borderId="43" xfId="0" applyFill="1" applyBorder="1"/>
    <xf numFmtId="164" fontId="2" fillId="12" borderId="35" xfId="0" applyNumberFormat="1" applyFont="1" applyFill="1" applyBorder="1" applyAlignment="1">
      <alignment horizontal="center"/>
    </xf>
    <xf numFmtId="165" fontId="0" fillId="3" borderId="4" xfId="0" applyNumberFormat="1" applyFill="1" applyBorder="1" applyAlignment="1">
      <alignment horizontal="center"/>
    </xf>
    <xf numFmtId="165" fontId="0" fillId="3" borderId="41" xfId="0" applyNumberFormat="1" applyFill="1" applyBorder="1" applyAlignment="1">
      <alignment horizontal="center"/>
    </xf>
    <xf numFmtId="165" fontId="0" fillId="3" borderId="42" xfId="0" applyNumberFormat="1" applyFill="1" applyBorder="1" applyAlignment="1">
      <alignment horizontal="center"/>
    </xf>
    <xf numFmtId="165" fontId="0" fillId="3" borderId="9" xfId="0" applyNumberFormat="1" applyFill="1" applyBorder="1" applyAlignment="1">
      <alignment horizontal="center"/>
    </xf>
    <xf numFmtId="165" fontId="0" fillId="3" borderId="43" xfId="0" applyNumberFormat="1" applyFill="1" applyBorder="1" applyAlignment="1">
      <alignment horizontal="center"/>
    </xf>
    <xf numFmtId="0" fontId="0" fillId="0" borderId="3" xfId="0" applyBorder="1"/>
    <xf numFmtId="0" fontId="2" fillId="5" borderId="41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6" borderId="43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0" fontId="6" fillId="0" borderId="0" xfId="0" applyFont="1" applyAlignment="1">
      <alignment horizontal="left"/>
    </xf>
    <xf numFmtId="0" fontId="2" fillId="5" borderId="15" xfId="0" applyFont="1" applyFill="1" applyBorder="1" applyAlignment="1">
      <alignment horizontal="center" wrapText="1"/>
    </xf>
    <xf numFmtId="0" fontId="2" fillId="5" borderId="16" xfId="0" applyFont="1" applyFill="1" applyBorder="1" applyAlignment="1">
      <alignment horizontal="center" wrapText="1"/>
    </xf>
    <xf numFmtId="0" fontId="2" fillId="5" borderId="17" xfId="0" applyFont="1" applyFill="1" applyBorder="1" applyAlignment="1">
      <alignment horizontal="center" wrapText="1"/>
    </xf>
    <xf numFmtId="0" fontId="2" fillId="9" borderId="15" xfId="0" applyFont="1" applyFill="1" applyBorder="1" applyAlignment="1">
      <alignment horizontal="center" wrapText="1"/>
    </xf>
    <xf numFmtId="0" fontId="2" fillId="9" borderId="16" xfId="0" applyFont="1" applyFill="1" applyBorder="1" applyAlignment="1">
      <alignment horizontal="center" wrapText="1"/>
    </xf>
    <xf numFmtId="0" fontId="2" fillId="9" borderId="17" xfId="0" applyFont="1" applyFill="1" applyBorder="1" applyAlignment="1">
      <alignment horizontal="center" wrapText="1"/>
    </xf>
    <xf numFmtId="0" fontId="2" fillId="8" borderId="15" xfId="0" applyFont="1" applyFill="1" applyBorder="1" applyAlignment="1">
      <alignment horizontal="center" wrapText="1"/>
    </xf>
    <xf numFmtId="0" fontId="2" fillId="8" borderId="16" xfId="0" applyFont="1" applyFill="1" applyBorder="1" applyAlignment="1">
      <alignment horizontal="center" wrapText="1"/>
    </xf>
    <xf numFmtId="0" fontId="2" fillId="8" borderId="17" xfId="0" applyFont="1" applyFill="1" applyBorder="1" applyAlignment="1">
      <alignment horizontal="center" wrapText="1"/>
    </xf>
    <xf numFmtId="0" fontId="2" fillId="3" borderId="32" xfId="0" applyFont="1" applyFill="1" applyBorder="1" applyAlignment="1">
      <alignment horizontal="center" wrapText="1"/>
    </xf>
    <xf numFmtId="0" fontId="2" fillId="3" borderId="33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5" borderId="6" xfId="0" applyFont="1" applyFill="1" applyBorder="1" applyAlignment="1">
      <alignment horizontal="center" wrapText="1"/>
    </xf>
    <xf numFmtId="0" fontId="2" fillId="5" borderId="40" xfId="0" applyFont="1" applyFill="1" applyBorder="1" applyAlignment="1">
      <alignment horizontal="center" wrapText="1"/>
    </xf>
    <xf numFmtId="0" fontId="2" fillId="5" borderId="19" xfId="0" applyFont="1" applyFill="1" applyBorder="1" applyAlignment="1">
      <alignment horizontal="center" wrapText="1"/>
    </xf>
    <xf numFmtId="0" fontId="2" fillId="4" borderId="34" xfId="0" applyFont="1" applyFill="1" applyBorder="1" applyAlignment="1">
      <alignment horizontal="center" wrapText="1"/>
    </xf>
    <xf numFmtId="0" fontId="2" fillId="4" borderId="18" xfId="0" applyFont="1" applyFill="1" applyBorder="1" applyAlignment="1">
      <alignment horizontal="center" wrapText="1"/>
    </xf>
    <xf numFmtId="0" fontId="2" fillId="6" borderId="38" xfId="0" applyFont="1" applyFill="1" applyBorder="1" applyAlignment="1">
      <alignment horizontal="center" wrapText="1"/>
    </xf>
    <xf numFmtId="0" fontId="2" fillId="6" borderId="39" xfId="0" applyFont="1" applyFill="1" applyBorder="1" applyAlignment="1">
      <alignment horizontal="center" wrapText="1"/>
    </xf>
    <xf numFmtId="0" fontId="2" fillId="6" borderId="34" xfId="0" applyFont="1" applyFill="1" applyBorder="1" applyAlignment="1">
      <alignment horizontal="center" wrapText="1"/>
    </xf>
    <xf numFmtId="0" fontId="2" fillId="6" borderId="18" xfId="0" applyFont="1" applyFill="1" applyBorder="1" applyAlignment="1">
      <alignment horizontal="center" wrapText="1"/>
    </xf>
  </cellXfs>
  <cellStyles count="2">
    <cellStyle name="Prozent" xfId="1" builtinId="5"/>
    <cellStyle name="Standard" xfId="0" builtinId="0"/>
  </cellStyles>
  <dxfs count="158"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4" tint="0.39994506668294322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3.xml"/><Relationship Id="rId10" Type="http://schemas.openxmlformats.org/officeDocument/2006/relationships/calcChain" Target="calcChain.xml"/><Relationship Id="rId4" Type="http://schemas.openxmlformats.org/officeDocument/2006/relationships/chartsheet" Target="chartsheets/sheet2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Verbrauch Zähler Auswahl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Auswertung!$B$80:$P$80</c:f>
              <c:numCache>
                <c:formatCode>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1331.5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7-4D4C-A387-59B9F3D6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5124431"/>
        <c:axId val="732725967"/>
      </c:barChart>
      <c:catAx>
        <c:axId val="85512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32725967"/>
        <c:crosses val="autoZero"/>
        <c:auto val="1"/>
        <c:lblAlgn val="ctr"/>
        <c:lblOffset val="100"/>
        <c:noMultiLvlLbl val="0"/>
      </c:catAx>
      <c:valAx>
        <c:axId val="732725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55124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Verbrauch Zähler Auswahl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Auswertung!$B$80:$P$80</c:f>
              <c:numCache>
                <c:formatCode>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1331.5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B-439C-8CD5-CA74715A3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2566895"/>
        <c:axId val="862571887"/>
      </c:barChart>
      <c:catAx>
        <c:axId val="8625668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571887"/>
        <c:crosses val="autoZero"/>
        <c:auto val="1"/>
        <c:lblAlgn val="ctr"/>
        <c:lblOffset val="100"/>
        <c:noMultiLvlLbl val="0"/>
      </c:catAx>
      <c:valAx>
        <c:axId val="86257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62566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Verbrauch Zähler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Auswertung!$A$70</c:f>
              <c:strCache>
                <c:ptCount val="1"/>
                <c:pt idx="0">
                  <c:v>2011</c:v>
                </c:pt>
              </c:strCache>
            </c:strRef>
          </c:tx>
          <c:spPr>
            <a:noFill/>
            <a:ln w="9525" cap="flat" cmpd="sng" algn="ctr">
              <a:solidFill>
                <a:schemeClr val="accent1"/>
              </a:solidFill>
              <a:miter lim="800000"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Auswertung!$B$70:$P$70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1-4C6E-9B16-69D6AE8A1F4A}"/>
            </c:ext>
          </c:extLst>
        </c:ser>
        <c:ser>
          <c:idx val="1"/>
          <c:order val="1"/>
          <c:tx>
            <c:strRef>
              <c:f>Auswertung!$A$71</c:f>
              <c:strCache>
                <c:ptCount val="1"/>
                <c:pt idx="0">
                  <c:v>2012</c:v>
                </c:pt>
              </c:strCache>
            </c:strRef>
          </c:tx>
          <c:spPr>
            <a:noFill/>
            <a:ln w="9525" cap="flat" cmpd="sng" algn="ctr">
              <a:solidFill>
                <a:schemeClr val="accent2"/>
              </a:solidFill>
              <a:miter lim="800000"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Auswertung!$B$71:$P$71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E1-4C6E-9B16-69D6AE8A1F4A}"/>
            </c:ext>
          </c:extLst>
        </c:ser>
        <c:ser>
          <c:idx val="2"/>
          <c:order val="2"/>
          <c:tx>
            <c:strRef>
              <c:f>Auswertung!$A$72</c:f>
              <c:strCache>
                <c:ptCount val="1"/>
                <c:pt idx="0">
                  <c:v>2013</c:v>
                </c:pt>
              </c:strCache>
            </c:strRef>
          </c:tx>
          <c:spPr>
            <a:noFill/>
            <a:ln w="9525" cap="flat" cmpd="sng" algn="ctr">
              <a:solidFill>
                <a:schemeClr val="accent3"/>
              </a:solidFill>
              <a:miter lim="800000"/>
            </a:ln>
            <a:effectLst>
              <a:glow rad="63500">
                <a:schemeClr val="accent3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Auswertung!$B$72:$P$72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E1-4C6E-9B16-69D6AE8A1F4A}"/>
            </c:ext>
          </c:extLst>
        </c:ser>
        <c:ser>
          <c:idx val="3"/>
          <c:order val="3"/>
          <c:tx>
            <c:strRef>
              <c:f>Auswertung!$A$73</c:f>
              <c:strCache>
                <c:ptCount val="1"/>
                <c:pt idx="0">
                  <c:v>2014</c:v>
                </c:pt>
              </c:strCache>
            </c:strRef>
          </c:tx>
          <c:spPr>
            <a:noFill/>
            <a:ln w="9525" cap="flat" cmpd="sng" algn="ctr">
              <a:solidFill>
                <a:schemeClr val="accent4"/>
              </a:solidFill>
              <a:miter lim="800000"/>
            </a:ln>
            <a:effectLst>
              <a:glow rad="63500">
                <a:schemeClr val="accent4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Auswertung!$B$73:$P$73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E1-4C6E-9B16-69D6AE8A1F4A}"/>
            </c:ext>
          </c:extLst>
        </c:ser>
        <c:ser>
          <c:idx val="4"/>
          <c:order val="4"/>
          <c:tx>
            <c:strRef>
              <c:f>Auswertung!$A$74</c:f>
              <c:strCache>
                <c:ptCount val="1"/>
                <c:pt idx="0">
                  <c:v>2015</c:v>
                </c:pt>
              </c:strCache>
            </c:strRef>
          </c:tx>
          <c:spPr>
            <a:noFill/>
            <a:ln w="9525" cap="flat" cmpd="sng" algn="ctr">
              <a:solidFill>
                <a:schemeClr val="accent5"/>
              </a:solidFill>
              <a:miter lim="800000"/>
            </a:ln>
            <a:effectLst>
              <a:glow rad="63500">
                <a:schemeClr val="accent5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Auswertung!$B$74:$P$74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0E1-4C6E-9B16-69D6AE8A1F4A}"/>
            </c:ext>
          </c:extLst>
        </c:ser>
        <c:ser>
          <c:idx val="5"/>
          <c:order val="5"/>
          <c:tx>
            <c:strRef>
              <c:f>Auswertung!$A$75</c:f>
              <c:strCache>
                <c:ptCount val="1"/>
                <c:pt idx="0">
                  <c:v>2016</c:v>
                </c:pt>
              </c:strCache>
            </c:strRef>
          </c:tx>
          <c:spPr>
            <a:noFill/>
            <a:ln w="9525" cap="flat" cmpd="sng" algn="ctr">
              <a:solidFill>
                <a:schemeClr val="accent6"/>
              </a:solidFill>
              <a:miter lim="800000"/>
            </a:ln>
            <a:effectLst>
              <a:glow rad="63500">
                <a:schemeClr val="accent6"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Auswertung!$B$75:$P$75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0E1-4C6E-9B16-69D6AE8A1F4A}"/>
            </c:ext>
          </c:extLst>
        </c:ser>
        <c:ser>
          <c:idx val="6"/>
          <c:order val="6"/>
          <c:tx>
            <c:strRef>
              <c:f>Auswertung!$A$76</c:f>
              <c:strCache>
                <c:ptCount val="1"/>
                <c:pt idx="0">
                  <c:v>2017</c:v>
                </c:pt>
              </c:strCache>
            </c:strRef>
          </c:tx>
          <c:spPr>
            <a:noFill/>
            <a:ln w="9525" cap="flat" cmpd="sng" algn="ctr">
              <a:solidFill>
                <a:schemeClr val="accent1">
                  <a:lumMod val="60000"/>
                </a:schemeClr>
              </a:solidFill>
              <a:miter lim="800000"/>
            </a:ln>
            <a:effectLst>
              <a:glow rad="63500">
                <a:schemeClr val="accent1">
                  <a:lumMod val="60000"/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Auswertung!$B$76:$P$76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1-4C6E-9B16-69D6AE8A1F4A}"/>
            </c:ext>
          </c:extLst>
        </c:ser>
        <c:ser>
          <c:idx val="7"/>
          <c:order val="7"/>
          <c:tx>
            <c:strRef>
              <c:f>Auswertung!$A$77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 w="9525" cap="flat" cmpd="sng" algn="ctr">
              <a:solidFill>
                <a:schemeClr val="accent2">
                  <a:lumMod val="60000"/>
                </a:schemeClr>
              </a:solidFill>
              <a:miter lim="800000"/>
            </a:ln>
            <a:effectLst>
              <a:glow rad="63500">
                <a:schemeClr val="accent2">
                  <a:lumMod val="60000"/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Auswertung!$B$77:$P$77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E1-4C6E-9B16-69D6AE8A1F4A}"/>
            </c:ext>
          </c:extLst>
        </c:ser>
        <c:ser>
          <c:idx val="8"/>
          <c:order val="8"/>
          <c:tx>
            <c:strRef>
              <c:f>Auswertung!$A$78</c:f>
              <c:strCache>
                <c:ptCount val="1"/>
                <c:pt idx="0">
                  <c:v>2019</c:v>
                </c:pt>
              </c:strCache>
            </c:strRef>
          </c:tx>
          <c:spPr>
            <a:noFill/>
            <a:ln w="9525" cap="flat" cmpd="sng" algn="ctr">
              <a:solidFill>
                <a:schemeClr val="accent3">
                  <a:lumMod val="60000"/>
                </a:schemeClr>
              </a:solidFill>
              <a:miter lim="800000"/>
            </a:ln>
            <a:effectLst>
              <a:glow rad="63500">
                <a:schemeClr val="accent3">
                  <a:lumMod val="60000"/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Auswertung!$B$78:$P$78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E1-4C6E-9B16-69D6AE8A1F4A}"/>
            </c:ext>
          </c:extLst>
        </c:ser>
        <c:ser>
          <c:idx val="9"/>
          <c:order val="9"/>
          <c:tx>
            <c:strRef>
              <c:f>Auswertung!$A$79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 w="9525" cap="flat" cmpd="sng" algn="ctr">
              <a:solidFill>
                <a:schemeClr val="accent4">
                  <a:lumMod val="60000"/>
                </a:schemeClr>
              </a:solidFill>
              <a:miter lim="800000"/>
            </a:ln>
            <a:effectLst>
              <a:glow rad="63500">
                <a:schemeClr val="accent4">
                  <a:lumMod val="60000"/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Auswertung!$B$79:$P$79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0E1-4C6E-9B16-69D6AE8A1F4A}"/>
            </c:ext>
          </c:extLst>
        </c:ser>
        <c:ser>
          <c:idx val="10"/>
          <c:order val="10"/>
          <c:tx>
            <c:strRef>
              <c:f>Auswertung!$A$80</c:f>
              <c:strCache>
                <c:ptCount val="1"/>
                <c:pt idx="0">
                  <c:v>Auswahl</c:v>
                </c:pt>
              </c:strCache>
            </c:strRef>
          </c:tx>
          <c:spPr>
            <a:noFill/>
            <a:ln w="9525" cap="flat" cmpd="sng" algn="ctr">
              <a:solidFill>
                <a:schemeClr val="accent5">
                  <a:lumMod val="60000"/>
                </a:schemeClr>
              </a:solidFill>
              <a:miter lim="800000"/>
            </a:ln>
            <a:effectLst>
              <a:glow rad="63500">
                <a:schemeClr val="accent5">
                  <a:lumMod val="60000"/>
                  <a:satMod val="175000"/>
                  <a:alpha val="25000"/>
                </a:schemeClr>
              </a:glow>
            </a:effectLst>
          </c:spPr>
          <c:invertIfNegative val="0"/>
          <c:cat>
            <c:strRef>
              <c:f>Auswertung!$B$67:$P$67</c:f>
              <c:strCache>
                <c:ptCount val="15"/>
                <c:pt idx="0">
                  <c:v>Zähler1</c:v>
                </c:pt>
                <c:pt idx="1">
                  <c:v>Zähler2</c:v>
                </c:pt>
                <c:pt idx="2">
                  <c:v>Zähler3</c:v>
                </c:pt>
                <c:pt idx="3">
                  <c:v>Zähler4</c:v>
                </c:pt>
                <c:pt idx="4">
                  <c:v>Zähler5</c:v>
                </c:pt>
                <c:pt idx="5">
                  <c:v>Zähler6</c:v>
                </c:pt>
                <c:pt idx="6">
                  <c:v>Zähler7</c:v>
                </c:pt>
                <c:pt idx="7">
                  <c:v>Zähler8</c:v>
                </c:pt>
                <c:pt idx="8">
                  <c:v>Zähler9</c:v>
                </c:pt>
                <c:pt idx="9">
                  <c:v>Zähler10</c:v>
                </c:pt>
                <c:pt idx="10">
                  <c:v>Zähler11</c:v>
                </c:pt>
                <c:pt idx="11">
                  <c:v>Zähler12</c:v>
                </c:pt>
                <c:pt idx="12">
                  <c:v>Zähler13</c:v>
                </c:pt>
                <c:pt idx="13">
                  <c:v>Zähler14</c:v>
                </c:pt>
                <c:pt idx="14">
                  <c:v>Zähler15</c:v>
                </c:pt>
              </c:strCache>
            </c:strRef>
          </c:cat>
          <c:val>
            <c:numRef>
              <c:f>Auswertung!$B$80:$P$80</c:f>
              <c:numCache>
                <c:formatCode>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1331.5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0E1-4C6E-9B16-69D6AE8A1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5"/>
        <c:overlap val="-40"/>
        <c:axId val="1942045632"/>
        <c:axId val="1942048128"/>
      </c:barChart>
      <c:catAx>
        <c:axId val="194204563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2048128"/>
        <c:crosses val="autoZero"/>
        <c:auto val="1"/>
        <c:lblAlgn val="ctr"/>
        <c:lblOffset val="100"/>
        <c:noMultiLvlLbl val="0"/>
      </c:catAx>
      <c:valAx>
        <c:axId val="194204812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204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3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49924A9-042F-435E-8FF1-1D509C890B4E}">
  <sheetPr/>
  <sheetViews>
    <sheetView zoomScale="123" workbookViewId="0" zoomToFit="1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F2F9623-E455-425E-BC33-E1F87896A37A}">
  <sheetPr/>
  <sheetViews>
    <sheetView zoomScale="123" workbookViewId="0" zoomToFit="1"/>
  </sheetViews>
  <pageMargins left="0.7" right="0.7" top="0.78740157499999996" bottom="0.78740157499999996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50</xdr:col>
      <xdr:colOff>0</xdr:colOff>
      <xdr:row>0</xdr:row>
      <xdr:rowOff>171450</xdr:rowOff>
    </xdr:from>
    <xdr:to>
      <xdr:col>52</xdr:col>
      <xdr:colOff>648550</xdr:colOff>
      <xdr:row>3</xdr:row>
      <xdr:rowOff>28575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7FAF9FC-E80A-423A-B8E7-FE11F8AA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0200" y="171450"/>
          <a:ext cx="2172550" cy="504825"/>
        </a:xfrm>
        <a:prstGeom prst="rect">
          <a:avLst/>
        </a:prstGeom>
      </xdr:spPr>
    </xdr:pic>
    <xdr:clientData/>
  </xdr:twoCellAnchor>
  <xdr:oneCellAnchor>
    <xdr:from>
      <xdr:col>49</xdr:col>
      <xdr:colOff>657225</xdr:colOff>
      <xdr:row>3</xdr:row>
      <xdr:rowOff>295275</xdr:rowOff>
    </xdr:from>
    <xdr:ext cx="3600450" cy="530658"/>
    <xdr:sp macro="" textlink="">
      <xdr:nvSpPr>
        <xdr:cNvPr id="3" name="Rechteck 2">
          <a:extLst>
            <a:ext uri="{FF2B5EF4-FFF2-40B4-BE49-F238E27FC236}">
              <a16:creationId xmlns:a16="http://schemas.microsoft.com/office/drawing/2014/main" id="{72455AC8-FCA7-44E9-8748-CFE4B749ABAE}"/>
            </a:ext>
          </a:extLst>
        </xdr:cNvPr>
        <xdr:cNvSpPr/>
      </xdr:nvSpPr>
      <xdr:spPr>
        <a:xfrm>
          <a:off x="39595425" y="942975"/>
          <a:ext cx="3600450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de-DE" sz="2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Zählerstände erfassen</a:t>
          </a:r>
          <a:endParaRPr lang="de-DE" sz="32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119062</xdr:colOff>
      <xdr:row>83</xdr:row>
      <xdr:rowOff>33338</xdr:rowOff>
    </xdr:from>
    <xdr:to>
      <xdr:col>9</xdr:col>
      <xdr:colOff>200025</xdr:colOff>
      <xdr:row>113</xdr:row>
      <xdr:rowOff>28576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F68BFB12-DC7C-498D-A4E3-D60E1F5FBE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8171" cy="601701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99EF5F55-5427-4C28-B9D4-ED761EA1EE0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8171" cy="6017012"/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81FCF24D-2B91-4F31-A905-7B917B97E6E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6D8D5-CE3C-4EB0-9EEC-3FCCA6FA81FD}">
  <dimension ref="A1:AY507"/>
  <sheetViews>
    <sheetView tabSelected="1" workbookViewId="0">
      <pane xSplit="2" ySplit="7" topLeftCell="C8" activePane="bottomRight" state="frozen"/>
      <selection pane="topRight" activeCell="C1" sqref="C1"/>
      <selection pane="bottomLeft" activeCell="A7" sqref="A7"/>
      <selection pane="bottomRight" activeCell="D1" sqref="D1"/>
    </sheetView>
  </sheetViews>
  <sheetFormatPr baseColWidth="10" defaultRowHeight="15" x14ac:dyDescent="0.25"/>
  <cols>
    <col min="1" max="1" width="4" bestFit="1" customWidth="1"/>
    <col min="2" max="2" width="15" customWidth="1"/>
    <col min="3" max="17" width="13" customWidth="1"/>
    <col min="18" max="42" width="11.42578125" customWidth="1"/>
    <col min="43" max="48" width="12.140625" customWidth="1"/>
  </cols>
  <sheetData>
    <row r="1" spans="1:51" ht="19.5" thickBot="1" x14ac:dyDescent="0.35">
      <c r="B1" s="128" t="s">
        <v>4</v>
      </c>
      <c r="C1" s="128"/>
      <c r="L1" s="126" t="s">
        <v>7</v>
      </c>
      <c r="M1" s="126"/>
      <c r="N1" s="126"/>
      <c r="O1" s="126"/>
      <c r="P1" s="126"/>
      <c r="Q1" s="126"/>
      <c r="R1" s="127"/>
      <c r="S1" s="47"/>
      <c r="T1" s="48"/>
      <c r="U1" s="48"/>
      <c r="V1" s="48"/>
      <c r="W1" s="48"/>
      <c r="X1" s="48"/>
      <c r="Y1" s="48"/>
      <c r="Z1" s="48"/>
      <c r="AA1" s="48"/>
      <c r="AB1" s="50"/>
      <c r="AC1" s="50"/>
      <c r="AD1" s="50"/>
      <c r="AE1" s="50"/>
      <c r="AF1" s="50"/>
      <c r="AG1" s="50"/>
      <c r="AH1" s="47">
        <v>5.8</v>
      </c>
      <c r="AI1" s="48">
        <v>9</v>
      </c>
      <c r="AJ1" s="48"/>
      <c r="AK1" s="48"/>
      <c r="AL1" s="48"/>
      <c r="AM1" s="48"/>
      <c r="AN1" s="48"/>
      <c r="AO1" s="48"/>
      <c r="AP1" s="48"/>
      <c r="AQ1" s="49"/>
      <c r="AR1" s="49"/>
      <c r="AS1" s="49"/>
      <c r="AT1" s="49"/>
      <c r="AU1" s="49"/>
      <c r="AV1" s="49"/>
    </row>
    <row r="2" spans="1:51" ht="15.75" customHeight="1" thickBot="1" x14ac:dyDescent="0.3">
      <c r="C2" s="129" t="s">
        <v>8</v>
      </c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1"/>
      <c r="S2" s="132" t="s">
        <v>2</v>
      </c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4"/>
      <c r="AH2" s="135" t="s">
        <v>6</v>
      </c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7"/>
    </row>
    <row r="3" spans="1:51" ht="15.75" thickBot="1" x14ac:dyDescent="0.3">
      <c r="B3" s="1">
        <f ca="1">TODAY()</f>
        <v>44589</v>
      </c>
      <c r="S3" s="15">
        <f t="shared" ref="S3:AQ3" si="0">MAX(S9:S507)</f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6">
        <f t="shared" si="0"/>
        <v>0</v>
      </c>
      <c r="X3" s="16">
        <f t="shared" si="0"/>
        <v>0</v>
      </c>
      <c r="Y3" s="16">
        <f t="shared" si="0"/>
        <v>0</v>
      </c>
      <c r="Z3" s="16">
        <f t="shared" si="0"/>
        <v>0</v>
      </c>
      <c r="AA3" s="16">
        <f t="shared" si="0"/>
        <v>0</v>
      </c>
      <c r="AB3" s="16">
        <f t="shared" si="0"/>
        <v>0</v>
      </c>
      <c r="AC3" s="16">
        <f t="shared" ref="AC3:AG3" si="1">MAX(AC9:AC507)</f>
        <v>0</v>
      </c>
      <c r="AD3" s="16">
        <f t="shared" si="1"/>
        <v>0</v>
      </c>
      <c r="AE3" s="16">
        <f t="shared" si="1"/>
        <v>0</v>
      </c>
      <c r="AF3" s="16">
        <f t="shared" si="1"/>
        <v>0</v>
      </c>
      <c r="AG3" s="60">
        <f t="shared" si="1"/>
        <v>0</v>
      </c>
      <c r="AH3" s="15">
        <f t="shared" si="0"/>
        <v>0</v>
      </c>
      <c r="AI3" s="16">
        <f t="shared" si="0"/>
        <v>0</v>
      </c>
      <c r="AJ3" s="16">
        <f t="shared" si="0"/>
        <v>0</v>
      </c>
      <c r="AK3" s="16">
        <f t="shared" si="0"/>
        <v>0</v>
      </c>
      <c r="AL3" s="16">
        <f t="shared" si="0"/>
        <v>0</v>
      </c>
      <c r="AM3" s="16">
        <f t="shared" si="0"/>
        <v>0</v>
      </c>
      <c r="AN3" s="16">
        <f t="shared" si="0"/>
        <v>0</v>
      </c>
      <c r="AO3" s="16">
        <f t="shared" si="0"/>
        <v>0</v>
      </c>
      <c r="AP3" s="16">
        <f t="shared" si="0"/>
        <v>0</v>
      </c>
      <c r="AQ3" s="16">
        <f t="shared" si="0"/>
        <v>0</v>
      </c>
      <c r="AR3" s="16">
        <f t="shared" ref="AR3:AV3" si="2">MAX(AR9:AR507)</f>
        <v>0</v>
      </c>
      <c r="AS3" s="16">
        <f t="shared" si="2"/>
        <v>0</v>
      </c>
      <c r="AT3" s="16">
        <f t="shared" si="2"/>
        <v>0</v>
      </c>
      <c r="AU3" s="16">
        <f t="shared" si="2"/>
        <v>0</v>
      </c>
      <c r="AV3" s="17">
        <f t="shared" si="2"/>
        <v>0</v>
      </c>
    </row>
    <row r="4" spans="1:51" ht="30" x14ac:dyDescent="0.25">
      <c r="B4" s="12"/>
      <c r="C4" s="38" t="s">
        <v>42</v>
      </c>
      <c r="D4" s="38" t="s">
        <v>43</v>
      </c>
      <c r="E4" s="38" t="s">
        <v>44</v>
      </c>
      <c r="F4" s="38" t="s">
        <v>45</v>
      </c>
      <c r="G4" s="38" t="s">
        <v>46</v>
      </c>
      <c r="H4" s="38" t="s">
        <v>47</v>
      </c>
      <c r="I4" s="38" t="s">
        <v>48</v>
      </c>
      <c r="J4" s="38" t="s">
        <v>49</v>
      </c>
      <c r="K4" s="38" t="s">
        <v>50</v>
      </c>
      <c r="L4" s="38" t="s">
        <v>51</v>
      </c>
      <c r="M4" s="38" t="s">
        <v>52</v>
      </c>
      <c r="N4" s="38" t="s">
        <v>53</v>
      </c>
      <c r="O4" s="38" t="s">
        <v>14</v>
      </c>
      <c r="P4" s="38" t="s">
        <v>15</v>
      </c>
      <c r="Q4" s="39" t="s">
        <v>16</v>
      </c>
      <c r="R4" s="40" t="s">
        <v>1</v>
      </c>
      <c r="S4" s="18" t="str">
        <f t="shared" ref="S4:AG4" si="3">"Verbrauch "&amp;C4</f>
        <v>Verbrauch Zähler1</v>
      </c>
      <c r="T4" s="11" t="str">
        <f t="shared" si="3"/>
        <v>Verbrauch Zähler2</v>
      </c>
      <c r="U4" s="11" t="str">
        <f t="shared" si="3"/>
        <v>Verbrauch Zähler3</v>
      </c>
      <c r="V4" s="11" t="str">
        <f t="shared" si="3"/>
        <v>Verbrauch Zähler4</v>
      </c>
      <c r="W4" s="11" t="str">
        <f t="shared" si="3"/>
        <v>Verbrauch Zähler5</v>
      </c>
      <c r="X4" s="11" t="str">
        <f t="shared" si="3"/>
        <v>Verbrauch Zähler6</v>
      </c>
      <c r="Y4" s="11" t="str">
        <f t="shared" si="3"/>
        <v>Verbrauch Zähler7</v>
      </c>
      <c r="Z4" s="11" t="str">
        <f t="shared" si="3"/>
        <v>Verbrauch Zähler8</v>
      </c>
      <c r="AA4" s="11" t="str">
        <f t="shared" si="3"/>
        <v>Verbrauch Zähler9</v>
      </c>
      <c r="AB4" s="11" t="str">
        <f t="shared" si="3"/>
        <v>Verbrauch Zähler10</v>
      </c>
      <c r="AC4" s="11" t="str">
        <f t="shared" si="3"/>
        <v>Verbrauch Zähler11</v>
      </c>
      <c r="AD4" s="11" t="str">
        <f t="shared" si="3"/>
        <v>Verbrauch Zähler12</v>
      </c>
      <c r="AE4" s="11" t="str">
        <f t="shared" si="3"/>
        <v>Verbrauch Zähler13</v>
      </c>
      <c r="AF4" s="11" t="str">
        <f t="shared" si="3"/>
        <v>Verbrauch Zähler14</v>
      </c>
      <c r="AG4" s="61" t="str">
        <f t="shared" si="3"/>
        <v>Verbrauch Zähler15</v>
      </c>
      <c r="AH4" s="31" t="str">
        <f t="shared" ref="AH4:AV4" si="4">"Durschnitt Tag "&amp;C4</f>
        <v>Durschnitt Tag Zähler1</v>
      </c>
      <c r="AI4" s="10" t="str">
        <f t="shared" si="4"/>
        <v>Durschnitt Tag Zähler2</v>
      </c>
      <c r="AJ4" s="10" t="str">
        <f t="shared" si="4"/>
        <v>Durschnitt Tag Zähler3</v>
      </c>
      <c r="AK4" s="10" t="str">
        <f t="shared" si="4"/>
        <v>Durschnitt Tag Zähler4</v>
      </c>
      <c r="AL4" s="10" t="str">
        <f t="shared" si="4"/>
        <v>Durschnitt Tag Zähler5</v>
      </c>
      <c r="AM4" s="10" t="str">
        <f t="shared" si="4"/>
        <v>Durschnitt Tag Zähler6</v>
      </c>
      <c r="AN4" s="10" t="str">
        <f t="shared" si="4"/>
        <v>Durschnitt Tag Zähler7</v>
      </c>
      <c r="AO4" s="10" t="str">
        <f t="shared" si="4"/>
        <v>Durschnitt Tag Zähler8</v>
      </c>
      <c r="AP4" s="10" t="str">
        <f t="shared" si="4"/>
        <v>Durschnitt Tag Zähler9</v>
      </c>
      <c r="AQ4" s="10" t="str">
        <f t="shared" si="4"/>
        <v>Durschnitt Tag Zähler10</v>
      </c>
      <c r="AR4" s="10" t="str">
        <f t="shared" si="4"/>
        <v>Durschnitt Tag Zähler11</v>
      </c>
      <c r="AS4" s="10" t="str">
        <f t="shared" si="4"/>
        <v>Durschnitt Tag Zähler12</v>
      </c>
      <c r="AT4" s="10" t="str">
        <f t="shared" si="4"/>
        <v>Durschnitt Tag Zähler13</v>
      </c>
      <c r="AU4" s="10" t="str">
        <f t="shared" si="4"/>
        <v>Durschnitt Tag Zähler14</v>
      </c>
      <c r="AV4" s="32" t="str">
        <f t="shared" si="4"/>
        <v>Durschnitt Tag Zähler15</v>
      </c>
    </row>
    <row r="5" spans="1:51" x14ac:dyDescent="0.25">
      <c r="B5" s="13" t="s">
        <v>5</v>
      </c>
      <c r="C5" s="19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20"/>
      <c r="R5" s="41"/>
      <c r="S5" s="19">
        <f t="shared" ref="S5:AG6" si="5">C5</f>
        <v>0</v>
      </c>
      <c r="T5" s="7">
        <f t="shared" si="5"/>
        <v>0</v>
      </c>
      <c r="U5" s="7">
        <f t="shared" si="5"/>
        <v>0</v>
      </c>
      <c r="V5" s="7">
        <f t="shared" si="5"/>
        <v>0</v>
      </c>
      <c r="W5" s="7">
        <f t="shared" si="5"/>
        <v>0</v>
      </c>
      <c r="X5" s="7">
        <f t="shared" si="5"/>
        <v>0</v>
      </c>
      <c r="Y5" s="7">
        <f t="shared" si="5"/>
        <v>0</v>
      </c>
      <c r="Z5" s="7">
        <f t="shared" si="5"/>
        <v>0</v>
      </c>
      <c r="AA5" s="7">
        <f t="shared" si="5"/>
        <v>0</v>
      </c>
      <c r="AB5" s="7">
        <f t="shared" si="5"/>
        <v>0</v>
      </c>
      <c r="AC5" s="7">
        <f t="shared" si="5"/>
        <v>0</v>
      </c>
      <c r="AD5" s="7">
        <f t="shared" si="5"/>
        <v>0</v>
      </c>
      <c r="AE5" s="7">
        <f t="shared" si="5"/>
        <v>0</v>
      </c>
      <c r="AF5" s="7">
        <f t="shared" si="5"/>
        <v>0</v>
      </c>
      <c r="AG5" s="13">
        <f t="shared" si="5"/>
        <v>0</v>
      </c>
      <c r="AH5" s="19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20"/>
    </row>
    <row r="6" spans="1:51" x14ac:dyDescent="0.25">
      <c r="B6" s="14" t="s">
        <v>3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42"/>
      <c r="S6" s="21">
        <f t="shared" si="5"/>
        <v>0</v>
      </c>
      <c r="T6" s="9">
        <f t="shared" si="5"/>
        <v>0</v>
      </c>
      <c r="U6" s="9">
        <f t="shared" si="5"/>
        <v>0</v>
      </c>
      <c r="V6" s="9">
        <f t="shared" si="5"/>
        <v>0</v>
      </c>
      <c r="W6" s="9">
        <f t="shared" si="5"/>
        <v>0</v>
      </c>
      <c r="X6" s="9">
        <f t="shared" si="5"/>
        <v>0</v>
      </c>
      <c r="Y6" s="9">
        <f t="shared" si="5"/>
        <v>0</v>
      </c>
      <c r="Z6" s="9">
        <f t="shared" si="5"/>
        <v>0</v>
      </c>
      <c r="AA6" s="9">
        <f t="shared" si="5"/>
        <v>0</v>
      </c>
      <c r="AB6" s="9">
        <f t="shared" si="5"/>
        <v>0</v>
      </c>
      <c r="AC6" s="9">
        <f t="shared" si="5"/>
        <v>0</v>
      </c>
      <c r="AD6" s="9">
        <f t="shared" si="5"/>
        <v>0</v>
      </c>
      <c r="AE6" s="9">
        <f t="shared" si="5"/>
        <v>0</v>
      </c>
      <c r="AF6" s="9">
        <f t="shared" si="5"/>
        <v>0</v>
      </c>
      <c r="AG6" s="14">
        <f t="shared" si="5"/>
        <v>0</v>
      </c>
      <c r="AH6" s="21">
        <f t="shared" ref="AH6:AV6" si="6">C6</f>
        <v>0</v>
      </c>
      <c r="AI6" s="9">
        <f t="shared" si="6"/>
        <v>0</v>
      </c>
      <c r="AJ6" s="9">
        <f t="shared" si="6"/>
        <v>0</v>
      </c>
      <c r="AK6" s="9">
        <f t="shared" si="6"/>
        <v>0</v>
      </c>
      <c r="AL6" s="9">
        <f t="shared" si="6"/>
        <v>0</v>
      </c>
      <c r="AM6" s="9">
        <f t="shared" si="6"/>
        <v>0</v>
      </c>
      <c r="AN6" s="9">
        <f t="shared" si="6"/>
        <v>0</v>
      </c>
      <c r="AO6" s="9">
        <f t="shared" si="6"/>
        <v>0</v>
      </c>
      <c r="AP6" s="9">
        <f t="shared" si="6"/>
        <v>0</v>
      </c>
      <c r="AQ6" s="9">
        <f t="shared" si="6"/>
        <v>0</v>
      </c>
      <c r="AR6" s="9">
        <f t="shared" si="6"/>
        <v>0</v>
      </c>
      <c r="AS6" s="9">
        <f t="shared" si="6"/>
        <v>0</v>
      </c>
      <c r="AT6" s="9">
        <f t="shared" si="6"/>
        <v>0</v>
      </c>
      <c r="AU6" s="9">
        <f t="shared" si="6"/>
        <v>0</v>
      </c>
      <c r="AV6" s="22">
        <f t="shared" si="6"/>
        <v>0</v>
      </c>
    </row>
    <row r="7" spans="1:51" ht="15.75" thickBot="1" x14ac:dyDescent="0.3">
      <c r="B7" s="36" t="s">
        <v>0</v>
      </c>
      <c r="C7" s="23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24"/>
      <c r="R7" s="43"/>
      <c r="S7" s="23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62"/>
      <c r="AH7" s="33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34"/>
    </row>
    <row r="8" spans="1:51" x14ac:dyDescent="0.25">
      <c r="A8" s="3">
        <v>1</v>
      </c>
      <c r="B8" s="37"/>
      <c r="C8" s="26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7"/>
      <c r="R8" s="44"/>
      <c r="S8" s="25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3"/>
      <c r="AH8" s="35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71"/>
      <c r="AW8" s="66" t="s">
        <v>13</v>
      </c>
    </row>
    <row r="9" spans="1:51" x14ac:dyDescent="0.25">
      <c r="A9" s="3">
        <v>2</v>
      </c>
      <c r="B9" s="37"/>
      <c r="C9" s="26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27"/>
      <c r="R9" s="45" t="str">
        <f>IF(ISNUMBER(B9),B9-B8,"")</f>
        <v/>
      </c>
      <c r="S9" s="26" t="str">
        <f>IF(OR(C8="",C9=0),"",IF(AND(ISNUMBER(C8),C8=0),  MAX(C$8:C8)+C9-MAX(C$8:C8),IF(AND(C9&gt;C8,ISNUMBER(C8),ISNUMBER(C9),C8&lt;MAX(C7:C$8)),C9-C8,IF(AND(C9&gt;C8,ISNUMBER(C9),C9&gt;MAX(C$8:C8)),C9-MAX(C$8:C8),IF(C9=C8,0,"??")))))</f>
        <v/>
      </c>
      <c r="T9" s="4" t="str">
        <f>IF(OR(D8="",D9=0),"",IF(AND(ISNUMBER(D8),D8=0),  MAX(D$8:D8)+D9-MAX(D$8:D8),IF(AND(D9&gt;D8,ISNUMBER(D8),ISNUMBER(D9),D8&lt;MAX(D7:D$8)),D9-D8,IF(AND(D9&gt;D8,ISNUMBER(D9),D9&gt;MAX(D$8:D8)),D9-MAX(D$8:D8),IF(D9=D8,0,"??")))))</f>
        <v/>
      </c>
      <c r="U9" s="4" t="str">
        <f>IF(OR(E8="",E9=0),"",IF(AND(ISNUMBER(E8),E8=0),  MAX(E$8:E8)+E9-MAX(E$8:E8),IF(AND(E9&gt;E8,ISNUMBER(E8),ISNUMBER(E9),E8&lt;MAX(E7:E$8)),E9-E8,IF(AND(E9&gt;E8,ISNUMBER(E9),E9&gt;MAX(E$8:E8)),E9-MAX(E$8:E8),IF(E9=E8,0,"??")))))</f>
        <v/>
      </c>
      <c r="V9" s="4" t="str">
        <f>IF(OR(F8="",F9=0),"",IF(AND(ISNUMBER(F8),F8=0),  MAX(F$8:F8)+F9-MAX(F$8:F8),IF(AND(F9&gt;F8,ISNUMBER(F8),ISNUMBER(F9),F8&lt;MAX(F7:F$8)),F9-F8,IF(AND(F9&gt;F8,ISNUMBER(F9),F9&gt;MAX(F$8:F8)),F9-MAX(F$8:F8),IF(F9=F8,0,"??")))))</f>
        <v/>
      </c>
      <c r="W9" s="4" t="str">
        <f>IF(OR(G8="",G9=0),"",IF(AND(ISNUMBER(G8),G8=0),  MAX(G$8:G8)+G9-MAX(G$8:G8),IF(AND(G9&gt;G8,ISNUMBER(G8),ISNUMBER(G9),G8&lt;MAX(G7:G$8)),G9-G8,IF(AND(G9&gt;G8,ISNUMBER(G9),G9&gt;MAX(G$8:G8)),G9-MAX(G$8:G8),IF(G9=G8,0,"??")))))</f>
        <v/>
      </c>
      <c r="X9" s="4" t="str">
        <f>IF(OR(H8="",H9=0),"",IF(AND(ISNUMBER(H8),H8=0),  MAX(H$8:H8)+H9-MAX(H$8:H8),IF(AND(H9&gt;H8,ISNUMBER(H8),ISNUMBER(H9),H8&lt;MAX(H7:H$8)),H9-H8,IF(AND(H9&gt;H8,ISNUMBER(H9),H9&gt;MAX(H$8:H8)),H9-MAX(H$8:H8),IF(H9=H8,0,"??")))))</f>
        <v/>
      </c>
      <c r="Y9" s="4" t="str">
        <f>IF(OR(I8="",I9=0),"",IF(AND(ISNUMBER(I8),I8=0),  MAX(I$8:I8)+I9-MAX(I$8:I8),IF(AND(I9&gt;I8,ISNUMBER(I8),ISNUMBER(I9),I8&lt;MAX(I7:I$8)),I9-I8,IF(AND(I9&gt;I8,ISNUMBER(I9),I9&gt;MAX(I$8:I8)),I9-MAX(I$8:I8),IF(I9=I8,0,"??")))))</f>
        <v/>
      </c>
      <c r="Z9" s="4" t="str">
        <f>IF(OR(J8="",J9=0),"",IF(AND(ISNUMBER(J8),J8=0),  MAX(J$8:J8)+J9-MAX(J$8:J8),IF(AND(J9&gt;J8,ISNUMBER(J8),ISNUMBER(J9),J8&lt;MAX(J7:J$8)),J9-J8,IF(AND(J9&gt;J8,ISNUMBER(J9),J9&gt;MAX(J$8:J8)),J9-MAX(J$8:J8),IF(J9=J8,0,"??")))))</f>
        <v/>
      </c>
      <c r="AA9" s="4" t="str">
        <f>IF(OR(K8="",K9=0),"",IF(AND(ISNUMBER(K8),K8=0),  MAX(K$8:K8)+K9-MAX(K$8:K8),IF(AND(K9&gt;K8,ISNUMBER(K8),ISNUMBER(K9),K8&lt;MAX(K7:K$8)),K9-K8,IF(AND(K9&gt;K8,ISNUMBER(K9),K9&gt;MAX(K$8:K8)),K9-MAX(K$8:K8),IF(K9=K8,0,"??")))))</f>
        <v/>
      </c>
      <c r="AB9" s="4" t="str">
        <f>IF(OR(L8="",L9=0),"",IF(AND(ISNUMBER(L8),L8=0),  MAX(L$8:L8)+L9-MAX(L$8:L8),IF(AND(L9&gt;L8,ISNUMBER(L8),ISNUMBER(L9),L8&lt;MAX(L7:L$8)),L9-L8,IF(AND(L9&gt;L8,ISNUMBER(L9),L9&gt;MAX(L$8:L8)),L9-MAX(L$8:L8),IF(L9=L8,0,"??")))))</f>
        <v/>
      </c>
      <c r="AC9" s="4" t="str">
        <f>IF(OR(M8="",M9=0),"",IF(AND(ISNUMBER(M8),M8=0),  MAX(M$8:M8)+M9-MAX(M$8:M8),IF(AND(M9&gt;M8,ISNUMBER(M8),ISNUMBER(M9),M8&lt;MAX(M7:M$8)),M9-M8,IF(AND(M9&gt;M8,ISNUMBER(M9),M9&gt;MAX(M$8:M8)),M9-MAX(M$8:M8),IF(M9=M8,0,"??")))))</f>
        <v/>
      </c>
      <c r="AD9" s="4" t="str">
        <f>IF(OR(N8="",N9=0),"",IF(AND(ISNUMBER(N8),N8=0),  MAX(N$8:N8)+N9-MAX(N$8:N8),IF(AND(N9&gt;N8,ISNUMBER(N8),ISNUMBER(N9),N8&lt;MAX(N7:N$8)),N9-N8,IF(AND(N9&gt;N8,ISNUMBER(N9),N9&gt;MAX(N$8:N8)),N9-MAX(N$8:N8),IF(N9=N8,0,"??")))))</f>
        <v/>
      </c>
      <c r="AE9" s="4" t="str">
        <f>IF(OR(O8="",O9=0),"",IF(AND(ISNUMBER(O8),O8=0),  MAX(O$8:O8)+O9-MAX(O$8:O8),IF(AND(O9&gt;O8,ISNUMBER(O8),ISNUMBER(O9),O8&lt;MAX(O7:O$8)),O9-O8,IF(AND(O9&gt;O8,ISNUMBER(O9),O9&gt;MAX(O$8:O8)),O9-MAX(O$8:O8),IF(O9=O8,0,"??")))))</f>
        <v/>
      </c>
      <c r="AF9" s="4" t="str">
        <f>IF(OR(P8="",P9=0),"",IF(AND(ISNUMBER(P8),P8=0),  MAX(P$8:P8)+P9-MAX(P$8:P8),IF(AND(P9&gt;P8,ISNUMBER(P8),ISNUMBER(P9),P8&lt;MAX(P7:P$8)),P9-P8,IF(AND(P9&gt;P8,ISNUMBER(P9),P9&gt;MAX(P$8:P8)),P9-MAX(P$8:P8),IF(P9=P8,0,"??")))))</f>
        <v/>
      </c>
      <c r="AG9" s="64" t="str">
        <f>IF(OR(Q8="",Q9=0),"",IF(AND(ISNUMBER(Q8),Q8=0),  MAX(Q$8:Q8)+Q9-MAX(Q$8:Q8),IF(AND(Q9&gt;Q8,ISNUMBER(Q8),ISNUMBER(Q9),Q8&lt;MAX(Q7:Q$8)),Q9-Q8,IF(AND(Q9&gt;Q8,ISNUMBER(Q9),Q9&gt;MAX(Q$8:Q8)),Q9-MAX(Q$8:Q8),IF(Q9=Q8,0,"??")))))</f>
        <v/>
      </c>
      <c r="AH9" s="58" t="str">
        <f t="shared" ref="AH9:AV9" si="7">IF(ISNUMBER(S9),S9/$R9,"")</f>
        <v/>
      </c>
      <c r="AI9" s="70" t="str">
        <f t="shared" si="7"/>
        <v/>
      </c>
      <c r="AJ9" s="70" t="str">
        <f t="shared" si="7"/>
        <v/>
      </c>
      <c r="AK9" s="70" t="str">
        <f t="shared" si="7"/>
        <v/>
      </c>
      <c r="AL9" s="70" t="str">
        <f t="shared" si="7"/>
        <v/>
      </c>
      <c r="AM9" s="70" t="str">
        <f t="shared" si="7"/>
        <v/>
      </c>
      <c r="AN9" s="70" t="str">
        <f t="shared" si="7"/>
        <v/>
      </c>
      <c r="AO9" s="70" t="str">
        <f t="shared" si="7"/>
        <v/>
      </c>
      <c r="AP9" s="70" t="str">
        <f t="shared" si="7"/>
        <v/>
      </c>
      <c r="AQ9" s="70" t="str">
        <f t="shared" si="7"/>
        <v/>
      </c>
      <c r="AR9" s="70" t="str">
        <f t="shared" si="7"/>
        <v/>
      </c>
      <c r="AS9" s="70" t="str">
        <f t="shared" si="7"/>
        <v/>
      </c>
      <c r="AT9" s="70" t="str">
        <f t="shared" si="7"/>
        <v/>
      </c>
      <c r="AU9" s="70" t="str">
        <f t="shared" si="7"/>
        <v/>
      </c>
      <c r="AV9" s="72" t="str">
        <f t="shared" si="7"/>
        <v/>
      </c>
      <c r="AW9" s="67">
        <f>MAX(AH9:AQ9)</f>
        <v>0</v>
      </c>
      <c r="AY9" t="s">
        <v>54</v>
      </c>
    </row>
    <row r="10" spans="1:51" x14ac:dyDescent="0.25">
      <c r="A10" s="3">
        <v>3</v>
      </c>
      <c r="B10" s="37"/>
      <c r="C10" s="26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27"/>
      <c r="R10" s="45" t="str">
        <f t="shared" ref="R10:R73" si="8">IF(ISNUMBER(B10),B10-B9,"")</f>
        <v/>
      </c>
      <c r="S10" s="26" t="str">
        <f>IF(OR(C9="",C10=0),"",IF(AND(ISNUMBER(C9),C9=0),  MAX(C$8:C9)+C10-MAX(C$8:C9),IF(AND(C10&gt;C9,ISNUMBER(C9),ISNUMBER(C10),C9&lt;MAX(C8:C$8)),C10-C9,IF(AND(C10&gt;C9,ISNUMBER(C10),C10&gt;MAX(C$8:C9)),C10-MAX(C$8:C9),IF(C10=C9,0,"??")))))</f>
        <v/>
      </c>
      <c r="T10" s="4" t="str">
        <f>IF(OR(D9="",D10=0),"",IF(AND(ISNUMBER(D9),D9=0),  MAX(D$8:D9)+D10-MAX(D$8:D9),IF(AND(D10&gt;D9,ISNUMBER(D9),ISNUMBER(D10),D9&lt;MAX(D8:D$8)),D10-D9,IF(AND(D10&gt;D9,ISNUMBER(D10),D10&gt;MAX(D$8:D9)),D10-MAX(D$8:D9),IF(D10=D9,0,"??")))))</f>
        <v/>
      </c>
      <c r="U10" s="4" t="str">
        <f>IF(OR(E9="",E10=0),"",IF(AND(ISNUMBER(E9),E9=0),  MAX(E$8:E9)+E10-MAX(E$8:E9),IF(AND(E10&gt;E9,ISNUMBER(E9),ISNUMBER(E10),E9&lt;MAX(E8:E$8)),E10-E9,IF(AND(E10&gt;E9,ISNUMBER(E10),E10&gt;MAX(E$8:E9)),E10-MAX(E$8:E9),IF(E10=E9,0,"??")))))</f>
        <v/>
      </c>
      <c r="V10" s="4" t="str">
        <f>IF(OR(F9="",F10=0),"",IF(AND(ISNUMBER(F9),F9=0),  MAX(F$8:F9)+F10-MAX(F$8:F9),IF(AND(F10&gt;F9,ISNUMBER(F9),ISNUMBER(F10),F9&lt;MAX(F8:F$8)),F10-F9,IF(AND(F10&gt;F9,ISNUMBER(F10),F10&gt;MAX(F$8:F9)),F10-MAX(F$8:F9),IF(F10=F9,0,"??")))))</f>
        <v/>
      </c>
      <c r="W10" s="4" t="str">
        <f>IF(OR(G9="",G10=0),"",IF(AND(ISNUMBER(G9),G9=0),  MAX(G$8:G9)+G10-MAX(G$8:G9),IF(AND(G10&gt;G9,ISNUMBER(G9),ISNUMBER(G10),G9&lt;MAX(G8:G$8)),G10-G9,IF(AND(G10&gt;G9,ISNUMBER(G10),G10&gt;MAX(G$8:G9)),G10-MAX(G$8:G9),IF(G10=G9,0,"??")))))</f>
        <v/>
      </c>
      <c r="X10" s="4" t="str">
        <f>IF(OR(H9="",H10=0),"",IF(AND(ISNUMBER(H9),H9=0),  MAX(H$8:H9)+H10-MAX(H$8:H9),IF(AND(H10&gt;H9,ISNUMBER(H9),ISNUMBER(H10),H9&lt;MAX(H8:H$8)),H10-H9,IF(AND(H10&gt;H9,ISNUMBER(H10),H10&gt;MAX(H$8:H9)),H10-MAX(H$8:H9),IF(H10=H9,0,"??")))))</f>
        <v/>
      </c>
      <c r="Y10" s="4" t="str">
        <f>IF(OR(I9="",I10=0),"",IF(AND(ISNUMBER(I9),I9=0),  MAX(I$8:I9)+I10-MAX(I$8:I9),IF(AND(I10&gt;I9,ISNUMBER(I9),ISNUMBER(I10),I9&lt;MAX(I8:I$8)),I10-I9,IF(AND(I10&gt;I9,ISNUMBER(I10),I10&gt;MAX(I$8:I9)),I10-MAX(I$8:I9),IF(I10=I9,0,"??")))))</f>
        <v/>
      </c>
      <c r="Z10" s="4" t="str">
        <f>IF(OR(J9="",J10=0),"",IF(AND(ISNUMBER(J9),J9=0),  MAX(J$8:J9)+J10-MAX(J$8:J9),IF(AND(J10&gt;J9,ISNUMBER(J9),ISNUMBER(J10),J9&lt;MAX(J8:J$8)),J10-J9,IF(AND(J10&gt;J9,ISNUMBER(J10),J10&gt;MAX(J$8:J9)),J10-MAX(J$8:J9),IF(J10=J9,0,"??")))))</f>
        <v/>
      </c>
      <c r="AA10" s="4" t="str">
        <f>IF(OR(K9="",K10=0),"",IF(AND(ISNUMBER(K9),K9=0),  MAX(K$8:K9)+K10-MAX(K$8:K9),IF(AND(K10&gt;K9,ISNUMBER(K9),ISNUMBER(K10),K9&lt;MAX(K8:K$8)),K10-K9,IF(AND(K10&gt;K9,ISNUMBER(K10),K10&gt;MAX(K$8:K9)),K10-MAX(K$8:K9),IF(K10=K9,0,"??")))))</f>
        <v/>
      </c>
      <c r="AB10" s="4" t="str">
        <f>IF(OR(L9="",L10=0),"",IF(AND(ISNUMBER(L9),L9=0),  MAX(L$8:L9)+L10-MAX(L$8:L9),IF(AND(L10&gt;L9,ISNUMBER(L9),ISNUMBER(L10),L9&lt;MAX(L8:L$8)),L10-L9,IF(AND(L10&gt;L9,ISNUMBER(L10),L10&gt;MAX(L$8:L9)),L10-MAX(L$8:L9),IF(L10=L9,0,"??")))))</f>
        <v/>
      </c>
      <c r="AC10" s="4" t="str">
        <f>IF(OR(M9="",M10=0),"",IF(AND(ISNUMBER(M9),M9=0),  MAX(M$8:M9)+M10-MAX(M$8:M9),IF(AND(M10&gt;M9,ISNUMBER(M9),ISNUMBER(M10),M9&lt;MAX(M8:M$8)),M10-M9,IF(AND(M10&gt;M9,ISNUMBER(M10),M10&gt;MAX(M$8:M9)),M10-MAX(M$8:M9),IF(M10=M9,0,"??")))))</f>
        <v/>
      </c>
      <c r="AD10" s="4" t="str">
        <f>IF(OR(N9="",N10=0),"",IF(AND(ISNUMBER(N9),N9=0),  MAX(N$8:N9)+N10-MAX(N$8:N9),IF(AND(N10&gt;N9,ISNUMBER(N9),ISNUMBER(N10),N9&lt;MAX(N8:N$8)),N10-N9,IF(AND(N10&gt;N9,ISNUMBER(N10),N10&gt;MAX(N$8:N9)),N10-MAX(N$8:N9),IF(N10=N9,0,"??")))))</f>
        <v/>
      </c>
      <c r="AE10" s="4" t="str">
        <f>IF(OR(O9="",O10=0),"",IF(AND(ISNUMBER(O9),O9=0),  MAX(O$8:O9)+O10-MAX(O$8:O9),IF(AND(O10&gt;O9,ISNUMBER(O9),ISNUMBER(O10),O9&lt;MAX(O8:O$8)),O10-O9,IF(AND(O10&gt;O9,ISNUMBER(O10),O10&gt;MAX(O$8:O9)),O10-MAX(O$8:O9),IF(O10=O9,0,"??")))))</f>
        <v/>
      </c>
      <c r="AF10" s="4" t="str">
        <f>IF(OR(P9="",P10=0),"",IF(AND(ISNUMBER(P9),P9=0),  MAX(P$8:P9)+P10-MAX(P$8:P9),IF(AND(P10&gt;P9,ISNUMBER(P9),ISNUMBER(P10),P9&lt;MAX(P8:P$8)),P10-P9,IF(AND(P10&gt;P9,ISNUMBER(P10),P10&gt;MAX(P$8:P9)),P10-MAX(P$8:P9),IF(P10=P9,0,"??")))))</f>
        <v/>
      </c>
      <c r="AG10" s="64" t="str">
        <f>IF(OR(Q9="",Q10=0),"",IF(AND(ISNUMBER(Q9),Q9=0),  MAX(Q$8:Q9)+Q10-MAX(Q$8:Q9),IF(AND(Q10&gt;Q9,ISNUMBER(Q9),ISNUMBER(Q10),Q9&lt;MAX(Q8:Q$8)),Q10-Q9,IF(AND(Q10&gt;Q9,ISNUMBER(Q10),Q10&gt;MAX(Q$8:Q9)),Q10-MAX(Q$8:Q9),IF(Q10=Q9,0,"??")))))</f>
        <v/>
      </c>
      <c r="AH10" s="58" t="str">
        <f t="shared" ref="AH10:AH41" si="9">IF(ISNUMBER(S10),S10/$R10,"")</f>
        <v/>
      </c>
      <c r="AI10" s="70" t="str">
        <f t="shared" ref="AI10:AI41" si="10">IF(ISNUMBER(T10),T10/$R10,"")</f>
        <v/>
      </c>
      <c r="AJ10" s="70" t="str">
        <f t="shared" ref="AJ10:AJ41" si="11">IF(ISNUMBER(U10),U10/$R10,"")</f>
        <v/>
      </c>
      <c r="AK10" s="70" t="str">
        <f t="shared" ref="AK10:AK41" si="12">IF(ISNUMBER(V10),V10/$R10,"")</f>
        <v/>
      </c>
      <c r="AL10" s="70" t="str">
        <f t="shared" ref="AL10:AL41" si="13">IF(ISNUMBER(W10),W10/$R10,"")</f>
        <v/>
      </c>
      <c r="AM10" s="70" t="str">
        <f t="shared" ref="AM10:AM41" si="14">IF(ISNUMBER(X10),X10/$R10,"")</f>
        <v/>
      </c>
      <c r="AN10" s="70" t="str">
        <f t="shared" ref="AN10:AN41" si="15">IF(ISNUMBER(Y10),Y10/$R10,"")</f>
        <v/>
      </c>
      <c r="AO10" s="70" t="str">
        <f t="shared" ref="AO10:AO41" si="16">IF(ISNUMBER(Z10),Z10/$R10,"")</f>
        <v/>
      </c>
      <c r="AP10" s="70" t="str">
        <f t="shared" ref="AP10:AP41" si="17">IF(ISNUMBER(AA10),AA10/$R10,"")</f>
        <v/>
      </c>
      <c r="AQ10" s="70" t="str">
        <f t="shared" ref="AQ10:AQ41" si="18">IF(ISNUMBER(AB10),AB10/$R10,"")</f>
        <v/>
      </c>
      <c r="AR10" s="70" t="str">
        <f t="shared" ref="AR10:AR41" si="19">IF(ISNUMBER(AC10),AC10/$R10,"")</f>
        <v/>
      </c>
      <c r="AS10" s="70" t="str">
        <f t="shared" ref="AS10:AS41" si="20">IF(ISNUMBER(AD10),AD10/$R10,"")</f>
        <v/>
      </c>
      <c r="AT10" s="70" t="str">
        <f t="shared" ref="AT10:AT41" si="21">IF(ISNUMBER(AE10),AE10/$R10,"")</f>
        <v/>
      </c>
      <c r="AU10" s="70" t="str">
        <f t="shared" ref="AU10:AU41" si="22">IF(ISNUMBER(AF10),AF10/$R10,"")</f>
        <v/>
      </c>
      <c r="AV10" s="72" t="str">
        <f t="shared" ref="AV10:AV41" si="23">IF(ISNUMBER(AG10),AG10/$R10,"")</f>
        <v/>
      </c>
      <c r="AW10" s="67">
        <f t="shared" ref="AW10:AW73" si="24">MAX(AH10:AQ10)</f>
        <v>0</v>
      </c>
      <c r="AY10" t="s">
        <v>55</v>
      </c>
    </row>
    <row r="11" spans="1:51" x14ac:dyDescent="0.25">
      <c r="A11" s="3">
        <v>4</v>
      </c>
      <c r="B11" s="37"/>
      <c r="C11" s="26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27"/>
      <c r="R11" s="45" t="str">
        <f t="shared" si="8"/>
        <v/>
      </c>
      <c r="S11" s="26" t="str">
        <f>IF(OR(C10="",C11=0),"",IF(AND(ISNUMBER(C10),C10=0),  MAX(C$8:C10)+C11-MAX(C$8:C10),IF(AND(C11&gt;C10,ISNUMBER(C10),ISNUMBER(C11),C10&lt;MAX(C$8:C9)),C11-C10,IF(AND(C11&gt;C10,ISNUMBER(C11),C11&gt;MAX(C$8:C10)),C11-MAX(C$8:C10),IF(C11=C10,0,"??")))))</f>
        <v/>
      </c>
      <c r="T11" s="4" t="str">
        <f>IF(OR(D10="",D11=0),"",IF(AND(ISNUMBER(D10),D10=0),  MAX(D$8:D10)+D11-MAX(D$8:D10),IF(AND(D11&gt;D10,ISNUMBER(D10),ISNUMBER(D11),D10&lt;MAX(D$8:D9)),D11-D10,IF(AND(D11&gt;D10,ISNUMBER(D11),D11&gt;MAX(D$8:D10)),D11-MAX(D$8:D10),IF(D11=D10,0,"??")))))</f>
        <v/>
      </c>
      <c r="U11" s="4" t="str">
        <f>IF(OR(E10="",E11=0),"",IF(AND(ISNUMBER(E10),E10=0),  MAX(E$8:E10)+E11-MAX(E$8:E10),IF(AND(E11&gt;E10,ISNUMBER(E10),ISNUMBER(E11),E10&lt;MAX(E$8:E9)),E11-E10,IF(AND(E11&gt;E10,ISNUMBER(E11),E11&gt;MAX(E$8:E10)),E11-MAX(E$8:E10),IF(E11=E10,0,"??")))))</f>
        <v/>
      </c>
      <c r="V11" s="4" t="str">
        <f>IF(OR(F10="",F11=0),"",IF(AND(ISNUMBER(F10),F10=0),  MAX(F$8:F10)+F11-MAX(F$8:F10),IF(AND(F11&gt;F10,ISNUMBER(F10),ISNUMBER(F11),F10&lt;MAX(F$8:F9)),F11-F10,IF(AND(F11&gt;F10,ISNUMBER(F11),F11&gt;MAX(F$8:F10)),F11-MAX(F$8:F10),IF(F11=F10,0,"??")))))</f>
        <v/>
      </c>
      <c r="W11" s="4" t="str">
        <f>IF(OR(G10="",G11=0),"",IF(AND(ISNUMBER(G10),G10=0),  MAX(G$8:G10)+G11-MAX(G$8:G10),IF(AND(G11&gt;G10,ISNUMBER(G10),ISNUMBER(G11),G10&lt;MAX(G$8:G9)),G11-G10,IF(AND(G11&gt;G10,ISNUMBER(G11),G11&gt;MAX(G$8:G10)),G11-MAX(G$8:G10),IF(G11=G10,0,"??")))))</f>
        <v/>
      </c>
      <c r="X11" s="4" t="str">
        <f>IF(OR(H10="",H11=0),"",IF(AND(ISNUMBER(H10),H10=0),  MAX(H$8:H10)+H11-MAX(H$8:H10),IF(AND(H11&gt;H10,ISNUMBER(H10),ISNUMBER(H11),H10&lt;MAX(H$8:H9)),H11-H10,IF(AND(H11&gt;H10,ISNUMBER(H11),H11&gt;MAX(H$8:H10)),H11-MAX(H$8:H10),IF(H11=H10,0,"??")))))</f>
        <v/>
      </c>
      <c r="Y11" s="4" t="str">
        <f>IF(OR(I10="",I11=0),"",IF(AND(ISNUMBER(I10),I10=0),  MAX(I$8:I10)+I11-MAX(I$8:I10),IF(AND(I11&gt;I10,ISNUMBER(I10),ISNUMBER(I11),I10&lt;MAX(I$8:I9)),I11-I10,IF(AND(I11&gt;I10,ISNUMBER(I11),I11&gt;MAX(I$8:I10)),I11-MAX(I$8:I10),IF(I11=I10,0,"??")))))</f>
        <v/>
      </c>
      <c r="Z11" s="4" t="str">
        <f>IF(OR(J10="",J11=0),"",IF(AND(ISNUMBER(J10),J10=0),  MAX(J$8:J10)+J11-MAX(J$8:J10),IF(AND(J11&gt;J10,ISNUMBER(J10),ISNUMBER(J11),J10&lt;MAX(J$8:J9)),J11-J10,IF(AND(J11&gt;J10,ISNUMBER(J11),J11&gt;MAX(J$8:J10)),J11-MAX(J$8:J10),IF(J11=J10,0,"??")))))</f>
        <v/>
      </c>
      <c r="AA11" s="4" t="str">
        <f>IF(OR(K10="",K11=0),"",IF(AND(ISNUMBER(K10),K10=0),  MAX(K$8:K10)+K11-MAX(K$8:K10),IF(AND(K11&gt;K10,ISNUMBER(K10),ISNUMBER(K11),K10&lt;MAX(K$8:K9)),K11-K10,IF(AND(K11&gt;K10,ISNUMBER(K11),K11&gt;MAX(K$8:K10)),K11-MAX(K$8:K10),IF(K11=K10,0,"??")))))</f>
        <v/>
      </c>
      <c r="AB11" s="4" t="str">
        <f>IF(OR(L10="",L11=0),"",IF(AND(ISNUMBER(L10),L10=0),  MAX(L$8:L10)+L11-MAX(L$8:L10),IF(AND(L11&gt;L10,ISNUMBER(L10),ISNUMBER(L11),L10&lt;MAX(L$8:L9)),L11-L10,IF(AND(L11&gt;L10,ISNUMBER(L11),L11&gt;MAX(L$8:L10)),L11-MAX(L$8:L10),IF(L11=L10,0,"??")))))</f>
        <v/>
      </c>
      <c r="AC11" s="4" t="str">
        <f>IF(OR(M10="",M11=0),"",IF(AND(ISNUMBER(M10),M10=0),  MAX(M$8:M10)+M11-MAX(M$8:M10),IF(AND(M11&gt;M10,ISNUMBER(M10),ISNUMBER(M11),M10&lt;MAX(M$8:M9)),M11-M10,IF(AND(M11&gt;M10,ISNUMBER(M11),M11&gt;MAX(M$8:M10)),M11-MAX(M$8:M10),IF(M11=M10,0,"??")))))</f>
        <v/>
      </c>
      <c r="AD11" s="4" t="str">
        <f>IF(OR(N10="",N11=0),"",IF(AND(ISNUMBER(N10),N10=0),  MAX(N$8:N10)+N11-MAX(N$8:N10),IF(AND(N11&gt;N10,ISNUMBER(N10),ISNUMBER(N11),N10&lt;MAX(N$8:N9)),N11-N10,IF(AND(N11&gt;N10,ISNUMBER(N11),N11&gt;MAX(N$8:N10)),N11-MAX(N$8:N10),IF(N11=N10,0,"??")))))</f>
        <v/>
      </c>
      <c r="AE11" s="4" t="str">
        <f>IF(OR(O10="",O11=0),"",IF(AND(ISNUMBER(O10),O10=0),  MAX(O$8:O10)+O11-MAX(O$8:O10),IF(AND(O11&gt;O10,ISNUMBER(O10),ISNUMBER(O11),O10&lt;MAX(O$8:O9)),O11-O10,IF(AND(O11&gt;O10,ISNUMBER(O11),O11&gt;MAX(O$8:O10)),O11-MAX(O$8:O10),IF(O11=O10,0,"??")))))</f>
        <v/>
      </c>
      <c r="AF11" s="4" t="str">
        <f>IF(OR(P10="",P11=0),"",IF(AND(ISNUMBER(P10),P10=0),  MAX(P$8:P10)+P11-MAX(P$8:P10),IF(AND(P11&gt;P10,ISNUMBER(P10),ISNUMBER(P11),P10&lt;MAX(P$8:P9)),P11-P10,IF(AND(P11&gt;P10,ISNUMBER(P11),P11&gt;MAX(P$8:P10)),P11-MAX(P$8:P10),IF(P11=P10,0,"??")))))</f>
        <v/>
      </c>
      <c r="AG11" s="64" t="str">
        <f>IF(OR(Q10="",Q11=0),"",IF(AND(ISNUMBER(Q10),Q10=0),  MAX(Q$8:Q10)+Q11-MAX(Q$8:Q10),IF(AND(Q11&gt;Q10,ISNUMBER(Q10),ISNUMBER(Q11),Q10&lt;MAX(Q$8:Q9)),Q11-Q10,IF(AND(Q11&gt;Q10,ISNUMBER(Q11),Q11&gt;MAX(Q$8:Q10)),Q11-MAX(Q$8:Q10),IF(Q11=Q10,0,"??")))))</f>
        <v/>
      </c>
      <c r="AH11" s="58" t="str">
        <f t="shared" si="9"/>
        <v/>
      </c>
      <c r="AI11" s="70" t="str">
        <f t="shared" si="10"/>
        <v/>
      </c>
      <c r="AJ11" s="70" t="str">
        <f t="shared" si="11"/>
        <v/>
      </c>
      <c r="AK11" s="70" t="str">
        <f t="shared" si="12"/>
        <v/>
      </c>
      <c r="AL11" s="70" t="str">
        <f t="shared" si="13"/>
        <v/>
      </c>
      <c r="AM11" s="70" t="str">
        <f t="shared" si="14"/>
        <v/>
      </c>
      <c r="AN11" s="70" t="str">
        <f t="shared" si="15"/>
        <v/>
      </c>
      <c r="AO11" s="70" t="str">
        <f t="shared" si="16"/>
        <v/>
      </c>
      <c r="AP11" s="70" t="str">
        <f t="shared" si="17"/>
        <v/>
      </c>
      <c r="AQ11" s="70" t="str">
        <f t="shared" si="18"/>
        <v/>
      </c>
      <c r="AR11" s="70" t="str">
        <f t="shared" si="19"/>
        <v/>
      </c>
      <c r="AS11" s="70" t="str">
        <f t="shared" si="20"/>
        <v/>
      </c>
      <c r="AT11" s="70" t="str">
        <f t="shared" si="21"/>
        <v/>
      </c>
      <c r="AU11" s="70" t="str">
        <f t="shared" si="22"/>
        <v/>
      </c>
      <c r="AV11" s="72" t="str">
        <f t="shared" si="23"/>
        <v/>
      </c>
      <c r="AW11" s="67">
        <f t="shared" si="24"/>
        <v>0</v>
      </c>
      <c r="AY11" t="s">
        <v>56</v>
      </c>
    </row>
    <row r="12" spans="1:51" x14ac:dyDescent="0.25">
      <c r="A12" s="3">
        <v>5</v>
      </c>
      <c r="B12" s="37"/>
      <c r="C12" s="26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27"/>
      <c r="R12" s="45" t="str">
        <f t="shared" si="8"/>
        <v/>
      </c>
      <c r="S12" s="26" t="str">
        <f>IF(OR(C11="",C12=0),"",IF(AND(ISNUMBER(C11),C11=0),  MAX(C$8:C11)+C12-MAX(C$8:C11),IF(AND(C12&gt;C11,ISNUMBER(C11),ISNUMBER(C12),C11&lt;MAX(C$8:C10)),C12-C11,IF(AND(C12&gt;C11,ISNUMBER(C12),C12&gt;MAX(C$8:C11)),C12-MAX(C$8:C11),IF(C12=C11,0,"??")))))</f>
        <v/>
      </c>
      <c r="T12" s="4" t="str">
        <f>IF(OR(D11="",D12=0),"",IF(AND(ISNUMBER(D11),D11=0),  MAX(D$8:D11)+D12-MAX(D$8:D11),IF(AND(D12&gt;D11,ISNUMBER(D11),ISNUMBER(D12),D11&lt;MAX(D$8:D10)),D12-D11,IF(AND(D12&gt;D11,ISNUMBER(D12),D12&gt;MAX(D$8:D11)),D12-MAX(D$8:D11),IF(D12=D11,0,"??")))))</f>
        <v/>
      </c>
      <c r="U12" s="4" t="str">
        <f>IF(OR(E11="",E12=0),"",IF(AND(ISNUMBER(E11),E11=0),  MAX(E$8:E11)+E12-MAX(E$8:E11),IF(AND(E12&gt;E11,ISNUMBER(E11),ISNUMBER(E12),E11&lt;MAX(E$8:E10)),E12-E11,IF(AND(E12&gt;E11,ISNUMBER(E12),E12&gt;MAX(E$8:E11)),E12-MAX(E$8:E11),IF(E12=E11,0,"??")))))</f>
        <v/>
      </c>
      <c r="V12" s="4" t="str">
        <f>IF(OR(F11="",F12=0),"",IF(AND(ISNUMBER(F11),F11=0),  MAX(F$8:F11)+F12-MAX(F$8:F11),IF(AND(F12&gt;F11,ISNUMBER(F11),ISNUMBER(F12),F11&lt;MAX(F$8:F10)),F12-F11,IF(AND(F12&gt;F11,ISNUMBER(F12),F12&gt;MAX(F$8:F11)),F12-MAX(F$8:F11),IF(F12=F11,0,"??")))))</f>
        <v/>
      </c>
      <c r="W12" s="4" t="str">
        <f>IF(OR(G11="",G12=0),"",IF(AND(ISNUMBER(G11),G11=0),  MAX(G$8:G11)+G12-MAX(G$8:G11),IF(AND(G12&gt;G11,ISNUMBER(G11),ISNUMBER(G12),G11&lt;MAX(G$8:G10)),G12-G11,IF(AND(G12&gt;G11,ISNUMBER(G12),G12&gt;MAX(G$8:G11)),G12-MAX(G$8:G11),IF(G12=G11,0,"??")))))</f>
        <v/>
      </c>
      <c r="X12" s="4" t="str">
        <f>IF(OR(H11="",H12=0),"",IF(AND(ISNUMBER(H11),H11=0),  MAX(H$8:H11)+H12-MAX(H$8:H11),IF(AND(H12&gt;H11,ISNUMBER(H11),ISNUMBER(H12),H11&lt;MAX(H$8:H10)),H12-H11,IF(AND(H12&gt;H11,ISNUMBER(H12),H12&gt;MAX(H$8:H11)),H12-MAX(H$8:H11),IF(H12=H11,0,"??")))))</f>
        <v/>
      </c>
      <c r="Y12" s="4" t="str">
        <f>IF(OR(I11="",I12=0),"",IF(AND(ISNUMBER(I11),I11=0),  MAX(I$8:I11)+I12-MAX(I$8:I11),IF(AND(I12&gt;I11,ISNUMBER(I11),ISNUMBER(I12),I11&lt;MAX(I$8:I10)),I12-I11,IF(AND(I12&gt;I11,ISNUMBER(I12),I12&gt;MAX(I$8:I11)),I12-MAX(I$8:I11),IF(I12=I11,0,"??")))))</f>
        <v/>
      </c>
      <c r="Z12" s="4" t="str">
        <f>IF(OR(J11="",J12=0),"",IF(AND(ISNUMBER(J11),J11=0),  MAX(J$8:J11)+J12-MAX(J$8:J11),IF(AND(J12&gt;J11,ISNUMBER(J11),ISNUMBER(J12),J11&lt;MAX(J$8:J10)),J12-J11,IF(AND(J12&gt;J11,ISNUMBER(J12),J12&gt;MAX(J$8:J11)),J12-MAX(J$8:J11),IF(J12=J11,0,"??")))))</f>
        <v/>
      </c>
      <c r="AA12" s="4" t="str">
        <f>IF(OR(K11="",K12=0),"",IF(AND(ISNUMBER(K11),K11=0),  MAX(K$8:K11)+K12-MAX(K$8:K11),IF(AND(K12&gt;K11,ISNUMBER(K11),ISNUMBER(K12),K11&lt;MAX(K$8:K10)),K12-K11,IF(AND(K12&gt;K11,ISNUMBER(K12),K12&gt;MAX(K$8:K11)),K12-MAX(K$8:K11),IF(K12=K11,0,"??")))))</f>
        <v/>
      </c>
      <c r="AB12" s="4" t="str">
        <f>IF(OR(L11="",L12=0),"",IF(AND(ISNUMBER(L11),L11=0),  MAX(L$8:L11)+L12-MAX(L$8:L11),IF(AND(L12&gt;L11,ISNUMBER(L11),ISNUMBER(L12),L11&lt;MAX(L$8:L10)),L12-L11,IF(AND(L12&gt;L11,ISNUMBER(L12),L12&gt;MAX(L$8:L11)),L12-MAX(L$8:L11),IF(L12=L11,0,"??")))))</f>
        <v/>
      </c>
      <c r="AC12" s="4" t="str">
        <f>IF(OR(M11="",M12=0),"",IF(AND(ISNUMBER(M11),M11=0),  MAX(M$8:M11)+M12-MAX(M$8:M11),IF(AND(M12&gt;M11,ISNUMBER(M11),ISNUMBER(M12),M11&lt;MAX(M$8:M10)),M12-M11,IF(AND(M12&gt;M11,ISNUMBER(M12),M12&gt;MAX(M$8:M11)),M12-MAX(M$8:M11),IF(M12=M11,0,"??")))))</f>
        <v/>
      </c>
      <c r="AD12" s="4" t="str">
        <f>IF(OR(N11="",N12=0),"",IF(AND(ISNUMBER(N11),N11=0),  MAX(N$8:N11)+N12-MAX(N$8:N11),IF(AND(N12&gt;N11,ISNUMBER(N11),ISNUMBER(N12),N11&lt;MAX(N$8:N10)),N12-N11,IF(AND(N12&gt;N11,ISNUMBER(N12),N12&gt;MAX(N$8:N11)),N12-MAX(N$8:N11),IF(N12=N11,0,"??")))))</f>
        <v/>
      </c>
      <c r="AE12" s="4" t="str">
        <f>IF(OR(O11="",O12=0),"",IF(AND(ISNUMBER(O11),O11=0),  MAX(O$8:O11)+O12-MAX(O$8:O11),IF(AND(O12&gt;O11,ISNUMBER(O11),ISNUMBER(O12),O11&lt;MAX(O$8:O10)),O12-O11,IF(AND(O12&gt;O11,ISNUMBER(O12),O12&gt;MAX(O$8:O11)),O12-MAX(O$8:O11),IF(O12=O11,0,"??")))))</f>
        <v/>
      </c>
      <c r="AF12" s="4" t="str">
        <f>IF(OR(P11="",P12=0),"",IF(AND(ISNUMBER(P11),P11=0),  MAX(P$8:P11)+P12-MAX(P$8:P11),IF(AND(P12&gt;P11,ISNUMBER(P11),ISNUMBER(P12),P11&lt;MAX(P$8:P10)),P12-P11,IF(AND(P12&gt;P11,ISNUMBER(P12),P12&gt;MAX(P$8:P11)),P12-MAX(P$8:P11),IF(P12=P11,0,"??")))))</f>
        <v/>
      </c>
      <c r="AG12" s="64" t="str">
        <f>IF(OR(Q11="",Q12=0),"",IF(AND(ISNUMBER(Q11),Q11=0),  MAX(Q$8:Q11)+Q12-MAX(Q$8:Q11),IF(AND(Q12&gt;Q11,ISNUMBER(Q11),ISNUMBER(Q12),Q11&lt;MAX(Q$8:Q10)),Q12-Q11,IF(AND(Q12&gt;Q11,ISNUMBER(Q12),Q12&gt;MAX(Q$8:Q11)),Q12-MAX(Q$8:Q11),IF(Q12=Q11,0,"??")))))</f>
        <v/>
      </c>
      <c r="AH12" s="58" t="str">
        <f t="shared" si="9"/>
        <v/>
      </c>
      <c r="AI12" s="70" t="str">
        <f t="shared" si="10"/>
        <v/>
      </c>
      <c r="AJ12" s="70" t="str">
        <f t="shared" si="11"/>
        <v/>
      </c>
      <c r="AK12" s="70" t="str">
        <f t="shared" si="12"/>
        <v/>
      </c>
      <c r="AL12" s="70" t="str">
        <f t="shared" si="13"/>
        <v/>
      </c>
      <c r="AM12" s="70" t="str">
        <f t="shared" si="14"/>
        <v/>
      </c>
      <c r="AN12" s="70" t="str">
        <f t="shared" si="15"/>
        <v/>
      </c>
      <c r="AO12" s="70" t="str">
        <f t="shared" si="16"/>
        <v/>
      </c>
      <c r="AP12" s="70" t="str">
        <f t="shared" si="17"/>
        <v/>
      </c>
      <c r="AQ12" s="70" t="str">
        <f t="shared" si="18"/>
        <v/>
      </c>
      <c r="AR12" s="70" t="str">
        <f t="shared" si="19"/>
        <v/>
      </c>
      <c r="AS12" s="70" t="str">
        <f t="shared" si="20"/>
        <v/>
      </c>
      <c r="AT12" s="70" t="str">
        <f t="shared" si="21"/>
        <v/>
      </c>
      <c r="AU12" s="70" t="str">
        <f t="shared" si="22"/>
        <v/>
      </c>
      <c r="AV12" s="72" t="str">
        <f t="shared" si="23"/>
        <v/>
      </c>
      <c r="AW12" s="67">
        <f t="shared" si="24"/>
        <v>0</v>
      </c>
      <c r="AY12" t="s">
        <v>57</v>
      </c>
    </row>
    <row r="13" spans="1:51" x14ac:dyDescent="0.25">
      <c r="A13" s="3">
        <v>6</v>
      </c>
      <c r="B13" s="37"/>
      <c r="C13" s="26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27"/>
      <c r="R13" s="45" t="str">
        <f t="shared" si="8"/>
        <v/>
      </c>
      <c r="S13" s="26" t="str">
        <f>IF(OR(C12="",C13=0),"",IF(AND(ISNUMBER(C12),C12=0),  MAX(C$8:C12)+C13-MAX(C$8:C12),IF(AND(C13&gt;C12,ISNUMBER(C12),ISNUMBER(C13),C12&lt;MAX(C$8:C11)),C13-C12,IF(AND(C13&gt;C12,ISNUMBER(C13),C13&gt;MAX(C$8:C12)),C13-MAX(C$8:C12),IF(C13=C12,0,"??")))))</f>
        <v/>
      </c>
      <c r="T13" s="4" t="str">
        <f>IF(OR(D12="",D13=0),"",IF(AND(ISNUMBER(D12),D12=0),  MAX(D$8:D12)+D13-MAX(D$8:D12),IF(AND(D13&gt;D12,ISNUMBER(D12),ISNUMBER(D13),D12&lt;MAX(D$8:D11)),D13-D12,IF(AND(D13&gt;D12,ISNUMBER(D13),D13&gt;MAX(D$8:D12)),D13-MAX(D$8:D12),IF(D13=D12,0,"??")))))</f>
        <v/>
      </c>
      <c r="U13" s="4" t="str">
        <f>IF(OR(E12="",E13=0),"",IF(AND(ISNUMBER(E12),E12=0),  MAX(E$8:E12)+E13-MAX(E$8:E12),IF(AND(E13&gt;E12,ISNUMBER(E12),ISNUMBER(E13),E12&lt;MAX(E$8:E11)),E13-E12,IF(AND(E13&gt;E12,ISNUMBER(E13),E13&gt;MAX(E$8:E12)),E13-MAX(E$8:E12),IF(E13=E12,0,"??")))))</f>
        <v/>
      </c>
      <c r="V13" s="4" t="str">
        <f>IF(OR(F12="",F13=0),"",IF(AND(ISNUMBER(F12),F12=0),  MAX(F$8:F12)+F13-MAX(F$8:F12),IF(AND(F13&gt;F12,ISNUMBER(F12),ISNUMBER(F13),F12&lt;MAX(F$8:F11)),F13-F12,IF(AND(F13&gt;F12,ISNUMBER(F13),F13&gt;MAX(F$8:F12)),F13-MAX(F$8:F12),IF(F13=F12,0,"??")))))</f>
        <v/>
      </c>
      <c r="W13" s="4" t="str">
        <f>IF(OR(G12="",G13=0),"",IF(AND(ISNUMBER(G12),G12=0),  MAX(G$8:G12)+G13-MAX(G$8:G12),IF(AND(G13&gt;G12,ISNUMBER(G12),ISNUMBER(G13),G12&lt;MAX(G$8:G11)),G13-G12,IF(AND(G13&gt;G12,ISNUMBER(G13),G13&gt;MAX(G$8:G12)),G13-MAX(G$8:G12),IF(G13=G12,0,"??")))))</f>
        <v/>
      </c>
      <c r="X13" s="4" t="str">
        <f>IF(OR(H12="",H13=0),"",IF(AND(ISNUMBER(H12),H12=0),  MAX(H$8:H12)+H13-MAX(H$8:H12),IF(AND(H13&gt;H12,ISNUMBER(H12),ISNUMBER(H13),H12&lt;MAX(H$8:H11)),H13-H12,IF(AND(H13&gt;H12,ISNUMBER(H13),H13&gt;MAX(H$8:H12)),H13-MAX(H$8:H12),IF(H13=H12,0,"??")))))</f>
        <v/>
      </c>
      <c r="Y13" s="4" t="str">
        <f>IF(OR(I12="",I13=0),"",IF(AND(ISNUMBER(I12),I12=0),  MAX(I$8:I12)+I13-MAX(I$8:I12),IF(AND(I13&gt;I12,ISNUMBER(I12),ISNUMBER(I13),I12&lt;MAX(I$8:I11)),I13-I12,IF(AND(I13&gt;I12,ISNUMBER(I13),I13&gt;MAX(I$8:I12)),I13-MAX(I$8:I12),IF(I13=I12,0,"??")))))</f>
        <v/>
      </c>
      <c r="Z13" s="4" t="str">
        <f>IF(OR(J12="",J13=0),"",IF(AND(ISNUMBER(J12),J12=0),  MAX(J$8:J12)+J13-MAX(J$8:J12),IF(AND(J13&gt;J12,ISNUMBER(J12),ISNUMBER(J13),J12&lt;MAX(J$8:J11)),J13-J12,IF(AND(J13&gt;J12,ISNUMBER(J13),J13&gt;MAX(J$8:J12)),J13-MAX(J$8:J12),IF(J13=J12,0,"??")))))</f>
        <v/>
      </c>
      <c r="AA13" s="4" t="str">
        <f>IF(OR(K12="",K13=0),"",IF(AND(ISNUMBER(K12),K12=0),  MAX(K$8:K12)+K13-MAX(K$8:K12),IF(AND(K13&gt;K12,ISNUMBER(K12),ISNUMBER(K13),K12&lt;MAX(K$8:K11)),K13-K12,IF(AND(K13&gt;K12,ISNUMBER(K13),K13&gt;MAX(K$8:K12)),K13-MAX(K$8:K12),IF(K13=K12,0,"??")))))</f>
        <v/>
      </c>
      <c r="AB13" s="4" t="str">
        <f>IF(OR(L12="",L13=0),"",IF(AND(ISNUMBER(L12),L12=0),  MAX(L$8:L12)+L13-MAX(L$8:L12),IF(AND(L13&gt;L12,ISNUMBER(L12),ISNUMBER(L13),L12&lt;MAX(L$8:L11)),L13-L12,IF(AND(L13&gt;L12,ISNUMBER(L13),L13&gt;MAX(L$8:L12)),L13-MAX(L$8:L12),IF(L13=L12,0,"??")))))</f>
        <v/>
      </c>
      <c r="AC13" s="4" t="str">
        <f>IF(OR(M12="",M13=0),"",IF(AND(ISNUMBER(M12),M12=0),  MAX(M$8:M12)+M13-MAX(M$8:M12),IF(AND(M13&gt;M12,ISNUMBER(M12),ISNUMBER(M13),M12&lt;MAX(M$8:M11)),M13-M12,IF(AND(M13&gt;M12,ISNUMBER(M13),M13&gt;MAX(M$8:M12)),M13-MAX(M$8:M12),IF(M13=M12,0,"??")))))</f>
        <v/>
      </c>
      <c r="AD13" s="4" t="str">
        <f>IF(OR(N12="",N13=0),"",IF(AND(ISNUMBER(N12),N12=0),  MAX(N$8:N12)+N13-MAX(N$8:N12),IF(AND(N13&gt;N12,ISNUMBER(N12),ISNUMBER(N13),N12&lt;MAX(N$8:N11)),N13-N12,IF(AND(N13&gt;N12,ISNUMBER(N13),N13&gt;MAX(N$8:N12)),N13-MAX(N$8:N12),IF(N13=N12,0,"??")))))</f>
        <v/>
      </c>
      <c r="AE13" s="4" t="str">
        <f>IF(OR(O12="",O13=0),"",IF(AND(ISNUMBER(O12),O12=0),  MAX(O$8:O12)+O13-MAX(O$8:O12),IF(AND(O13&gt;O12,ISNUMBER(O12),ISNUMBER(O13),O12&lt;MAX(O$8:O11)),O13-O12,IF(AND(O13&gt;O12,ISNUMBER(O13),O13&gt;MAX(O$8:O12)),O13-MAX(O$8:O12),IF(O13=O12,0,"??")))))</f>
        <v/>
      </c>
      <c r="AF13" s="4" t="str">
        <f>IF(OR(P12="",P13=0),"",IF(AND(ISNUMBER(P12),P12=0),  MAX(P$8:P12)+P13-MAX(P$8:P12),IF(AND(P13&gt;P12,ISNUMBER(P12),ISNUMBER(P13),P12&lt;MAX(P$8:P11)),P13-P12,IF(AND(P13&gt;P12,ISNUMBER(P13),P13&gt;MAX(P$8:P12)),P13-MAX(P$8:P12),IF(P13=P12,0,"??")))))</f>
        <v/>
      </c>
      <c r="AG13" s="64" t="str">
        <f>IF(OR(Q12="",Q13=0),"",IF(AND(ISNUMBER(Q12),Q12=0),  MAX(Q$8:Q12)+Q13-MAX(Q$8:Q12),IF(AND(Q13&gt;Q12,ISNUMBER(Q12),ISNUMBER(Q13),Q12&lt;MAX(Q$8:Q11)),Q13-Q12,IF(AND(Q13&gt;Q12,ISNUMBER(Q13),Q13&gt;MAX(Q$8:Q12)),Q13-MAX(Q$8:Q12),IF(Q13=Q12,0,"??")))))</f>
        <v/>
      </c>
      <c r="AH13" s="58" t="str">
        <f t="shared" si="9"/>
        <v/>
      </c>
      <c r="AI13" s="70" t="str">
        <f t="shared" si="10"/>
        <v/>
      </c>
      <c r="AJ13" s="70" t="str">
        <f t="shared" si="11"/>
        <v/>
      </c>
      <c r="AK13" s="70" t="str">
        <f t="shared" si="12"/>
        <v/>
      </c>
      <c r="AL13" s="70" t="str">
        <f t="shared" si="13"/>
        <v/>
      </c>
      <c r="AM13" s="70" t="str">
        <f t="shared" si="14"/>
        <v/>
      </c>
      <c r="AN13" s="70" t="str">
        <f t="shared" si="15"/>
        <v/>
      </c>
      <c r="AO13" s="70" t="str">
        <f t="shared" si="16"/>
        <v/>
      </c>
      <c r="AP13" s="70" t="str">
        <f t="shared" si="17"/>
        <v/>
      </c>
      <c r="AQ13" s="70" t="str">
        <f t="shared" si="18"/>
        <v/>
      </c>
      <c r="AR13" s="70" t="str">
        <f t="shared" si="19"/>
        <v/>
      </c>
      <c r="AS13" s="70" t="str">
        <f t="shared" si="20"/>
        <v/>
      </c>
      <c r="AT13" s="70" t="str">
        <f t="shared" si="21"/>
        <v/>
      </c>
      <c r="AU13" s="70" t="str">
        <f t="shared" si="22"/>
        <v/>
      </c>
      <c r="AV13" s="72" t="str">
        <f t="shared" si="23"/>
        <v/>
      </c>
      <c r="AW13" s="67">
        <f t="shared" si="24"/>
        <v>0</v>
      </c>
    </row>
    <row r="14" spans="1:51" x14ac:dyDescent="0.25">
      <c r="A14" s="3">
        <v>7</v>
      </c>
      <c r="B14" s="37"/>
      <c r="C14" s="2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27"/>
      <c r="R14" s="45" t="str">
        <f t="shared" si="8"/>
        <v/>
      </c>
      <c r="S14" s="26" t="str">
        <f>IF(OR(C13="",C14=0),"",IF(AND(ISNUMBER(C13),C13=0),  MAX(C$8:C13)+C14-MAX(C$8:C13),IF(AND(C14&gt;C13,ISNUMBER(C13),ISNUMBER(C14),C13&lt;MAX(C$8:C12)),C14-C13,IF(AND(C14&gt;C13,ISNUMBER(C14),C14&gt;MAX(C$8:C13)),C14-MAX(C$8:C13),IF(C14=C13,0,"??")))))</f>
        <v/>
      </c>
      <c r="T14" s="4" t="str">
        <f>IF(OR(D13="",D14=0),"",IF(AND(ISNUMBER(D13),D13=0),  MAX(D$8:D13)+D14-MAX(D$8:D13),IF(AND(D14&gt;D13,ISNUMBER(D13),ISNUMBER(D14),D13&lt;MAX(D$8:D12)),D14-D13,IF(AND(D14&gt;D13,ISNUMBER(D14),D14&gt;MAX(D$8:D13)),D14-MAX(D$8:D13),IF(D14=D13,0,"??")))))</f>
        <v/>
      </c>
      <c r="U14" s="4" t="str">
        <f>IF(OR(E13="",E14=0),"",IF(AND(ISNUMBER(E13),E13=0),  MAX(E$8:E13)+E14-MAX(E$8:E13),IF(AND(E14&gt;E13,ISNUMBER(E13),ISNUMBER(E14),E13&lt;MAX(E$8:E12)),E14-E13,IF(AND(E14&gt;E13,ISNUMBER(E14),E14&gt;MAX(E$8:E13)),E14-MAX(E$8:E13),IF(E14=E13,0,"??")))))</f>
        <v/>
      </c>
      <c r="V14" s="4" t="str">
        <f>IF(OR(F13="",F14=0),"",IF(AND(ISNUMBER(F13),F13=0),  MAX(F$8:F13)+F14-MAX(F$8:F13),IF(AND(F14&gt;F13,ISNUMBER(F13),ISNUMBER(F14),F13&lt;MAX(F$8:F12)),F14-F13,IF(AND(F14&gt;F13,ISNUMBER(F14),F14&gt;MAX(F$8:F13)),F14-MAX(F$8:F13),IF(F14=F13,0,"??")))))</f>
        <v/>
      </c>
      <c r="W14" s="4" t="str">
        <f>IF(OR(G13="",G14=0),"",IF(AND(ISNUMBER(G13),G13=0),  MAX(G$8:G13)+G14-MAX(G$8:G13),IF(AND(G14&gt;G13,ISNUMBER(G13),ISNUMBER(G14),G13&lt;MAX(G$8:G12)),G14-G13,IF(AND(G14&gt;G13,ISNUMBER(G14),G14&gt;MAX(G$8:G13)),G14-MAX(G$8:G13),IF(G14=G13,0,"??")))))</f>
        <v/>
      </c>
      <c r="X14" s="4" t="str">
        <f>IF(OR(H13="",H14=0),"",IF(AND(ISNUMBER(H13),H13=0),  MAX(H$8:H13)+H14-MAX(H$8:H13),IF(AND(H14&gt;H13,ISNUMBER(H13),ISNUMBER(H14),H13&lt;MAX(H$8:H12)),H14-H13,IF(AND(H14&gt;H13,ISNUMBER(H14),H14&gt;MAX(H$8:H13)),H14-MAX(H$8:H13),IF(H14=H13,0,"??")))))</f>
        <v/>
      </c>
      <c r="Y14" s="4" t="str">
        <f>IF(OR(I13="",I14=0),"",IF(AND(ISNUMBER(I13),I13=0),  MAX(I$8:I13)+I14-MAX(I$8:I13),IF(AND(I14&gt;I13,ISNUMBER(I13),ISNUMBER(I14),I13&lt;MAX(I$8:I12)),I14-I13,IF(AND(I14&gt;I13,ISNUMBER(I14),I14&gt;MAX(I$8:I13)),I14-MAX(I$8:I13),IF(I14=I13,0,"??")))))</f>
        <v/>
      </c>
      <c r="Z14" s="4" t="str">
        <f>IF(OR(J13="",J14=0),"",IF(AND(ISNUMBER(J13),J13=0),  MAX(J$8:J13)+J14-MAX(J$8:J13),IF(AND(J14&gt;J13,ISNUMBER(J13),ISNUMBER(J14),J13&lt;MAX(J$8:J12)),J14-J13,IF(AND(J14&gt;J13,ISNUMBER(J14),J14&gt;MAX(J$8:J13)),J14-MAX(J$8:J13),IF(J14=J13,0,"??")))))</f>
        <v/>
      </c>
      <c r="AA14" s="4" t="str">
        <f>IF(OR(K13="",K14=0),"",IF(AND(ISNUMBER(K13),K13=0),  MAX(K$8:K13)+K14-MAX(K$8:K13),IF(AND(K14&gt;K13,ISNUMBER(K13),ISNUMBER(K14),K13&lt;MAX(K$8:K12)),K14-K13,IF(AND(K14&gt;K13,ISNUMBER(K14),K14&gt;MAX(K$8:K13)),K14-MAX(K$8:K13),IF(K14=K13,0,"??")))))</f>
        <v/>
      </c>
      <c r="AB14" s="4" t="str">
        <f>IF(OR(L13="",L14=0),"",IF(AND(ISNUMBER(L13),L13=0),  MAX(L$8:L13)+L14-MAX(L$8:L13),IF(AND(L14&gt;L13,ISNUMBER(L13),ISNUMBER(L14),L13&lt;MAX(L$8:L12)),L14-L13,IF(AND(L14&gt;L13,ISNUMBER(L14),L14&gt;MAX(L$8:L13)),L14-MAX(L$8:L13),IF(L14=L13,0,"??")))))</f>
        <v/>
      </c>
      <c r="AC14" s="4" t="str">
        <f>IF(OR(M13="",M14=0),"",IF(AND(ISNUMBER(M13),M13=0),  MAX(M$8:M13)+M14-MAX(M$8:M13),IF(AND(M14&gt;M13,ISNUMBER(M13),ISNUMBER(M14),M13&lt;MAX(M$8:M12)),M14-M13,IF(AND(M14&gt;M13,ISNUMBER(M14),M14&gt;MAX(M$8:M13)),M14-MAX(M$8:M13),IF(M14=M13,0,"??")))))</f>
        <v/>
      </c>
      <c r="AD14" s="4" t="str">
        <f>IF(OR(N13="",N14=0),"",IF(AND(ISNUMBER(N13),N13=0),  MAX(N$8:N13)+N14-MAX(N$8:N13),IF(AND(N14&gt;N13,ISNUMBER(N13),ISNUMBER(N14),N13&lt;MAX(N$8:N12)),N14-N13,IF(AND(N14&gt;N13,ISNUMBER(N14),N14&gt;MAX(N$8:N13)),N14-MAX(N$8:N13),IF(N14=N13,0,"??")))))</f>
        <v/>
      </c>
      <c r="AE14" s="4" t="str">
        <f>IF(OR(O13="",O14=0),"",IF(AND(ISNUMBER(O13),O13=0),  MAX(O$8:O13)+O14-MAX(O$8:O13),IF(AND(O14&gt;O13,ISNUMBER(O13),ISNUMBER(O14),O13&lt;MAX(O$8:O12)),O14-O13,IF(AND(O14&gt;O13,ISNUMBER(O14),O14&gt;MAX(O$8:O13)),O14-MAX(O$8:O13),IF(O14=O13,0,"??")))))</f>
        <v/>
      </c>
      <c r="AF14" s="4" t="str">
        <f>IF(OR(P13="",P14=0),"",IF(AND(ISNUMBER(P13),P13=0),  MAX(P$8:P13)+P14-MAX(P$8:P13),IF(AND(P14&gt;P13,ISNUMBER(P13),ISNUMBER(P14),P13&lt;MAX(P$8:P12)),P14-P13,IF(AND(P14&gt;P13,ISNUMBER(P14),P14&gt;MAX(P$8:P13)),P14-MAX(P$8:P13),IF(P14=P13,0,"??")))))</f>
        <v/>
      </c>
      <c r="AG14" s="64" t="str">
        <f>IF(OR(Q13="",Q14=0),"",IF(AND(ISNUMBER(Q13),Q13=0),  MAX(Q$8:Q13)+Q14-MAX(Q$8:Q13),IF(AND(Q14&gt;Q13,ISNUMBER(Q13),ISNUMBER(Q14),Q13&lt;MAX(Q$8:Q12)),Q14-Q13,IF(AND(Q14&gt;Q13,ISNUMBER(Q14),Q14&gt;MAX(Q$8:Q13)),Q14-MAX(Q$8:Q13),IF(Q14=Q13,0,"??")))))</f>
        <v/>
      </c>
      <c r="AH14" s="58" t="str">
        <f t="shared" si="9"/>
        <v/>
      </c>
      <c r="AI14" s="70" t="str">
        <f t="shared" si="10"/>
        <v/>
      </c>
      <c r="AJ14" s="70" t="str">
        <f t="shared" si="11"/>
        <v/>
      </c>
      <c r="AK14" s="70" t="str">
        <f t="shared" si="12"/>
        <v/>
      </c>
      <c r="AL14" s="70" t="str">
        <f t="shared" si="13"/>
        <v/>
      </c>
      <c r="AM14" s="70" t="str">
        <f t="shared" si="14"/>
        <v/>
      </c>
      <c r="AN14" s="70" t="str">
        <f t="shared" si="15"/>
        <v/>
      </c>
      <c r="AO14" s="70" t="str">
        <f t="shared" si="16"/>
        <v/>
      </c>
      <c r="AP14" s="70" t="str">
        <f t="shared" si="17"/>
        <v/>
      </c>
      <c r="AQ14" s="70" t="str">
        <f t="shared" si="18"/>
        <v/>
      </c>
      <c r="AR14" s="70" t="str">
        <f t="shared" si="19"/>
        <v/>
      </c>
      <c r="AS14" s="70" t="str">
        <f t="shared" si="20"/>
        <v/>
      </c>
      <c r="AT14" s="70" t="str">
        <f t="shared" si="21"/>
        <v/>
      </c>
      <c r="AU14" s="70" t="str">
        <f t="shared" si="22"/>
        <v/>
      </c>
      <c r="AV14" s="72" t="str">
        <f t="shared" si="23"/>
        <v/>
      </c>
      <c r="AW14" s="67">
        <f t="shared" si="24"/>
        <v>0</v>
      </c>
      <c r="AY14" t="s">
        <v>58</v>
      </c>
    </row>
    <row r="15" spans="1:51" x14ac:dyDescent="0.25">
      <c r="A15" s="3">
        <v>8</v>
      </c>
      <c r="B15" s="37"/>
      <c r="C15" s="26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27"/>
      <c r="R15" s="45" t="str">
        <f t="shared" si="8"/>
        <v/>
      </c>
      <c r="S15" s="26" t="str">
        <f>IF(OR(C14="",C15=0),"",IF(AND(ISNUMBER(C14),C14=0),  MAX(C$8:C14)+C15-MAX(C$8:C14),IF(AND(C15&gt;C14,ISNUMBER(C14),ISNUMBER(C15),C14&lt;MAX(C$8:C13)),C15-C14,IF(AND(C15&gt;C14,ISNUMBER(C15),C15&gt;MAX(C$8:C14)),C15-MAX(C$8:C14),IF(C15=C14,0,"??")))))</f>
        <v/>
      </c>
      <c r="T15" s="4" t="str">
        <f>IF(OR(D14="",D15=0),"",IF(AND(ISNUMBER(D14),D14=0),  MAX(D$8:D14)+D15-MAX(D$8:D14),IF(AND(D15&gt;D14,ISNUMBER(D14),ISNUMBER(D15),D14&lt;MAX(D$8:D13)),D15-D14,IF(AND(D15&gt;D14,ISNUMBER(D15),D15&gt;MAX(D$8:D14)),D15-MAX(D$8:D14),IF(D15=D14,0,"??")))))</f>
        <v/>
      </c>
      <c r="U15" s="4" t="str">
        <f>IF(OR(E14="",E15=0),"",IF(AND(ISNUMBER(E14),E14=0),  MAX(E$8:E14)+E15-MAX(E$8:E14),IF(AND(E15&gt;E14,ISNUMBER(E14),ISNUMBER(E15),E14&lt;MAX(E$8:E13)),E15-E14,IF(AND(E15&gt;E14,ISNUMBER(E15),E15&gt;MAX(E$8:E14)),E15-MAX(E$8:E14),IF(E15=E14,0,"??")))))</f>
        <v/>
      </c>
      <c r="V15" s="4" t="str">
        <f>IF(OR(F14="",F15=0),"",IF(AND(ISNUMBER(F14),F14=0),  MAX(F$8:F14)+F15-MAX(F$8:F14),IF(AND(F15&gt;F14,ISNUMBER(F14),ISNUMBER(F15),F14&lt;MAX(F$8:F13)),F15-F14,IF(AND(F15&gt;F14,ISNUMBER(F15),F15&gt;MAX(F$8:F14)),F15-MAX(F$8:F14),IF(F15=F14,0,"??")))))</f>
        <v/>
      </c>
      <c r="W15" s="4" t="str">
        <f>IF(OR(G14="",G15=0),"",IF(AND(ISNUMBER(G14),G14=0),  MAX(G$8:G14)+G15-MAX(G$8:G14),IF(AND(G15&gt;G14,ISNUMBER(G14),ISNUMBER(G15),G14&lt;MAX(G$8:G13)),G15-G14,IF(AND(G15&gt;G14,ISNUMBER(G15),G15&gt;MAX(G$8:G14)),G15-MAX(G$8:G14),IF(G15=G14,0,"??")))))</f>
        <v/>
      </c>
      <c r="X15" s="4" t="str">
        <f>IF(OR(H14="",H15=0),"",IF(AND(ISNUMBER(H14),H14=0),  MAX(H$8:H14)+H15-MAX(H$8:H14),IF(AND(H15&gt;H14,ISNUMBER(H14),ISNUMBER(H15),H14&lt;MAX(H$8:H13)),H15-H14,IF(AND(H15&gt;H14,ISNUMBER(H15),H15&gt;MAX(H$8:H14)),H15-MAX(H$8:H14),IF(H15=H14,0,"??")))))</f>
        <v/>
      </c>
      <c r="Y15" s="4" t="str">
        <f>IF(OR(I14="",I15=0),"",IF(AND(ISNUMBER(I14),I14=0),  MAX(I$8:I14)+I15-MAX(I$8:I14),IF(AND(I15&gt;I14,ISNUMBER(I14),ISNUMBER(I15),I14&lt;MAX(I$8:I13)),I15-I14,IF(AND(I15&gt;I14,ISNUMBER(I15),I15&gt;MAX(I$8:I14)),I15-MAX(I$8:I14),IF(I15=I14,0,"??")))))</f>
        <v/>
      </c>
      <c r="Z15" s="4" t="str">
        <f>IF(OR(J14="",J15=0),"",IF(AND(ISNUMBER(J14),J14=0),  MAX(J$8:J14)+J15-MAX(J$8:J14),IF(AND(J15&gt;J14,ISNUMBER(J14),ISNUMBER(J15),J14&lt;MAX(J$8:J13)),J15-J14,IF(AND(J15&gt;J14,ISNUMBER(J15),J15&gt;MAX(J$8:J14)),J15-MAX(J$8:J14),IF(J15=J14,0,"??")))))</f>
        <v/>
      </c>
      <c r="AA15" s="4" t="str">
        <f>IF(OR(K14="",K15=0),"",IF(AND(ISNUMBER(K14),K14=0),  MAX(K$8:K14)+K15-MAX(K$8:K14),IF(AND(K15&gt;K14,ISNUMBER(K14),ISNUMBER(K15),K14&lt;MAX(K$8:K13)),K15-K14,IF(AND(K15&gt;K14,ISNUMBER(K15),K15&gt;MAX(K$8:K14)),K15-MAX(K$8:K14),IF(K15=K14,0,"??")))))</f>
        <v/>
      </c>
      <c r="AB15" s="4" t="str">
        <f>IF(OR(L14="",L15=0),"",IF(AND(ISNUMBER(L14),L14=0),  MAX(L$8:L14)+L15-MAX(L$8:L14),IF(AND(L15&gt;L14,ISNUMBER(L14),ISNUMBER(L15),L14&lt;MAX(L$8:L13)),L15-L14,IF(AND(L15&gt;L14,ISNUMBER(L15),L15&gt;MAX(L$8:L14)),L15-MAX(L$8:L14),IF(L15=L14,0,"??")))))</f>
        <v/>
      </c>
      <c r="AC15" s="4" t="str">
        <f>IF(OR(M14="",M15=0),"",IF(AND(ISNUMBER(M14),M14=0),  MAX(M$8:M14)+M15-MAX(M$8:M14),IF(AND(M15&gt;M14,ISNUMBER(M14),ISNUMBER(M15),M14&lt;MAX(M$8:M13)),M15-M14,IF(AND(M15&gt;M14,ISNUMBER(M15),M15&gt;MAX(M$8:M14)),M15-MAX(M$8:M14),IF(M15=M14,0,"??")))))</f>
        <v/>
      </c>
      <c r="AD15" s="4" t="str">
        <f>IF(OR(N14="",N15=0),"",IF(AND(ISNUMBER(N14),N14=0),  MAX(N$8:N14)+N15-MAX(N$8:N14),IF(AND(N15&gt;N14,ISNUMBER(N14),ISNUMBER(N15),N14&lt;MAX(N$8:N13)),N15-N14,IF(AND(N15&gt;N14,ISNUMBER(N15),N15&gt;MAX(N$8:N14)),N15-MAX(N$8:N14),IF(N15=N14,0,"??")))))</f>
        <v/>
      </c>
      <c r="AE15" s="4" t="str">
        <f>IF(OR(O14="",O15=0),"",IF(AND(ISNUMBER(O14),O14=0),  MAX(O$8:O14)+O15-MAX(O$8:O14),IF(AND(O15&gt;O14,ISNUMBER(O14),ISNUMBER(O15),O14&lt;MAX(O$8:O13)),O15-O14,IF(AND(O15&gt;O14,ISNUMBER(O15),O15&gt;MAX(O$8:O14)),O15-MAX(O$8:O14),IF(O15=O14,0,"??")))))</f>
        <v/>
      </c>
      <c r="AF15" s="4" t="str">
        <f>IF(OR(P14="",P15=0),"",IF(AND(ISNUMBER(P14),P14=0),  MAX(P$8:P14)+P15-MAX(P$8:P14),IF(AND(P15&gt;P14,ISNUMBER(P14),ISNUMBER(P15),P14&lt;MAX(P$8:P13)),P15-P14,IF(AND(P15&gt;P14,ISNUMBER(P15),P15&gt;MAX(P$8:P14)),P15-MAX(P$8:P14),IF(P15=P14,0,"??")))))</f>
        <v/>
      </c>
      <c r="AG15" s="64" t="str">
        <f>IF(OR(Q14="",Q15=0),"",IF(AND(ISNUMBER(Q14),Q14=0),  MAX(Q$8:Q14)+Q15-MAX(Q$8:Q14),IF(AND(Q15&gt;Q14,ISNUMBER(Q14),ISNUMBER(Q15),Q14&lt;MAX(Q$8:Q13)),Q15-Q14,IF(AND(Q15&gt;Q14,ISNUMBER(Q15),Q15&gt;MAX(Q$8:Q14)),Q15-MAX(Q$8:Q14),IF(Q15=Q14,0,"??")))))</f>
        <v/>
      </c>
      <c r="AH15" s="58" t="str">
        <f t="shared" si="9"/>
        <v/>
      </c>
      <c r="AI15" s="70" t="str">
        <f t="shared" si="10"/>
        <v/>
      </c>
      <c r="AJ15" s="70" t="str">
        <f t="shared" si="11"/>
        <v/>
      </c>
      <c r="AK15" s="70" t="str">
        <f t="shared" si="12"/>
        <v/>
      </c>
      <c r="AL15" s="70" t="str">
        <f t="shared" si="13"/>
        <v/>
      </c>
      <c r="AM15" s="70" t="str">
        <f t="shared" si="14"/>
        <v/>
      </c>
      <c r="AN15" s="70" t="str">
        <f t="shared" si="15"/>
        <v/>
      </c>
      <c r="AO15" s="70" t="str">
        <f t="shared" si="16"/>
        <v/>
      </c>
      <c r="AP15" s="70" t="str">
        <f t="shared" si="17"/>
        <v/>
      </c>
      <c r="AQ15" s="70" t="str">
        <f t="shared" si="18"/>
        <v/>
      </c>
      <c r="AR15" s="70" t="str">
        <f t="shared" si="19"/>
        <v/>
      </c>
      <c r="AS15" s="70" t="str">
        <f t="shared" si="20"/>
        <v/>
      </c>
      <c r="AT15" s="70" t="str">
        <f t="shared" si="21"/>
        <v/>
      </c>
      <c r="AU15" s="70" t="str">
        <f t="shared" si="22"/>
        <v/>
      </c>
      <c r="AV15" s="72" t="str">
        <f t="shared" si="23"/>
        <v/>
      </c>
      <c r="AW15" s="67">
        <f t="shared" si="24"/>
        <v>0</v>
      </c>
      <c r="AY15" t="s">
        <v>59</v>
      </c>
    </row>
    <row r="16" spans="1:51" x14ac:dyDescent="0.25">
      <c r="A16" s="3">
        <v>9</v>
      </c>
      <c r="B16" s="37"/>
      <c r="C16" s="26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27"/>
      <c r="R16" s="45" t="str">
        <f t="shared" si="8"/>
        <v/>
      </c>
      <c r="S16" s="26" t="str">
        <f>IF(OR(C15="",C16=0),"",IF(AND(ISNUMBER(C15),C15=0),  MAX(C$8:C15)+C16-MAX(C$8:C15),IF(AND(C16&gt;C15,ISNUMBER(C15),ISNUMBER(C16),C15&lt;MAX(C$8:C14)),C16-C15,IF(AND(C16&gt;C15,ISNUMBER(C16),C16&gt;MAX(C$8:C15)),C16-MAX(C$8:C15),IF(C16=C15,0,"??")))))</f>
        <v/>
      </c>
      <c r="T16" s="4" t="str">
        <f>IF(OR(D15="",D16=0),"",IF(AND(ISNUMBER(D15),D15=0),  MAX(D$8:D15)+D16-MAX(D$8:D15),IF(AND(D16&gt;D15,ISNUMBER(D15),ISNUMBER(D16),D15&lt;MAX(D$8:D14)),D16-D15,IF(AND(D16&gt;D15,ISNUMBER(D16),D16&gt;MAX(D$8:D15)),D16-MAX(D$8:D15),IF(D16=D15,0,"??")))))</f>
        <v/>
      </c>
      <c r="U16" s="4" t="str">
        <f>IF(OR(E15="",E16=0),"",IF(AND(ISNUMBER(E15),E15=0),  MAX(E$8:E15)+E16-MAX(E$8:E15),IF(AND(E16&gt;E15,ISNUMBER(E15),ISNUMBER(E16),E15&lt;MAX(E$8:E14)),E16-E15,IF(AND(E16&gt;E15,ISNUMBER(E16),E16&gt;MAX(E$8:E15)),E16-MAX(E$8:E15),IF(E16=E15,0,"??")))))</f>
        <v/>
      </c>
      <c r="V16" s="4" t="str">
        <f>IF(OR(F15="",F16=0),"",IF(AND(ISNUMBER(F15),F15=0),  MAX(F$8:F15)+F16-MAX(F$8:F15),IF(AND(F16&gt;F15,ISNUMBER(F15),ISNUMBER(F16),F15&lt;MAX(F$8:F14)),F16-F15,IF(AND(F16&gt;F15,ISNUMBER(F16),F16&gt;MAX(F$8:F15)),F16-MAX(F$8:F15),IF(F16=F15,0,"??")))))</f>
        <v/>
      </c>
      <c r="W16" s="4" t="str">
        <f>IF(OR(G15="",G16=0),"",IF(AND(ISNUMBER(G15),G15=0),  MAX(G$8:G15)+G16-MAX(G$8:G15),IF(AND(G16&gt;G15,ISNUMBER(G15),ISNUMBER(G16),G15&lt;MAX(G$8:G14)),G16-G15,IF(AND(G16&gt;G15,ISNUMBER(G16),G16&gt;MAX(G$8:G15)),G16-MAX(G$8:G15),IF(G16=G15,0,"??")))))</f>
        <v/>
      </c>
      <c r="X16" s="4" t="str">
        <f>IF(OR(H15="",H16=0),"",IF(AND(ISNUMBER(H15),H15=0),  MAX(H$8:H15)+H16-MAX(H$8:H15),IF(AND(H16&gt;H15,ISNUMBER(H15),ISNUMBER(H16),H15&lt;MAX(H$8:H14)),H16-H15,IF(AND(H16&gt;H15,ISNUMBER(H16),H16&gt;MAX(H$8:H15)),H16-MAX(H$8:H15),IF(H16=H15,0,"??")))))</f>
        <v/>
      </c>
      <c r="Y16" s="4" t="str">
        <f>IF(OR(I15="",I16=0),"",IF(AND(ISNUMBER(I15),I15=0),  MAX(I$8:I15)+I16-MAX(I$8:I15),IF(AND(I16&gt;I15,ISNUMBER(I15),ISNUMBER(I16),I15&lt;MAX(I$8:I14)),I16-I15,IF(AND(I16&gt;I15,ISNUMBER(I16),I16&gt;MAX(I$8:I15)),I16-MAX(I$8:I15),IF(I16=I15,0,"??")))))</f>
        <v/>
      </c>
      <c r="Z16" s="4" t="str">
        <f>IF(OR(J15="",J16=0),"",IF(AND(ISNUMBER(J15),J15=0),  MAX(J$8:J15)+J16-MAX(J$8:J15),IF(AND(J16&gt;J15,ISNUMBER(J15),ISNUMBER(J16),J15&lt;MAX(J$8:J14)),J16-J15,IF(AND(J16&gt;J15,ISNUMBER(J16),J16&gt;MAX(J$8:J15)),J16-MAX(J$8:J15),IF(J16=J15,0,"??")))))</f>
        <v/>
      </c>
      <c r="AA16" s="4" t="str">
        <f>IF(OR(K15="",K16=0),"",IF(AND(ISNUMBER(K15),K15=0),  MAX(K$8:K15)+K16-MAX(K$8:K15),IF(AND(K16&gt;K15,ISNUMBER(K15),ISNUMBER(K16),K15&lt;MAX(K$8:K14)),K16-K15,IF(AND(K16&gt;K15,ISNUMBER(K16),K16&gt;MAX(K$8:K15)),K16-MAX(K$8:K15),IF(K16=K15,0,"??")))))</f>
        <v/>
      </c>
      <c r="AB16" s="4" t="str">
        <f>IF(OR(L15="",L16=0),"",IF(AND(ISNUMBER(L15),L15=0),  MAX(L$8:L15)+L16-MAX(L$8:L15),IF(AND(L16&gt;L15,ISNUMBER(L15),ISNUMBER(L16),L15&lt;MAX(L$8:L14)),L16-L15,IF(AND(L16&gt;L15,ISNUMBER(L16),L16&gt;MAX(L$8:L15)),L16-MAX(L$8:L15),IF(L16=L15,0,"??")))))</f>
        <v/>
      </c>
      <c r="AC16" s="4" t="str">
        <f>IF(OR(M15="",M16=0),"",IF(AND(ISNUMBER(M15),M15=0),  MAX(M$8:M15)+M16-MAX(M$8:M15),IF(AND(M16&gt;M15,ISNUMBER(M15),ISNUMBER(M16),M15&lt;MAX(M$8:M14)),M16-M15,IF(AND(M16&gt;M15,ISNUMBER(M16),M16&gt;MAX(M$8:M15)),M16-MAX(M$8:M15),IF(M16=M15,0,"??")))))</f>
        <v/>
      </c>
      <c r="AD16" s="4" t="str">
        <f>IF(OR(N15="",N16=0),"",IF(AND(ISNUMBER(N15),N15=0),  MAX(N$8:N15)+N16-MAX(N$8:N15),IF(AND(N16&gt;N15,ISNUMBER(N15),ISNUMBER(N16),N15&lt;MAX(N$8:N14)),N16-N15,IF(AND(N16&gt;N15,ISNUMBER(N16),N16&gt;MAX(N$8:N15)),N16-MAX(N$8:N15),IF(N16=N15,0,"??")))))</f>
        <v/>
      </c>
      <c r="AE16" s="4" t="str">
        <f>IF(OR(O15="",O16=0),"",IF(AND(ISNUMBER(O15),O15=0),  MAX(O$8:O15)+O16-MAX(O$8:O15),IF(AND(O16&gt;O15,ISNUMBER(O15),ISNUMBER(O16),O15&lt;MAX(O$8:O14)),O16-O15,IF(AND(O16&gt;O15,ISNUMBER(O16),O16&gt;MAX(O$8:O15)),O16-MAX(O$8:O15),IF(O16=O15,0,"??")))))</f>
        <v/>
      </c>
      <c r="AF16" s="4" t="str">
        <f>IF(OR(P15="",P16=0),"",IF(AND(ISNUMBER(P15),P15=0),  MAX(P$8:P15)+P16-MAX(P$8:P15),IF(AND(P16&gt;P15,ISNUMBER(P15),ISNUMBER(P16),P15&lt;MAX(P$8:P14)),P16-P15,IF(AND(P16&gt;P15,ISNUMBER(P16),P16&gt;MAX(P$8:P15)),P16-MAX(P$8:P15),IF(P16=P15,0,"??")))))</f>
        <v/>
      </c>
      <c r="AG16" s="64" t="str">
        <f>IF(OR(Q15="",Q16=0),"",IF(AND(ISNUMBER(Q15),Q15=0),  MAX(Q$8:Q15)+Q16-MAX(Q$8:Q15),IF(AND(Q16&gt;Q15,ISNUMBER(Q15),ISNUMBER(Q16),Q15&lt;MAX(Q$8:Q14)),Q16-Q15,IF(AND(Q16&gt;Q15,ISNUMBER(Q16),Q16&gt;MAX(Q$8:Q15)),Q16-MAX(Q$8:Q15),IF(Q16=Q15,0,"??")))))</f>
        <v/>
      </c>
      <c r="AH16" s="58" t="str">
        <f t="shared" si="9"/>
        <v/>
      </c>
      <c r="AI16" s="70" t="str">
        <f t="shared" si="10"/>
        <v/>
      </c>
      <c r="AJ16" s="70" t="str">
        <f t="shared" si="11"/>
        <v/>
      </c>
      <c r="AK16" s="70" t="str">
        <f t="shared" si="12"/>
        <v/>
      </c>
      <c r="AL16" s="70" t="str">
        <f t="shared" si="13"/>
        <v/>
      </c>
      <c r="AM16" s="70" t="str">
        <f t="shared" si="14"/>
        <v/>
      </c>
      <c r="AN16" s="70" t="str">
        <f t="shared" si="15"/>
        <v/>
      </c>
      <c r="AO16" s="70" t="str">
        <f t="shared" si="16"/>
        <v/>
      </c>
      <c r="AP16" s="70" t="str">
        <f t="shared" si="17"/>
        <v/>
      </c>
      <c r="AQ16" s="70" t="str">
        <f t="shared" si="18"/>
        <v/>
      </c>
      <c r="AR16" s="70" t="str">
        <f t="shared" si="19"/>
        <v/>
      </c>
      <c r="AS16" s="70" t="str">
        <f t="shared" si="20"/>
        <v/>
      </c>
      <c r="AT16" s="70" t="str">
        <f t="shared" si="21"/>
        <v/>
      </c>
      <c r="AU16" s="70" t="str">
        <f t="shared" si="22"/>
        <v/>
      </c>
      <c r="AV16" s="72" t="str">
        <f t="shared" si="23"/>
        <v/>
      </c>
      <c r="AW16" s="67">
        <f t="shared" si="24"/>
        <v>0</v>
      </c>
      <c r="AY16" t="s">
        <v>60</v>
      </c>
    </row>
    <row r="17" spans="1:51" x14ac:dyDescent="0.25">
      <c r="A17" s="3">
        <v>10</v>
      </c>
      <c r="B17" s="37"/>
      <c r="C17" s="26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27"/>
      <c r="R17" s="45" t="str">
        <f t="shared" si="8"/>
        <v/>
      </c>
      <c r="S17" s="26" t="str">
        <f>IF(OR(C16="",C17=0),"",IF(AND(ISNUMBER(C16),C16=0),  MAX(C$8:C16)+C17-MAX(C$8:C16),IF(AND(C17&gt;C16,ISNUMBER(C16),ISNUMBER(C17),C16&lt;MAX(C$8:C15)),C17-C16,IF(AND(C17&gt;C16,ISNUMBER(C17),C17&gt;MAX(C$8:C16)),C17-MAX(C$8:C16),IF(C17=C16,0,"??")))))</f>
        <v/>
      </c>
      <c r="T17" s="4" t="str">
        <f>IF(OR(D16="",D17=0),"",IF(AND(ISNUMBER(D16),D16=0),  MAX(D$8:D16)+D17-MAX(D$8:D16),IF(AND(D17&gt;D16,ISNUMBER(D16),ISNUMBER(D17),D16&lt;MAX(D$8:D15)),D17-D16,IF(AND(D17&gt;D16,ISNUMBER(D17),D17&gt;MAX(D$8:D16)),D17-MAX(D$8:D16),IF(D17=D16,0,"??")))))</f>
        <v/>
      </c>
      <c r="U17" s="4" t="str">
        <f>IF(OR(E16="",E17=0),"",IF(AND(ISNUMBER(E16),E16=0),  MAX(E$8:E16)+E17-MAX(E$8:E16),IF(AND(E17&gt;E16,ISNUMBER(E16),ISNUMBER(E17),E16&lt;MAX(E$8:E15)),E17-E16,IF(AND(E17&gt;E16,ISNUMBER(E17),E17&gt;MAX(E$8:E16)),E17-MAX(E$8:E16),IF(E17=E16,0,"??")))))</f>
        <v/>
      </c>
      <c r="V17" s="4" t="str">
        <f>IF(OR(F16="",F17=0),"",IF(AND(ISNUMBER(F16),F16=0),  MAX(F$8:F16)+F17-MAX(F$8:F16),IF(AND(F17&gt;F16,ISNUMBER(F16),ISNUMBER(F17),F16&lt;MAX(F$8:F15)),F17-F16,IF(AND(F17&gt;F16,ISNUMBER(F17),F17&gt;MAX(F$8:F16)),F17-MAX(F$8:F16),IF(F17=F16,0,"??")))))</f>
        <v/>
      </c>
      <c r="W17" s="4" t="str">
        <f>IF(OR(G16="",G17=0),"",IF(AND(ISNUMBER(G16),G16=0),  MAX(G$8:G16)+G17-MAX(G$8:G16),IF(AND(G17&gt;G16,ISNUMBER(G16),ISNUMBER(G17),G16&lt;MAX(G$8:G15)),G17-G16,IF(AND(G17&gt;G16,ISNUMBER(G17),G17&gt;MAX(G$8:G16)),G17-MAX(G$8:G16),IF(G17=G16,0,"??")))))</f>
        <v/>
      </c>
      <c r="X17" s="4" t="str">
        <f>IF(OR(H16="",H17=0),"",IF(AND(ISNUMBER(H16),H16=0),  MAX(H$8:H16)+H17-MAX(H$8:H16),IF(AND(H17&gt;H16,ISNUMBER(H16),ISNUMBER(H17),H16&lt;MAX(H$8:H15)),H17-H16,IF(AND(H17&gt;H16,ISNUMBER(H17),H17&gt;MAX(H$8:H16)),H17-MAX(H$8:H16),IF(H17=H16,0,"??")))))</f>
        <v/>
      </c>
      <c r="Y17" s="4" t="str">
        <f>IF(OR(I16="",I17=0),"",IF(AND(ISNUMBER(I16),I16=0),  MAX(I$8:I16)+I17-MAX(I$8:I16),IF(AND(I17&gt;I16,ISNUMBER(I16),ISNUMBER(I17),I16&lt;MAX(I$8:I15)),I17-I16,IF(AND(I17&gt;I16,ISNUMBER(I17),I17&gt;MAX(I$8:I16)),I17-MAX(I$8:I16),IF(I17=I16,0,"??")))))</f>
        <v/>
      </c>
      <c r="Z17" s="4" t="str">
        <f>IF(OR(J16="",J17=0),"",IF(AND(ISNUMBER(J16),J16=0),  MAX(J$8:J16)+J17-MAX(J$8:J16),IF(AND(J17&gt;J16,ISNUMBER(J16),ISNUMBER(J17),J16&lt;MAX(J$8:J15)),J17-J16,IF(AND(J17&gt;J16,ISNUMBER(J17),J17&gt;MAX(J$8:J16)),J17-MAX(J$8:J16),IF(J17=J16,0,"??")))))</f>
        <v/>
      </c>
      <c r="AA17" s="4" t="str">
        <f>IF(OR(K16="",K17=0),"",IF(AND(ISNUMBER(K16),K16=0),  MAX(K$8:K16)+K17-MAX(K$8:K16),IF(AND(K17&gt;K16,ISNUMBER(K16),ISNUMBER(K17),K16&lt;MAX(K$8:K15)),K17-K16,IF(AND(K17&gt;K16,ISNUMBER(K17),K17&gt;MAX(K$8:K16)),K17-MAX(K$8:K16),IF(K17=K16,0,"??")))))</f>
        <v/>
      </c>
      <c r="AB17" s="4" t="str">
        <f>IF(OR(L16="",L17=0),"",IF(AND(ISNUMBER(L16),L16=0),  MAX(L$8:L16)+L17-MAX(L$8:L16),IF(AND(L17&gt;L16,ISNUMBER(L16),ISNUMBER(L17),L16&lt;MAX(L$8:L15)),L17-L16,IF(AND(L17&gt;L16,ISNUMBER(L17),L17&gt;MAX(L$8:L16)),L17-MAX(L$8:L16),IF(L17=L16,0,"??")))))</f>
        <v/>
      </c>
      <c r="AC17" s="4" t="str">
        <f>IF(OR(M16="",M17=0),"",IF(AND(ISNUMBER(M16),M16=0),  MAX(M$8:M16)+M17-MAX(M$8:M16),IF(AND(M17&gt;M16,ISNUMBER(M16),ISNUMBER(M17),M16&lt;MAX(M$8:M15)),M17-M16,IF(AND(M17&gt;M16,ISNUMBER(M17),M17&gt;MAX(M$8:M16)),M17-MAX(M$8:M16),IF(M17=M16,0,"??")))))</f>
        <v/>
      </c>
      <c r="AD17" s="4" t="str">
        <f>IF(OR(N16="",N17=0),"",IF(AND(ISNUMBER(N16),N16=0),  MAX(N$8:N16)+N17-MAX(N$8:N16),IF(AND(N17&gt;N16,ISNUMBER(N16),ISNUMBER(N17),N16&lt;MAX(N$8:N15)),N17-N16,IF(AND(N17&gt;N16,ISNUMBER(N17),N17&gt;MAX(N$8:N16)),N17-MAX(N$8:N16),IF(N17=N16,0,"??")))))</f>
        <v/>
      </c>
      <c r="AE17" s="4" t="str">
        <f>IF(OR(O16="",O17=0),"",IF(AND(ISNUMBER(O16),O16=0),  MAX(O$8:O16)+O17-MAX(O$8:O16),IF(AND(O17&gt;O16,ISNUMBER(O16),ISNUMBER(O17),O16&lt;MAX(O$8:O15)),O17-O16,IF(AND(O17&gt;O16,ISNUMBER(O17),O17&gt;MAX(O$8:O16)),O17-MAX(O$8:O16),IF(O17=O16,0,"??")))))</f>
        <v/>
      </c>
      <c r="AF17" s="4" t="str">
        <f>IF(OR(P16="",P17=0),"",IF(AND(ISNUMBER(P16),P16=0),  MAX(P$8:P16)+P17-MAX(P$8:P16),IF(AND(P17&gt;P16,ISNUMBER(P16),ISNUMBER(P17),P16&lt;MAX(P$8:P15)),P17-P16,IF(AND(P17&gt;P16,ISNUMBER(P17),P17&gt;MAX(P$8:P16)),P17-MAX(P$8:P16),IF(P17=P16,0,"??")))))</f>
        <v/>
      </c>
      <c r="AG17" s="64" t="str">
        <f>IF(OR(Q16="",Q17=0),"",IF(AND(ISNUMBER(Q16),Q16=0),  MAX(Q$8:Q16)+Q17-MAX(Q$8:Q16),IF(AND(Q17&gt;Q16,ISNUMBER(Q16),ISNUMBER(Q17),Q16&lt;MAX(Q$8:Q15)),Q17-Q16,IF(AND(Q17&gt;Q16,ISNUMBER(Q17),Q17&gt;MAX(Q$8:Q16)),Q17-MAX(Q$8:Q16),IF(Q17=Q16,0,"??")))))</f>
        <v/>
      </c>
      <c r="AH17" s="58" t="str">
        <f t="shared" si="9"/>
        <v/>
      </c>
      <c r="AI17" s="70" t="str">
        <f t="shared" si="10"/>
        <v/>
      </c>
      <c r="AJ17" s="70" t="str">
        <f t="shared" si="11"/>
        <v/>
      </c>
      <c r="AK17" s="70" t="str">
        <f t="shared" si="12"/>
        <v/>
      </c>
      <c r="AL17" s="70" t="str">
        <f t="shared" si="13"/>
        <v/>
      </c>
      <c r="AM17" s="70" t="str">
        <f t="shared" si="14"/>
        <v/>
      </c>
      <c r="AN17" s="70" t="str">
        <f t="shared" si="15"/>
        <v/>
      </c>
      <c r="AO17" s="70" t="str">
        <f t="shared" si="16"/>
        <v/>
      </c>
      <c r="AP17" s="70" t="str">
        <f t="shared" si="17"/>
        <v/>
      </c>
      <c r="AQ17" s="70" t="str">
        <f t="shared" si="18"/>
        <v/>
      </c>
      <c r="AR17" s="70" t="str">
        <f t="shared" si="19"/>
        <v/>
      </c>
      <c r="AS17" s="70" t="str">
        <f t="shared" si="20"/>
        <v/>
      </c>
      <c r="AT17" s="70" t="str">
        <f t="shared" si="21"/>
        <v/>
      </c>
      <c r="AU17" s="70" t="str">
        <f t="shared" si="22"/>
        <v/>
      </c>
      <c r="AV17" s="72" t="str">
        <f t="shared" si="23"/>
        <v/>
      </c>
      <c r="AW17" s="67">
        <f t="shared" si="24"/>
        <v>0</v>
      </c>
      <c r="AY17" t="s">
        <v>61</v>
      </c>
    </row>
    <row r="18" spans="1:51" x14ac:dyDescent="0.25">
      <c r="A18" s="3">
        <v>11</v>
      </c>
      <c r="B18" s="37"/>
      <c r="C18" s="26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27"/>
      <c r="R18" s="45" t="str">
        <f t="shared" si="8"/>
        <v/>
      </c>
      <c r="S18" s="26" t="str">
        <f>IF(OR(C17="",C18=0),"",IF(AND(ISNUMBER(C17),C17=0),  MAX(C$8:C17)+C18-MAX(C$8:C17),IF(AND(C18&gt;C17,ISNUMBER(C17),ISNUMBER(C18),C17&lt;MAX(C$8:C16)),C18-C17,IF(AND(C18&gt;C17,ISNUMBER(C18),C18&gt;MAX(C$8:C17)),C18-MAX(C$8:C17),IF(C18=C17,0,"??")))))</f>
        <v/>
      </c>
      <c r="T18" s="4" t="str">
        <f>IF(OR(D17="",D18=0),"",IF(AND(ISNUMBER(D17),D17=0),  MAX(D$8:D17)+D18-MAX(D$8:D17),IF(AND(D18&gt;D17,ISNUMBER(D17),ISNUMBER(D18),D17&lt;MAX(D$8:D16)),D18-D17,IF(AND(D18&gt;D17,ISNUMBER(D18),D18&gt;MAX(D$8:D17)),D18-MAX(D$8:D17),IF(D18=D17,0,"??")))))</f>
        <v/>
      </c>
      <c r="U18" s="4" t="str">
        <f>IF(OR(E17="",E18=0),"",IF(AND(ISNUMBER(E17),E17=0),  MAX(E$8:E17)+E18-MAX(E$8:E17),IF(AND(E18&gt;E17,ISNUMBER(E17),ISNUMBER(E18),E17&lt;MAX(E$8:E16)),E18-E17,IF(AND(E18&gt;E17,ISNUMBER(E18),E18&gt;MAX(E$8:E17)),E18-MAX(E$8:E17),IF(E18=E17,0,"??")))))</f>
        <v/>
      </c>
      <c r="V18" s="4" t="str">
        <f>IF(OR(F17="",F18=0),"",IF(AND(ISNUMBER(F17),F17=0),  MAX(F$8:F17)+F18-MAX(F$8:F17),IF(AND(F18&gt;F17,ISNUMBER(F17),ISNUMBER(F18),F17&lt;MAX(F$8:F16)),F18-F17,IF(AND(F18&gt;F17,ISNUMBER(F18),F18&gt;MAX(F$8:F17)),F18-MAX(F$8:F17),IF(F18=F17,0,"??")))))</f>
        <v/>
      </c>
      <c r="W18" s="4" t="str">
        <f>IF(OR(G17="",G18=0),"",IF(AND(ISNUMBER(G17),G17=0),  MAX(G$8:G17)+G18-MAX(G$8:G17),IF(AND(G18&gt;G17,ISNUMBER(G17),ISNUMBER(G18),G17&lt;MAX(G$8:G16)),G18-G17,IF(AND(G18&gt;G17,ISNUMBER(G18),G18&gt;MAX(G$8:G17)),G18-MAX(G$8:G17),IF(G18=G17,0,"??")))))</f>
        <v/>
      </c>
      <c r="X18" s="4" t="str">
        <f>IF(OR(H17="",H18=0),"",IF(AND(ISNUMBER(H17),H17=0),  MAX(H$8:H17)+H18-MAX(H$8:H17),IF(AND(H18&gt;H17,ISNUMBER(H17),ISNUMBER(H18),H17&lt;MAX(H$8:H16)),H18-H17,IF(AND(H18&gt;H17,ISNUMBER(H18),H18&gt;MAX(H$8:H17)),H18-MAX(H$8:H17),IF(H18=H17,0,"??")))))</f>
        <v/>
      </c>
      <c r="Y18" s="4" t="str">
        <f>IF(OR(I17="",I18=0),"",IF(AND(ISNUMBER(I17),I17=0),  MAX(I$8:I17)+I18-MAX(I$8:I17),IF(AND(I18&gt;I17,ISNUMBER(I17),ISNUMBER(I18),I17&lt;MAX(I$8:I16)),I18-I17,IF(AND(I18&gt;I17,ISNUMBER(I18),I18&gt;MAX(I$8:I17)),I18-MAX(I$8:I17),IF(I18=I17,0,"??")))))</f>
        <v/>
      </c>
      <c r="Z18" s="4" t="str">
        <f>IF(OR(J17="",J18=0),"",IF(AND(ISNUMBER(J17),J17=0),  MAX(J$8:J17)+J18-MAX(J$8:J17),IF(AND(J18&gt;J17,ISNUMBER(J17),ISNUMBER(J18),J17&lt;MAX(J$8:J16)),J18-J17,IF(AND(J18&gt;J17,ISNUMBER(J18),J18&gt;MAX(J$8:J17)),J18-MAX(J$8:J17),IF(J18=J17,0,"??")))))</f>
        <v/>
      </c>
      <c r="AA18" s="4" t="str">
        <f>IF(OR(K17="",K18=0),"",IF(AND(ISNUMBER(K17),K17=0),  MAX(K$8:K17)+K18-MAX(K$8:K17),IF(AND(K18&gt;K17,ISNUMBER(K17),ISNUMBER(K18),K17&lt;MAX(K$8:K16)),K18-K17,IF(AND(K18&gt;K17,ISNUMBER(K18),K18&gt;MAX(K$8:K17)),K18-MAX(K$8:K17),IF(K18=K17,0,"??")))))</f>
        <v/>
      </c>
      <c r="AB18" s="4" t="str">
        <f>IF(OR(L17="",L18=0),"",IF(AND(ISNUMBER(L17),L17=0),  MAX(L$8:L17)+L18-MAX(L$8:L17),IF(AND(L18&gt;L17,ISNUMBER(L17),ISNUMBER(L18),L17&lt;MAX(L$8:L16)),L18-L17,IF(AND(L18&gt;L17,ISNUMBER(L18),L18&gt;MAX(L$8:L17)),L18-MAX(L$8:L17),IF(L18=L17,0,"??")))))</f>
        <v/>
      </c>
      <c r="AC18" s="4" t="str">
        <f>IF(OR(M17="",M18=0),"",IF(AND(ISNUMBER(M17),M17=0),  MAX(M$8:M17)+M18-MAX(M$8:M17),IF(AND(M18&gt;M17,ISNUMBER(M17),ISNUMBER(M18),M17&lt;MAX(M$8:M16)),M18-M17,IF(AND(M18&gt;M17,ISNUMBER(M18),M18&gt;MAX(M$8:M17)),M18-MAX(M$8:M17),IF(M18=M17,0,"??")))))</f>
        <v/>
      </c>
      <c r="AD18" s="4" t="str">
        <f>IF(OR(N17="",N18=0),"",IF(AND(ISNUMBER(N17),N17=0),  MAX(N$8:N17)+N18-MAX(N$8:N17),IF(AND(N18&gt;N17,ISNUMBER(N17),ISNUMBER(N18),N17&lt;MAX(N$8:N16)),N18-N17,IF(AND(N18&gt;N17,ISNUMBER(N18),N18&gt;MAX(N$8:N17)),N18-MAX(N$8:N17),IF(N18=N17,0,"??")))))</f>
        <v/>
      </c>
      <c r="AE18" s="4" t="str">
        <f>IF(OR(O17="",O18=0),"",IF(AND(ISNUMBER(O17),O17=0),  MAX(O$8:O17)+O18-MAX(O$8:O17),IF(AND(O18&gt;O17,ISNUMBER(O17),ISNUMBER(O18),O17&lt;MAX(O$8:O16)),O18-O17,IF(AND(O18&gt;O17,ISNUMBER(O18),O18&gt;MAX(O$8:O17)),O18-MAX(O$8:O17),IF(O18=O17,0,"??")))))</f>
        <v/>
      </c>
      <c r="AF18" s="4" t="str">
        <f>IF(OR(P17="",P18=0),"",IF(AND(ISNUMBER(P17),P17=0),  MAX(P$8:P17)+P18-MAX(P$8:P17),IF(AND(P18&gt;P17,ISNUMBER(P17),ISNUMBER(P18),P17&lt;MAX(P$8:P16)),P18-P17,IF(AND(P18&gt;P17,ISNUMBER(P18),P18&gt;MAX(P$8:P17)),P18-MAX(P$8:P17),IF(P18=P17,0,"??")))))</f>
        <v/>
      </c>
      <c r="AG18" s="64" t="str">
        <f>IF(OR(Q17="",Q18=0),"",IF(AND(ISNUMBER(Q17),Q17=0),  MAX(Q$8:Q17)+Q18-MAX(Q$8:Q17),IF(AND(Q18&gt;Q17,ISNUMBER(Q17),ISNUMBER(Q18),Q17&lt;MAX(Q$8:Q16)),Q18-Q17,IF(AND(Q18&gt;Q17,ISNUMBER(Q18),Q18&gt;MAX(Q$8:Q17)),Q18-MAX(Q$8:Q17),IF(Q18=Q17,0,"??")))))</f>
        <v/>
      </c>
      <c r="AH18" s="58" t="str">
        <f t="shared" si="9"/>
        <v/>
      </c>
      <c r="AI18" s="70" t="str">
        <f t="shared" si="10"/>
        <v/>
      </c>
      <c r="AJ18" s="70" t="str">
        <f t="shared" si="11"/>
        <v/>
      </c>
      <c r="AK18" s="70" t="str">
        <f t="shared" si="12"/>
        <v/>
      </c>
      <c r="AL18" s="70" t="str">
        <f t="shared" si="13"/>
        <v/>
      </c>
      <c r="AM18" s="70" t="str">
        <f t="shared" si="14"/>
        <v/>
      </c>
      <c r="AN18" s="70" t="str">
        <f t="shared" si="15"/>
        <v/>
      </c>
      <c r="AO18" s="70" t="str">
        <f t="shared" si="16"/>
        <v/>
      </c>
      <c r="AP18" s="70" t="str">
        <f t="shared" si="17"/>
        <v/>
      </c>
      <c r="AQ18" s="70" t="str">
        <f t="shared" si="18"/>
        <v/>
      </c>
      <c r="AR18" s="70" t="str">
        <f t="shared" si="19"/>
        <v/>
      </c>
      <c r="AS18" s="70" t="str">
        <f t="shared" si="20"/>
        <v/>
      </c>
      <c r="AT18" s="70" t="str">
        <f t="shared" si="21"/>
        <v/>
      </c>
      <c r="AU18" s="70" t="str">
        <f t="shared" si="22"/>
        <v/>
      </c>
      <c r="AV18" s="72" t="str">
        <f t="shared" si="23"/>
        <v/>
      </c>
      <c r="AW18" s="67">
        <f t="shared" si="24"/>
        <v>0</v>
      </c>
      <c r="AY18" t="s">
        <v>62</v>
      </c>
    </row>
    <row r="19" spans="1:51" x14ac:dyDescent="0.25">
      <c r="A19" s="3">
        <v>12</v>
      </c>
      <c r="B19" s="37"/>
      <c r="C19" s="26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27"/>
      <c r="R19" s="45" t="str">
        <f t="shared" si="8"/>
        <v/>
      </c>
      <c r="S19" s="26" t="str">
        <f>IF(OR(C18="",C19=0),"",IF(AND(ISNUMBER(C18),C18=0),  MAX(C$8:C18)+C19-MAX(C$8:C18),IF(AND(C19&gt;C18,ISNUMBER(C18),ISNUMBER(C19),C18&lt;MAX(C$8:C17)),C19-C18,IF(AND(C19&gt;C18,ISNUMBER(C19),C19&gt;MAX(C$8:C18)),C19-MAX(C$8:C18),IF(C19=C18,0,"??")))))</f>
        <v/>
      </c>
      <c r="T19" s="4" t="str">
        <f>IF(OR(D18="",D19=0),"",IF(AND(ISNUMBER(D18),D18=0),  MAX(D$8:D18)+D19-MAX(D$8:D18),IF(AND(D19&gt;D18,ISNUMBER(D18),ISNUMBER(D19),D18&lt;MAX(D$8:D17)),D19-D18,IF(AND(D19&gt;D18,ISNUMBER(D19),D19&gt;MAX(D$8:D18)),D19-MAX(D$8:D18),IF(D19=D18,0,"??")))))</f>
        <v/>
      </c>
      <c r="U19" s="4" t="str">
        <f>IF(OR(E18="",E19=0),"",IF(AND(ISNUMBER(E18),E18=0),  MAX(E$8:E18)+E19-MAX(E$8:E18),IF(AND(E19&gt;E18,ISNUMBER(E18),ISNUMBER(E19),E18&lt;MAX(E$8:E17)),E19-E18,IF(AND(E19&gt;E18,ISNUMBER(E19),E19&gt;MAX(E$8:E18)),E19-MAX(E$8:E18),IF(E19=E18,0,"??")))))</f>
        <v/>
      </c>
      <c r="V19" s="4" t="str">
        <f>IF(OR(F18="",F19=0),"",IF(AND(ISNUMBER(F18),F18=0),  MAX(F$8:F18)+F19-MAX(F$8:F18),IF(AND(F19&gt;F18,ISNUMBER(F18),ISNUMBER(F19),F18&lt;MAX(F$8:F17)),F19-F18,IF(AND(F19&gt;F18,ISNUMBER(F19),F19&gt;MAX(F$8:F18)),F19-MAX(F$8:F18),IF(F19=F18,0,"??")))))</f>
        <v/>
      </c>
      <c r="W19" s="4" t="str">
        <f>IF(OR(G18="",G19=0),"",IF(AND(ISNUMBER(G18),G18=0),  MAX(G$8:G18)+G19-MAX(G$8:G18),IF(AND(G19&gt;G18,ISNUMBER(G18),ISNUMBER(G19),G18&lt;MAX(G$8:G17)),G19-G18,IF(AND(G19&gt;G18,ISNUMBER(G19),G19&gt;MAX(G$8:G18)),G19-MAX(G$8:G18),IF(G19=G18,0,"??")))))</f>
        <v/>
      </c>
      <c r="X19" s="4" t="str">
        <f>IF(OR(H18="",H19=0),"",IF(AND(ISNUMBER(H18),H18=0),  MAX(H$8:H18)+H19-MAX(H$8:H18),IF(AND(H19&gt;H18,ISNUMBER(H18),ISNUMBER(H19),H18&lt;MAX(H$8:H17)),H19-H18,IF(AND(H19&gt;H18,ISNUMBER(H19),H19&gt;MAX(H$8:H18)),H19-MAX(H$8:H18),IF(H19=H18,0,"??")))))</f>
        <v/>
      </c>
      <c r="Y19" s="4" t="str">
        <f>IF(OR(I18="",I19=0),"",IF(AND(ISNUMBER(I18),I18=0),  MAX(I$8:I18)+I19-MAX(I$8:I18),IF(AND(I19&gt;I18,ISNUMBER(I18),ISNUMBER(I19),I18&lt;MAX(I$8:I17)),I19-I18,IF(AND(I19&gt;I18,ISNUMBER(I19),I19&gt;MAX(I$8:I18)),I19-MAX(I$8:I18),IF(I19=I18,0,"??")))))</f>
        <v/>
      </c>
      <c r="Z19" s="4" t="str">
        <f>IF(OR(J18="",J19=0),"",IF(AND(ISNUMBER(J18),J18=0),  MAX(J$8:J18)+J19-MAX(J$8:J18),IF(AND(J19&gt;J18,ISNUMBER(J18),ISNUMBER(J19),J18&lt;MAX(J$8:J17)),J19-J18,IF(AND(J19&gt;J18,ISNUMBER(J19),J19&gt;MAX(J$8:J18)),J19-MAX(J$8:J18),IF(J19=J18,0,"??")))))</f>
        <v/>
      </c>
      <c r="AA19" s="4" t="str">
        <f>IF(OR(K18="",K19=0),"",IF(AND(ISNUMBER(K18),K18=0),  MAX(K$8:K18)+K19-MAX(K$8:K18),IF(AND(K19&gt;K18,ISNUMBER(K18),ISNUMBER(K19),K18&lt;MAX(K$8:K17)),K19-K18,IF(AND(K19&gt;K18,ISNUMBER(K19),K19&gt;MAX(K$8:K18)),K19-MAX(K$8:K18),IF(K19=K18,0,"??")))))</f>
        <v/>
      </c>
      <c r="AB19" s="4" t="str">
        <f>IF(OR(L18="",L19=0),"",IF(AND(ISNUMBER(L18),L18=0),  MAX(L$8:L18)+L19-MAX(L$8:L18),IF(AND(L19&gt;L18,ISNUMBER(L18),ISNUMBER(L19),L18&lt;MAX(L$8:L17)),L19-L18,IF(AND(L19&gt;L18,ISNUMBER(L19),L19&gt;MAX(L$8:L18)),L19-MAX(L$8:L18),IF(L19=L18,0,"??")))))</f>
        <v/>
      </c>
      <c r="AC19" s="4" t="str">
        <f>IF(OR(M18="",M19=0),"",IF(AND(ISNUMBER(M18),M18=0),  MAX(M$8:M18)+M19-MAX(M$8:M18),IF(AND(M19&gt;M18,ISNUMBER(M18),ISNUMBER(M19),M18&lt;MAX(M$8:M17)),M19-M18,IF(AND(M19&gt;M18,ISNUMBER(M19),M19&gt;MAX(M$8:M18)),M19-MAX(M$8:M18),IF(M19=M18,0,"??")))))</f>
        <v/>
      </c>
      <c r="AD19" s="4" t="str">
        <f>IF(OR(N18="",N19=0),"",IF(AND(ISNUMBER(N18),N18=0),  MAX(N$8:N18)+N19-MAX(N$8:N18),IF(AND(N19&gt;N18,ISNUMBER(N18),ISNUMBER(N19),N18&lt;MAX(N$8:N17)),N19-N18,IF(AND(N19&gt;N18,ISNUMBER(N19),N19&gt;MAX(N$8:N18)),N19-MAX(N$8:N18),IF(N19=N18,0,"??")))))</f>
        <v/>
      </c>
      <c r="AE19" s="4" t="str">
        <f>IF(OR(O18="",O19=0),"",IF(AND(ISNUMBER(O18),O18=0),  MAX(O$8:O18)+O19-MAX(O$8:O18),IF(AND(O19&gt;O18,ISNUMBER(O18),ISNUMBER(O19),O18&lt;MAX(O$8:O17)),O19-O18,IF(AND(O19&gt;O18,ISNUMBER(O19),O19&gt;MAX(O$8:O18)),O19-MAX(O$8:O18),IF(O19=O18,0,"??")))))</f>
        <v/>
      </c>
      <c r="AF19" s="4" t="str">
        <f>IF(OR(P18="",P19=0),"",IF(AND(ISNUMBER(P18),P18=0),  MAX(P$8:P18)+P19-MAX(P$8:P18),IF(AND(P19&gt;P18,ISNUMBER(P18),ISNUMBER(P19),P18&lt;MAX(P$8:P17)),P19-P18,IF(AND(P19&gt;P18,ISNUMBER(P19),P19&gt;MAX(P$8:P18)),P19-MAX(P$8:P18),IF(P19=P18,0,"??")))))</f>
        <v/>
      </c>
      <c r="AG19" s="64" t="str">
        <f>IF(OR(Q18="",Q19=0),"",IF(AND(ISNUMBER(Q18),Q18=0),  MAX(Q$8:Q18)+Q19-MAX(Q$8:Q18),IF(AND(Q19&gt;Q18,ISNUMBER(Q18),ISNUMBER(Q19),Q18&lt;MAX(Q$8:Q17)),Q19-Q18,IF(AND(Q19&gt;Q18,ISNUMBER(Q19),Q19&gt;MAX(Q$8:Q18)),Q19-MAX(Q$8:Q18),IF(Q19=Q18,0,"??")))))</f>
        <v/>
      </c>
      <c r="AH19" s="58" t="str">
        <f t="shared" si="9"/>
        <v/>
      </c>
      <c r="AI19" s="70" t="str">
        <f t="shared" si="10"/>
        <v/>
      </c>
      <c r="AJ19" s="70" t="str">
        <f t="shared" si="11"/>
        <v/>
      </c>
      <c r="AK19" s="70" t="str">
        <f t="shared" si="12"/>
        <v/>
      </c>
      <c r="AL19" s="70" t="str">
        <f t="shared" si="13"/>
        <v/>
      </c>
      <c r="AM19" s="70" t="str">
        <f t="shared" si="14"/>
        <v/>
      </c>
      <c r="AN19" s="70" t="str">
        <f t="shared" si="15"/>
        <v/>
      </c>
      <c r="AO19" s="70" t="str">
        <f t="shared" si="16"/>
        <v/>
      </c>
      <c r="AP19" s="70" t="str">
        <f t="shared" si="17"/>
        <v/>
      </c>
      <c r="AQ19" s="70" t="str">
        <f t="shared" si="18"/>
        <v/>
      </c>
      <c r="AR19" s="70" t="str">
        <f t="shared" si="19"/>
        <v/>
      </c>
      <c r="AS19" s="70" t="str">
        <f t="shared" si="20"/>
        <v/>
      </c>
      <c r="AT19" s="70" t="str">
        <f t="shared" si="21"/>
        <v/>
      </c>
      <c r="AU19" s="70" t="str">
        <f t="shared" si="22"/>
        <v/>
      </c>
      <c r="AV19" s="72" t="str">
        <f t="shared" si="23"/>
        <v/>
      </c>
      <c r="AW19" s="67">
        <f t="shared" si="24"/>
        <v>0</v>
      </c>
      <c r="AY19" t="s">
        <v>63</v>
      </c>
    </row>
    <row r="20" spans="1:51" x14ac:dyDescent="0.25">
      <c r="A20" s="3">
        <v>13</v>
      </c>
      <c r="B20" s="37"/>
      <c r="C20" s="26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27"/>
      <c r="R20" s="45" t="str">
        <f t="shared" si="8"/>
        <v/>
      </c>
      <c r="S20" s="26" t="str">
        <f>IF(OR(C19="",C20=0),"",IF(AND(ISNUMBER(C19),C19=0),  MAX(C$8:C19)+C20-MAX(C$8:C19),IF(AND(C20&gt;C19,ISNUMBER(C19),ISNUMBER(C20),C19&lt;MAX(C$8:C18)),C20-C19,IF(AND(C20&gt;C19,ISNUMBER(C20),C20&gt;MAX(C$8:C19)),C20-MAX(C$8:C19),IF(C20=C19,0,"??")))))</f>
        <v/>
      </c>
      <c r="T20" s="4" t="str">
        <f>IF(OR(D19="",D20=0),"",IF(AND(ISNUMBER(D19),D19=0),  MAX(D$8:D19)+D20-MAX(D$8:D19),IF(AND(D20&gt;D19,ISNUMBER(D19),ISNUMBER(D20),D19&lt;MAX(D$8:D18)),D20-D19,IF(AND(D20&gt;D19,ISNUMBER(D20),D20&gt;MAX(D$8:D19)),D20-MAX(D$8:D19),IF(D20=D19,0,"??")))))</f>
        <v/>
      </c>
      <c r="U20" s="4" t="str">
        <f>IF(OR(E19="",E20=0),"",IF(AND(ISNUMBER(E19),E19=0),  MAX(E$8:E19)+E20-MAX(E$8:E19),IF(AND(E20&gt;E19,ISNUMBER(E19),ISNUMBER(E20),E19&lt;MAX(E$8:E18)),E20-E19,IF(AND(E20&gt;E19,ISNUMBER(E20),E20&gt;MAX(E$8:E19)),E20-MAX(E$8:E19),IF(E20=E19,0,"??")))))</f>
        <v/>
      </c>
      <c r="V20" s="4" t="str">
        <f>IF(OR(F19="",F20=0),"",IF(AND(ISNUMBER(F19),F19=0),  MAX(F$8:F19)+F20-MAX(F$8:F19),IF(AND(F20&gt;F19,ISNUMBER(F19),ISNUMBER(F20),F19&lt;MAX(F$8:F18)),F20-F19,IF(AND(F20&gt;F19,ISNUMBER(F20),F20&gt;MAX(F$8:F19)),F20-MAX(F$8:F19),IF(F20=F19,0,"??")))))</f>
        <v/>
      </c>
      <c r="W20" s="4" t="str">
        <f>IF(OR(G19="",G20=0),"",IF(AND(ISNUMBER(G19),G19=0),  MAX(G$8:G19)+G20-MAX(G$8:G19),IF(AND(G20&gt;G19,ISNUMBER(G19),ISNUMBER(G20),G19&lt;MAX(G$8:G18)),G20-G19,IF(AND(G20&gt;G19,ISNUMBER(G20),G20&gt;MAX(G$8:G19)),G20-MAX(G$8:G19),IF(G20=G19,0,"??")))))</f>
        <v/>
      </c>
      <c r="X20" s="4" t="str">
        <f>IF(OR(H19="",H20=0),"",IF(AND(ISNUMBER(H19),H19=0),  MAX(H$8:H19)+H20-MAX(H$8:H19),IF(AND(H20&gt;H19,ISNUMBER(H19),ISNUMBER(H20),H19&lt;MAX(H$8:H18)),H20-H19,IF(AND(H20&gt;H19,ISNUMBER(H20),H20&gt;MAX(H$8:H19)),H20-MAX(H$8:H19),IF(H20=H19,0,"??")))))</f>
        <v/>
      </c>
      <c r="Y20" s="4" t="str">
        <f>IF(OR(I19="",I20=0),"",IF(AND(ISNUMBER(I19),I19=0),  MAX(I$8:I19)+I20-MAX(I$8:I19),IF(AND(I20&gt;I19,ISNUMBER(I19),ISNUMBER(I20),I19&lt;MAX(I$8:I18)),I20-I19,IF(AND(I20&gt;I19,ISNUMBER(I20),I20&gt;MAX(I$8:I19)),I20-MAX(I$8:I19),IF(I20=I19,0,"??")))))</f>
        <v/>
      </c>
      <c r="Z20" s="4" t="str">
        <f>IF(OR(J19="",J20=0),"",IF(AND(ISNUMBER(J19),J19=0),  MAX(J$8:J19)+J20-MAX(J$8:J19),IF(AND(J20&gt;J19,ISNUMBER(J19),ISNUMBER(J20),J19&lt;MAX(J$8:J18)),J20-J19,IF(AND(J20&gt;J19,ISNUMBER(J20),J20&gt;MAX(J$8:J19)),J20-MAX(J$8:J19),IF(J20=J19,0,"??")))))</f>
        <v/>
      </c>
      <c r="AA20" s="4" t="str">
        <f>IF(OR(K19="",K20=0),"",IF(AND(ISNUMBER(K19),K19=0),  MAX(K$8:K19)+K20-MAX(K$8:K19),IF(AND(K20&gt;K19,ISNUMBER(K19),ISNUMBER(K20),K19&lt;MAX(K$8:K18)),K20-K19,IF(AND(K20&gt;K19,ISNUMBER(K20),K20&gt;MAX(K$8:K19)),K20-MAX(K$8:K19),IF(K20=K19,0,"??")))))</f>
        <v/>
      </c>
      <c r="AB20" s="4" t="str">
        <f>IF(OR(L19="",L20=0),"",IF(AND(ISNUMBER(L19),L19=0),  MAX(L$8:L19)+L20-MAX(L$8:L19),IF(AND(L20&gt;L19,ISNUMBER(L19),ISNUMBER(L20),L19&lt;MAX(L$8:L18)),L20-L19,IF(AND(L20&gt;L19,ISNUMBER(L20),L20&gt;MAX(L$8:L19)),L20-MAX(L$8:L19),IF(L20=L19,0,"??")))))</f>
        <v/>
      </c>
      <c r="AC20" s="4" t="str">
        <f>IF(OR(M19="",M20=0),"",IF(AND(ISNUMBER(M19),M19=0),  MAX(M$8:M19)+M20-MAX(M$8:M19),IF(AND(M20&gt;M19,ISNUMBER(M19),ISNUMBER(M20),M19&lt;MAX(M$8:M18)),M20-M19,IF(AND(M20&gt;M19,ISNUMBER(M20),M20&gt;MAX(M$8:M19)),M20-MAX(M$8:M19),IF(M20=M19,0,"??")))))</f>
        <v/>
      </c>
      <c r="AD20" s="4" t="str">
        <f>IF(OR(N19="",N20=0),"",IF(AND(ISNUMBER(N19),N19=0),  MAX(N$8:N19)+N20-MAX(N$8:N19),IF(AND(N20&gt;N19,ISNUMBER(N19),ISNUMBER(N20),N19&lt;MAX(N$8:N18)),N20-N19,IF(AND(N20&gt;N19,ISNUMBER(N20),N20&gt;MAX(N$8:N19)),N20-MAX(N$8:N19),IF(N20=N19,0,"??")))))</f>
        <v/>
      </c>
      <c r="AE20" s="4" t="str">
        <f>IF(OR(O19="",O20=0),"",IF(AND(ISNUMBER(O19),O19=0),  MAX(O$8:O19)+O20-MAX(O$8:O19),IF(AND(O20&gt;O19,ISNUMBER(O19),ISNUMBER(O20),O19&lt;MAX(O$8:O18)),O20-O19,IF(AND(O20&gt;O19,ISNUMBER(O20),O20&gt;MAX(O$8:O19)),O20-MAX(O$8:O19),IF(O20=O19,0,"??")))))</f>
        <v/>
      </c>
      <c r="AF20" s="4" t="str">
        <f>IF(OR(P19="",P20=0),"",IF(AND(ISNUMBER(P19),P19=0),  MAX(P$8:P19)+P20-MAX(P$8:P19),IF(AND(P20&gt;P19,ISNUMBER(P19),ISNUMBER(P20),P19&lt;MAX(P$8:P18)),P20-P19,IF(AND(P20&gt;P19,ISNUMBER(P20),P20&gt;MAX(P$8:P19)),P20-MAX(P$8:P19),IF(P20=P19,0,"??")))))</f>
        <v/>
      </c>
      <c r="AG20" s="64" t="str">
        <f>IF(OR(Q19="",Q20=0),"",IF(AND(ISNUMBER(Q19),Q19=0),  MAX(Q$8:Q19)+Q20-MAX(Q$8:Q19),IF(AND(Q20&gt;Q19,ISNUMBER(Q19),ISNUMBER(Q20),Q19&lt;MAX(Q$8:Q18)),Q20-Q19,IF(AND(Q20&gt;Q19,ISNUMBER(Q20),Q20&gt;MAX(Q$8:Q19)),Q20-MAX(Q$8:Q19),IF(Q20=Q19,0,"??")))))</f>
        <v/>
      </c>
      <c r="AH20" s="58" t="str">
        <f t="shared" si="9"/>
        <v/>
      </c>
      <c r="AI20" s="70" t="str">
        <f t="shared" si="10"/>
        <v/>
      </c>
      <c r="AJ20" s="70" t="str">
        <f t="shared" si="11"/>
        <v/>
      </c>
      <c r="AK20" s="70" t="str">
        <f t="shared" si="12"/>
        <v/>
      </c>
      <c r="AL20" s="70" t="str">
        <f t="shared" si="13"/>
        <v/>
      </c>
      <c r="AM20" s="70" t="str">
        <f t="shared" si="14"/>
        <v/>
      </c>
      <c r="AN20" s="70" t="str">
        <f t="shared" si="15"/>
        <v/>
      </c>
      <c r="AO20" s="70" t="str">
        <f t="shared" si="16"/>
        <v/>
      </c>
      <c r="AP20" s="70" t="str">
        <f t="shared" si="17"/>
        <v/>
      </c>
      <c r="AQ20" s="70" t="str">
        <f t="shared" si="18"/>
        <v/>
      </c>
      <c r="AR20" s="70" t="str">
        <f t="shared" si="19"/>
        <v/>
      </c>
      <c r="AS20" s="70" t="str">
        <f t="shared" si="20"/>
        <v/>
      </c>
      <c r="AT20" s="70" t="str">
        <f t="shared" si="21"/>
        <v/>
      </c>
      <c r="AU20" s="70" t="str">
        <f t="shared" si="22"/>
        <v/>
      </c>
      <c r="AV20" s="72" t="str">
        <f t="shared" si="23"/>
        <v/>
      </c>
      <c r="AW20" s="67">
        <f t="shared" si="24"/>
        <v>0</v>
      </c>
    </row>
    <row r="21" spans="1:51" x14ac:dyDescent="0.25">
      <c r="A21" s="3">
        <v>14</v>
      </c>
      <c r="B21" s="37"/>
      <c r="C21" s="26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27"/>
      <c r="R21" s="45" t="str">
        <f t="shared" si="8"/>
        <v/>
      </c>
      <c r="S21" s="26" t="str">
        <f>IF(OR(C20="",C21=0),"",IF(AND(ISNUMBER(C20),C20=0),  MAX(C$8:C20)+C21-MAX(C$8:C20),IF(AND(C21&gt;C20,ISNUMBER(C20),ISNUMBER(C21),C20&lt;MAX(C$8:C19)),C21-C20,IF(AND(C21&gt;C20,ISNUMBER(C21),C21&gt;MAX(C$8:C20)),C21-MAX(C$8:C20),IF(C21=C20,0,"??")))))</f>
        <v/>
      </c>
      <c r="T21" s="4" t="str">
        <f>IF(OR(D20="",D21=0),"",IF(AND(ISNUMBER(D20),D20=0),  MAX(D$8:D20)+D21-MAX(D$8:D20),IF(AND(D21&gt;D20,ISNUMBER(D20),ISNUMBER(D21),D20&lt;MAX(D$8:D19)),D21-D20,IF(AND(D21&gt;D20,ISNUMBER(D21),D21&gt;MAX(D$8:D20)),D21-MAX(D$8:D20),IF(D21=D20,0,"??")))))</f>
        <v/>
      </c>
      <c r="U21" s="4" t="str">
        <f>IF(OR(E20="",E21=0),"",IF(AND(ISNUMBER(E20),E20=0),  MAX(E$8:E20)+E21-MAX(E$8:E20),IF(AND(E21&gt;E20,ISNUMBER(E20),ISNUMBER(E21),E20&lt;MAX(E$8:E19)),E21-E20,IF(AND(E21&gt;E20,ISNUMBER(E21),E21&gt;MAX(E$8:E20)),E21-MAX(E$8:E20),IF(E21=E20,0,"??")))))</f>
        <v/>
      </c>
      <c r="V21" s="4" t="str">
        <f>IF(OR(F20="",F21=0),"",IF(AND(ISNUMBER(F20),F20=0),  MAX(F$8:F20)+F21-MAX(F$8:F20),IF(AND(F21&gt;F20,ISNUMBER(F20),ISNUMBER(F21),F20&lt;MAX(F$8:F19)),F21-F20,IF(AND(F21&gt;F20,ISNUMBER(F21),F21&gt;MAX(F$8:F20)),F21-MAX(F$8:F20),IF(F21=F20,0,"??")))))</f>
        <v/>
      </c>
      <c r="W21" s="4" t="str">
        <f>IF(OR(G20="",G21=0),"",IF(AND(ISNUMBER(G20),G20=0),  MAX(G$8:G20)+G21-MAX(G$8:G20),IF(AND(G21&gt;G20,ISNUMBER(G20),ISNUMBER(G21),G20&lt;MAX(G$8:G19)),G21-G20,IF(AND(G21&gt;G20,ISNUMBER(G21),G21&gt;MAX(G$8:G20)),G21-MAX(G$8:G20),IF(G21=G20,0,"??")))))</f>
        <v/>
      </c>
      <c r="X21" s="4" t="str">
        <f>IF(OR(H20="",H21=0),"",IF(AND(ISNUMBER(H20),H20=0),  MAX(H$8:H20)+H21-MAX(H$8:H20),IF(AND(H21&gt;H20,ISNUMBER(H20),ISNUMBER(H21),H20&lt;MAX(H$8:H19)),H21-H20,IF(AND(H21&gt;H20,ISNUMBER(H21),H21&gt;MAX(H$8:H20)),H21-MAX(H$8:H20),IF(H21=H20,0,"??")))))</f>
        <v/>
      </c>
      <c r="Y21" s="4" t="str">
        <f>IF(OR(I20="",I21=0),"",IF(AND(ISNUMBER(I20),I20=0),  MAX(I$8:I20)+I21-MAX(I$8:I20),IF(AND(I21&gt;I20,ISNUMBER(I20),ISNUMBER(I21),I20&lt;MAX(I$8:I19)),I21-I20,IF(AND(I21&gt;I20,ISNUMBER(I21),I21&gt;MAX(I$8:I20)),I21-MAX(I$8:I20),IF(I21=I20,0,"??")))))</f>
        <v/>
      </c>
      <c r="Z21" s="4" t="str">
        <f>IF(OR(J20="",J21=0),"",IF(AND(ISNUMBER(J20),J20=0),  MAX(J$8:J20)+J21-MAX(J$8:J20),IF(AND(J21&gt;J20,ISNUMBER(J20),ISNUMBER(J21),J20&lt;MAX(J$8:J19)),J21-J20,IF(AND(J21&gt;J20,ISNUMBER(J21),J21&gt;MAX(J$8:J20)),J21-MAX(J$8:J20),IF(J21=J20,0,"??")))))</f>
        <v/>
      </c>
      <c r="AA21" s="4" t="str">
        <f>IF(OR(K20="",K21=0),"",IF(AND(ISNUMBER(K20),K20=0),  MAX(K$8:K20)+K21-MAX(K$8:K20),IF(AND(K21&gt;K20,ISNUMBER(K20),ISNUMBER(K21),K20&lt;MAX(K$8:K19)),K21-K20,IF(AND(K21&gt;K20,ISNUMBER(K21),K21&gt;MAX(K$8:K20)),K21-MAX(K$8:K20),IF(K21=K20,0,"??")))))</f>
        <v/>
      </c>
      <c r="AB21" s="4" t="str">
        <f>IF(OR(L20="",L21=0),"",IF(AND(ISNUMBER(L20),L20=0),  MAX(L$8:L20)+L21-MAX(L$8:L20),IF(AND(L21&gt;L20,ISNUMBER(L20),ISNUMBER(L21),L20&lt;MAX(L$8:L19)),L21-L20,IF(AND(L21&gt;L20,ISNUMBER(L21),L21&gt;MAX(L$8:L20)),L21-MAX(L$8:L20),IF(L21=L20,0,"??")))))</f>
        <v/>
      </c>
      <c r="AC21" s="4" t="str">
        <f>IF(OR(M20="",M21=0),"",IF(AND(ISNUMBER(M20),M20=0),  MAX(M$8:M20)+M21-MAX(M$8:M20),IF(AND(M21&gt;M20,ISNUMBER(M20),ISNUMBER(M21),M20&lt;MAX(M$8:M19)),M21-M20,IF(AND(M21&gt;M20,ISNUMBER(M21),M21&gt;MAX(M$8:M20)),M21-MAX(M$8:M20),IF(M21=M20,0,"??")))))</f>
        <v/>
      </c>
      <c r="AD21" s="4" t="str">
        <f>IF(OR(N20="",N21=0),"",IF(AND(ISNUMBER(N20),N20=0),  MAX(N$8:N20)+N21-MAX(N$8:N20),IF(AND(N21&gt;N20,ISNUMBER(N20),ISNUMBER(N21),N20&lt;MAX(N$8:N19)),N21-N20,IF(AND(N21&gt;N20,ISNUMBER(N21),N21&gt;MAX(N$8:N20)),N21-MAX(N$8:N20),IF(N21=N20,0,"??")))))</f>
        <v/>
      </c>
      <c r="AE21" s="4" t="str">
        <f>IF(OR(O20="",O21=0),"",IF(AND(ISNUMBER(O20),O20=0),  MAX(O$8:O20)+O21-MAX(O$8:O20),IF(AND(O21&gt;O20,ISNUMBER(O20),ISNUMBER(O21),O20&lt;MAX(O$8:O19)),O21-O20,IF(AND(O21&gt;O20,ISNUMBER(O21),O21&gt;MAX(O$8:O20)),O21-MAX(O$8:O20),IF(O21=O20,0,"??")))))</f>
        <v/>
      </c>
      <c r="AF21" s="4" t="str">
        <f>IF(OR(P20="",P21=0),"",IF(AND(ISNUMBER(P20),P20=0),  MAX(P$8:P20)+P21-MAX(P$8:P20),IF(AND(P21&gt;P20,ISNUMBER(P20),ISNUMBER(P21),P20&lt;MAX(P$8:P19)),P21-P20,IF(AND(P21&gt;P20,ISNUMBER(P21),P21&gt;MAX(P$8:P20)),P21-MAX(P$8:P20),IF(P21=P20,0,"??")))))</f>
        <v/>
      </c>
      <c r="AG21" s="64" t="str">
        <f>IF(OR(Q20="",Q21=0),"",IF(AND(ISNUMBER(Q20),Q20=0),  MAX(Q$8:Q20)+Q21-MAX(Q$8:Q20),IF(AND(Q21&gt;Q20,ISNUMBER(Q20),ISNUMBER(Q21),Q20&lt;MAX(Q$8:Q19)),Q21-Q20,IF(AND(Q21&gt;Q20,ISNUMBER(Q21),Q21&gt;MAX(Q$8:Q20)),Q21-MAX(Q$8:Q20),IF(Q21=Q20,0,"??")))))</f>
        <v/>
      </c>
      <c r="AH21" s="58" t="str">
        <f t="shared" si="9"/>
        <v/>
      </c>
      <c r="AI21" s="70" t="str">
        <f t="shared" si="10"/>
        <v/>
      </c>
      <c r="AJ21" s="70" t="str">
        <f t="shared" si="11"/>
        <v/>
      </c>
      <c r="AK21" s="70" t="str">
        <f t="shared" si="12"/>
        <v/>
      </c>
      <c r="AL21" s="70" t="str">
        <f t="shared" si="13"/>
        <v/>
      </c>
      <c r="AM21" s="70" t="str">
        <f t="shared" si="14"/>
        <v/>
      </c>
      <c r="AN21" s="70" t="str">
        <f t="shared" si="15"/>
        <v/>
      </c>
      <c r="AO21" s="70" t="str">
        <f t="shared" si="16"/>
        <v/>
      </c>
      <c r="AP21" s="70" t="str">
        <f t="shared" si="17"/>
        <v/>
      </c>
      <c r="AQ21" s="70" t="str">
        <f t="shared" si="18"/>
        <v/>
      </c>
      <c r="AR21" s="70" t="str">
        <f t="shared" si="19"/>
        <v/>
      </c>
      <c r="AS21" s="70" t="str">
        <f t="shared" si="20"/>
        <v/>
      </c>
      <c r="AT21" s="70" t="str">
        <f t="shared" si="21"/>
        <v/>
      </c>
      <c r="AU21" s="70" t="str">
        <f t="shared" si="22"/>
        <v/>
      </c>
      <c r="AV21" s="72" t="str">
        <f t="shared" si="23"/>
        <v/>
      </c>
      <c r="AW21" s="67">
        <f t="shared" si="24"/>
        <v>0</v>
      </c>
    </row>
    <row r="22" spans="1:51" x14ac:dyDescent="0.25">
      <c r="A22" s="3">
        <v>15</v>
      </c>
      <c r="B22" s="37"/>
      <c r="C22" s="26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27"/>
      <c r="R22" s="45" t="str">
        <f t="shared" si="8"/>
        <v/>
      </c>
      <c r="S22" s="26" t="str">
        <f>IF(OR(C21="",C22=0),"",IF(AND(ISNUMBER(C21),C21=0),  MAX(C$8:C21)+C22-MAX(C$8:C21),IF(AND(C22&gt;C21,ISNUMBER(C21),ISNUMBER(C22),C21&lt;MAX(C$8:C20)),C22-C21,IF(AND(C22&gt;C21,ISNUMBER(C22),C22&gt;MAX(C$8:C21)),C22-MAX(C$8:C21),IF(C22=C21,0,"??")))))</f>
        <v/>
      </c>
      <c r="T22" s="4" t="str">
        <f>IF(OR(D21="",D22=0),"",IF(AND(ISNUMBER(D21),D21=0),  MAX(D$8:D21)+D22-MAX(D$8:D21),IF(AND(D22&gt;D21,ISNUMBER(D21),ISNUMBER(D22),D21&lt;MAX(D$8:D20)),D22-D21,IF(AND(D22&gt;D21,ISNUMBER(D22),D22&gt;MAX(D$8:D21)),D22-MAX(D$8:D21),IF(D22=D21,0,"??")))))</f>
        <v/>
      </c>
      <c r="U22" s="4" t="str">
        <f>IF(OR(E21="",E22=0),"",IF(AND(ISNUMBER(E21),E21=0),  MAX(E$8:E21)+E22-MAX(E$8:E21),IF(AND(E22&gt;E21,ISNUMBER(E21),ISNUMBER(E22),E21&lt;MAX(E$8:E20)),E22-E21,IF(AND(E22&gt;E21,ISNUMBER(E22),E22&gt;MAX(E$8:E21)),E22-MAX(E$8:E21),IF(E22=E21,0,"??")))))</f>
        <v/>
      </c>
      <c r="V22" s="4" t="str">
        <f>IF(OR(F21="",F22=0),"",IF(AND(ISNUMBER(F21),F21=0),  MAX(F$8:F21)+F22-MAX(F$8:F21),IF(AND(F22&gt;F21,ISNUMBER(F21),ISNUMBER(F22),F21&lt;MAX(F$8:F20)),F22-F21,IF(AND(F22&gt;F21,ISNUMBER(F22),F22&gt;MAX(F$8:F21)),F22-MAX(F$8:F21),IF(F22=F21,0,"??")))))</f>
        <v/>
      </c>
      <c r="W22" s="4" t="str">
        <f>IF(OR(G21="",G22=0),"",IF(AND(ISNUMBER(G21),G21=0),  MAX(G$8:G21)+G22-MAX(G$8:G21),IF(AND(G22&gt;G21,ISNUMBER(G21),ISNUMBER(G22),G21&lt;MAX(G$8:G20)),G22-G21,IF(AND(G22&gt;G21,ISNUMBER(G22),G22&gt;MAX(G$8:G21)),G22-MAX(G$8:G21),IF(G22=G21,0,"??")))))</f>
        <v/>
      </c>
      <c r="X22" s="4" t="str">
        <f>IF(OR(H21="",H22=0),"",IF(AND(ISNUMBER(H21),H21=0),  MAX(H$8:H21)+H22-MAX(H$8:H21),IF(AND(H22&gt;H21,ISNUMBER(H21),ISNUMBER(H22),H21&lt;MAX(H$8:H20)),H22-H21,IF(AND(H22&gt;H21,ISNUMBER(H22),H22&gt;MAX(H$8:H21)),H22-MAX(H$8:H21),IF(H22=H21,0,"??")))))</f>
        <v/>
      </c>
      <c r="Y22" s="4" t="str">
        <f>IF(OR(I21="",I22=0),"",IF(AND(ISNUMBER(I21),I21=0),  MAX(I$8:I21)+I22-MAX(I$8:I21),IF(AND(I22&gt;I21,ISNUMBER(I21),ISNUMBER(I22),I21&lt;MAX(I$8:I20)),I22-I21,IF(AND(I22&gt;I21,ISNUMBER(I22),I22&gt;MAX(I$8:I21)),I22-MAX(I$8:I21),IF(I22=I21,0,"??")))))</f>
        <v/>
      </c>
      <c r="Z22" s="4" t="str">
        <f>IF(OR(J21="",J22=0),"",IF(AND(ISNUMBER(J21),J21=0),  MAX(J$8:J21)+J22-MAX(J$8:J21),IF(AND(J22&gt;J21,ISNUMBER(J21),ISNUMBER(J22),J21&lt;MAX(J$8:J20)),J22-J21,IF(AND(J22&gt;J21,ISNUMBER(J22),J22&gt;MAX(J$8:J21)),J22-MAX(J$8:J21),IF(J22=J21,0,"??")))))</f>
        <v/>
      </c>
      <c r="AA22" s="4" t="str">
        <f>IF(OR(K21="",K22=0),"",IF(AND(ISNUMBER(K21),K21=0),  MAX(K$8:K21)+K22-MAX(K$8:K21),IF(AND(K22&gt;K21,ISNUMBER(K21),ISNUMBER(K22),K21&lt;MAX(K$8:K20)),K22-K21,IF(AND(K22&gt;K21,ISNUMBER(K22),K22&gt;MAX(K$8:K21)),K22-MAX(K$8:K21),IF(K22=K21,0,"??")))))</f>
        <v/>
      </c>
      <c r="AB22" s="4" t="str">
        <f>IF(OR(L21="",L22=0),"",IF(AND(ISNUMBER(L21),L21=0),  MAX(L$8:L21)+L22-MAX(L$8:L21),IF(AND(L22&gt;L21,ISNUMBER(L21),ISNUMBER(L22),L21&lt;MAX(L$8:L20)),L22-L21,IF(AND(L22&gt;L21,ISNUMBER(L22),L22&gt;MAX(L$8:L21)),L22-MAX(L$8:L21),IF(L22=L21,0,"??")))))</f>
        <v/>
      </c>
      <c r="AC22" s="4" t="str">
        <f>IF(OR(M21="",M22=0),"",IF(AND(ISNUMBER(M21),M21=0),  MAX(M$8:M21)+M22-MAX(M$8:M21),IF(AND(M22&gt;M21,ISNUMBER(M21),ISNUMBER(M22),M21&lt;MAX(M$8:M20)),M22-M21,IF(AND(M22&gt;M21,ISNUMBER(M22),M22&gt;MAX(M$8:M21)),M22-MAX(M$8:M21),IF(M22=M21,0,"??")))))</f>
        <v/>
      </c>
      <c r="AD22" s="4" t="str">
        <f>IF(OR(N21="",N22=0),"",IF(AND(ISNUMBER(N21),N21=0),  MAX(N$8:N21)+N22-MAX(N$8:N21),IF(AND(N22&gt;N21,ISNUMBER(N21),ISNUMBER(N22),N21&lt;MAX(N$8:N20)),N22-N21,IF(AND(N22&gt;N21,ISNUMBER(N22),N22&gt;MAX(N$8:N21)),N22-MAX(N$8:N21),IF(N22=N21,0,"??")))))</f>
        <v/>
      </c>
      <c r="AE22" s="4" t="str">
        <f>IF(OR(O21="",O22=0),"",IF(AND(ISNUMBER(O21),O21=0),  MAX(O$8:O21)+O22-MAX(O$8:O21),IF(AND(O22&gt;O21,ISNUMBER(O21),ISNUMBER(O22),O21&lt;MAX(O$8:O20)),O22-O21,IF(AND(O22&gt;O21,ISNUMBER(O22),O22&gt;MAX(O$8:O21)),O22-MAX(O$8:O21),IF(O22=O21,0,"??")))))</f>
        <v/>
      </c>
      <c r="AF22" s="4" t="str">
        <f>IF(OR(P21="",P22=0),"",IF(AND(ISNUMBER(P21),P21=0),  MAX(P$8:P21)+P22-MAX(P$8:P21),IF(AND(P22&gt;P21,ISNUMBER(P21),ISNUMBER(P22),P21&lt;MAX(P$8:P20)),P22-P21,IF(AND(P22&gt;P21,ISNUMBER(P22),P22&gt;MAX(P$8:P21)),P22-MAX(P$8:P21),IF(P22=P21,0,"??")))))</f>
        <v/>
      </c>
      <c r="AG22" s="64" t="str">
        <f>IF(OR(Q21="",Q22=0),"",IF(AND(ISNUMBER(Q21),Q21=0),  MAX(Q$8:Q21)+Q22-MAX(Q$8:Q21),IF(AND(Q22&gt;Q21,ISNUMBER(Q21),ISNUMBER(Q22),Q21&lt;MAX(Q$8:Q20)),Q22-Q21,IF(AND(Q22&gt;Q21,ISNUMBER(Q22),Q22&gt;MAX(Q$8:Q21)),Q22-MAX(Q$8:Q21),IF(Q22=Q21,0,"??")))))</f>
        <v/>
      </c>
      <c r="AH22" s="58" t="str">
        <f t="shared" si="9"/>
        <v/>
      </c>
      <c r="AI22" s="70" t="str">
        <f t="shared" si="10"/>
        <v/>
      </c>
      <c r="AJ22" s="70" t="str">
        <f t="shared" si="11"/>
        <v/>
      </c>
      <c r="AK22" s="70" t="str">
        <f t="shared" si="12"/>
        <v/>
      </c>
      <c r="AL22" s="70" t="str">
        <f t="shared" si="13"/>
        <v/>
      </c>
      <c r="AM22" s="70" t="str">
        <f t="shared" si="14"/>
        <v/>
      </c>
      <c r="AN22" s="70" t="str">
        <f t="shared" si="15"/>
        <v/>
      </c>
      <c r="AO22" s="70" t="str">
        <f t="shared" si="16"/>
        <v/>
      </c>
      <c r="AP22" s="70" t="str">
        <f t="shared" si="17"/>
        <v/>
      </c>
      <c r="AQ22" s="70" t="str">
        <f t="shared" si="18"/>
        <v/>
      </c>
      <c r="AR22" s="70" t="str">
        <f t="shared" si="19"/>
        <v/>
      </c>
      <c r="AS22" s="70" t="str">
        <f t="shared" si="20"/>
        <v/>
      </c>
      <c r="AT22" s="70" t="str">
        <f t="shared" si="21"/>
        <v/>
      </c>
      <c r="AU22" s="70" t="str">
        <f t="shared" si="22"/>
        <v/>
      </c>
      <c r="AV22" s="72" t="str">
        <f t="shared" si="23"/>
        <v/>
      </c>
      <c r="AW22" s="67">
        <f t="shared" si="24"/>
        <v>0</v>
      </c>
    </row>
    <row r="23" spans="1:51" x14ac:dyDescent="0.25">
      <c r="A23" s="3">
        <v>16</v>
      </c>
      <c r="B23" s="37"/>
      <c r="C23" s="26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27"/>
      <c r="R23" s="45" t="str">
        <f t="shared" si="8"/>
        <v/>
      </c>
      <c r="S23" s="26" t="str">
        <f>IF(OR(C22="",C23=0),"",IF(AND(ISNUMBER(C22),C22=0),  MAX(C$8:C22)+C23-MAX(C$8:C22),IF(AND(C23&gt;C22,ISNUMBER(C22),ISNUMBER(C23),C22&lt;MAX(C$8:C21)),C23-C22,IF(AND(C23&gt;C22,ISNUMBER(C23),C23&gt;MAX(C$8:C22)),C23-MAX(C$8:C22),IF(C23=C22,0,"??")))))</f>
        <v/>
      </c>
      <c r="T23" s="4" t="str">
        <f>IF(OR(D22="",D23=0),"",IF(AND(ISNUMBER(D22),D22=0),  MAX(D$8:D22)+D23-MAX(D$8:D22),IF(AND(D23&gt;D22,ISNUMBER(D22),ISNUMBER(D23),D22&lt;MAX(D$8:D21)),D23-D22,IF(AND(D23&gt;D22,ISNUMBER(D23),D23&gt;MAX(D$8:D22)),D23-MAX(D$8:D22),IF(D23=D22,0,"??")))))</f>
        <v/>
      </c>
      <c r="U23" s="4" t="str">
        <f>IF(OR(E22="",E23=0),"",IF(AND(ISNUMBER(E22),E22=0),  MAX(E$8:E22)+E23-MAX(E$8:E22),IF(AND(E23&gt;E22,ISNUMBER(E22),ISNUMBER(E23),E22&lt;MAX(E$8:E21)),E23-E22,IF(AND(E23&gt;E22,ISNUMBER(E23),E23&gt;MAX(E$8:E22)),E23-MAX(E$8:E22),IF(E23=E22,0,"??")))))</f>
        <v/>
      </c>
      <c r="V23" s="4" t="str">
        <f>IF(OR(F22="",F23=0),"",IF(AND(ISNUMBER(F22),F22=0),  MAX(F$8:F22)+F23-MAX(F$8:F22),IF(AND(F23&gt;F22,ISNUMBER(F22),ISNUMBER(F23),F22&lt;MAX(F$8:F21)),F23-F22,IF(AND(F23&gt;F22,ISNUMBER(F23),F23&gt;MAX(F$8:F22)),F23-MAX(F$8:F22),IF(F23=F22,0,"??")))))</f>
        <v/>
      </c>
      <c r="W23" s="4" t="str">
        <f>IF(OR(G22="",G23=0),"",IF(AND(ISNUMBER(G22),G22=0),  MAX(G$8:G22)+G23-MAX(G$8:G22),IF(AND(G23&gt;G22,ISNUMBER(G22),ISNUMBER(G23),G22&lt;MAX(G$8:G21)),G23-G22,IF(AND(G23&gt;G22,ISNUMBER(G23),G23&gt;MAX(G$8:G22)),G23-MAX(G$8:G22),IF(G23=G22,0,"??")))))</f>
        <v/>
      </c>
      <c r="X23" s="4" t="str">
        <f>IF(OR(H22="",H23=0),"",IF(AND(ISNUMBER(H22),H22=0),  MAX(H$8:H22)+H23-MAX(H$8:H22),IF(AND(H23&gt;H22,ISNUMBER(H22),ISNUMBER(H23),H22&lt;MAX(H$8:H21)),H23-H22,IF(AND(H23&gt;H22,ISNUMBER(H23),H23&gt;MAX(H$8:H22)),H23-MAX(H$8:H22),IF(H23=H22,0,"??")))))</f>
        <v/>
      </c>
      <c r="Y23" s="4" t="str">
        <f>IF(OR(I22="",I23=0),"",IF(AND(ISNUMBER(I22),I22=0),  MAX(I$8:I22)+I23-MAX(I$8:I22),IF(AND(I23&gt;I22,ISNUMBER(I22),ISNUMBER(I23),I22&lt;MAX(I$8:I21)),I23-I22,IF(AND(I23&gt;I22,ISNUMBER(I23),I23&gt;MAX(I$8:I22)),I23-MAX(I$8:I22),IF(I23=I22,0,"??")))))</f>
        <v/>
      </c>
      <c r="Z23" s="4" t="str">
        <f>IF(OR(J22="",J23=0),"",IF(AND(ISNUMBER(J22),J22=0),  MAX(J$8:J22)+J23-MAX(J$8:J22),IF(AND(J23&gt;J22,ISNUMBER(J22),ISNUMBER(J23),J22&lt;MAX(J$8:J21)),J23-J22,IF(AND(J23&gt;J22,ISNUMBER(J23),J23&gt;MAX(J$8:J22)),J23-MAX(J$8:J22),IF(J23=J22,0,"??")))))</f>
        <v/>
      </c>
      <c r="AA23" s="4" t="str">
        <f>IF(OR(K22="",K23=0),"",IF(AND(ISNUMBER(K22),K22=0),  MAX(K$8:K22)+K23-MAX(K$8:K22),IF(AND(K23&gt;K22,ISNUMBER(K22),ISNUMBER(K23),K22&lt;MAX(K$8:K21)),K23-K22,IF(AND(K23&gt;K22,ISNUMBER(K23),K23&gt;MAX(K$8:K22)),K23-MAX(K$8:K22),IF(K23=K22,0,"??")))))</f>
        <v/>
      </c>
      <c r="AB23" s="4" t="str">
        <f>IF(OR(L22="",L23=0),"",IF(AND(ISNUMBER(L22),L22=0),  MAX(L$8:L22)+L23-MAX(L$8:L22),IF(AND(L23&gt;L22,ISNUMBER(L22),ISNUMBER(L23),L22&lt;MAX(L$8:L21)),L23-L22,IF(AND(L23&gt;L22,ISNUMBER(L23),L23&gt;MAX(L$8:L22)),L23-MAX(L$8:L22),IF(L23=L22,0,"??")))))</f>
        <v/>
      </c>
      <c r="AC23" s="4" t="str">
        <f>IF(OR(M22="",M23=0),"",IF(AND(ISNUMBER(M22),M22=0),  MAX(M$8:M22)+M23-MAX(M$8:M22),IF(AND(M23&gt;M22,ISNUMBER(M22),ISNUMBER(M23),M22&lt;MAX(M$8:M21)),M23-M22,IF(AND(M23&gt;M22,ISNUMBER(M23),M23&gt;MAX(M$8:M22)),M23-MAX(M$8:M22),IF(M23=M22,0,"??")))))</f>
        <v/>
      </c>
      <c r="AD23" s="4" t="str">
        <f>IF(OR(N22="",N23=0),"",IF(AND(ISNUMBER(N22),N22=0),  MAX(N$8:N22)+N23-MAX(N$8:N22),IF(AND(N23&gt;N22,ISNUMBER(N22),ISNUMBER(N23),N22&lt;MAX(N$8:N21)),N23-N22,IF(AND(N23&gt;N22,ISNUMBER(N23),N23&gt;MAX(N$8:N22)),N23-MAX(N$8:N22),IF(N23=N22,0,"??")))))</f>
        <v/>
      </c>
      <c r="AE23" s="4" t="str">
        <f>IF(OR(O22="",O23=0),"",IF(AND(ISNUMBER(O22),O22=0),  MAX(O$8:O22)+O23-MAX(O$8:O22),IF(AND(O23&gt;O22,ISNUMBER(O22),ISNUMBER(O23),O22&lt;MAX(O$8:O21)),O23-O22,IF(AND(O23&gt;O22,ISNUMBER(O23),O23&gt;MAX(O$8:O22)),O23-MAX(O$8:O22),IF(O23=O22,0,"??")))))</f>
        <v/>
      </c>
      <c r="AF23" s="4" t="str">
        <f>IF(OR(P22="",P23=0),"",IF(AND(ISNUMBER(P22),P22=0),  MAX(P$8:P22)+P23-MAX(P$8:P22),IF(AND(P23&gt;P22,ISNUMBER(P22),ISNUMBER(P23),P22&lt;MAX(P$8:P21)),P23-P22,IF(AND(P23&gt;P22,ISNUMBER(P23),P23&gt;MAX(P$8:P22)),P23-MAX(P$8:P22),IF(P23=P22,0,"??")))))</f>
        <v/>
      </c>
      <c r="AG23" s="64" t="str">
        <f>IF(OR(Q22="",Q23=0),"",IF(AND(ISNUMBER(Q22),Q22=0),  MAX(Q$8:Q22)+Q23-MAX(Q$8:Q22),IF(AND(Q23&gt;Q22,ISNUMBER(Q22),ISNUMBER(Q23),Q22&lt;MAX(Q$8:Q21)),Q23-Q22,IF(AND(Q23&gt;Q22,ISNUMBER(Q23),Q23&gt;MAX(Q$8:Q22)),Q23-MAX(Q$8:Q22),IF(Q23=Q22,0,"??")))))</f>
        <v/>
      </c>
      <c r="AH23" s="58" t="str">
        <f t="shared" si="9"/>
        <v/>
      </c>
      <c r="AI23" s="70" t="str">
        <f t="shared" si="10"/>
        <v/>
      </c>
      <c r="AJ23" s="70" t="str">
        <f t="shared" si="11"/>
        <v/>
      </c>
      <c r="AK23" s="70" t="str">
        <f t="shared" si="12"/>
        <v/>
      </c>
      <c r="AL23" s="70" t="str">
        <f t="shared" si="13"/>
        <v/>
      </c>
      <c r="AM23" s="70" t="str">
        <f t="shared" si="14"/>
        <v/>
      </c>
      <c r="AN23" s="70" t="str">
        <f t="shared" si="15"/>
        <v/>
      </c>
      <c r="AO23" s="70" t="str">
        <f t="shared" si="16"/>
        <v/>
      </c>
      <c r="AP23" s="70" t="str">
        <f t="shared" si="17"/>
        <v/>
      </c>
      <c r="AQ23" s="70" t="str">
        <f t="shared" si="18"/>
        <v/>
      </c>
      <c r="AR23" s="70" t="str">
        <f t="shared" si="19"/>
        <v/>
      </c>
      <c r="AS23" s="70" t="str">
        <f t="shared" si="20"/>
        <v/>
      </c>
      <c r="AT23" s="70" t="str">
        <f t="shared" si="21"/>
        <v/>
      </c>
      <c r="AU23" s="70" t="str">
        <f t="shared" si="22"/>
        <v/>
      </c>
      <c r="AV23" s="72" t="str">
        <f t="shared" si="23"/>
        <v/>
      </c>
      <c r="AW23" s="67">
        <f t="shared" si="24"/>
        <v>0</v>
      </c>
    </row>
    <row r="24" spans="1:51" x14ac:dyDescent="0.25">
      <c r="A24" s="3">
        <v>17</v>
      </c>
      <c r="B24" s="37"/>
      <c r="C24" s="26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27"/>
      <c r="R24" s="45" t="str">
        <f t="shared" si="8"/>
        <v/>
      </c>
      <c r="S24" s="26" t="str">
        <f>IF(OR(C23="",C24=0),"",IF(AND(ISNUMBER(C23),C23=0),  MAX(C$8:C23)+C24-MAX(C$8:C23),IF(AND(C24&gt;C23,ISNUMBER(C23),ISNUMBER(C24),C23&lt;MAX(C$8:C22)),C24-C23,IF(AND(C24&gt;C23,ISNUMBER(C24),C24&gt;MAX(C$8:C23)),C24-MAX(C$8:C23),IF(C24=C23,0,"??")))))</f>
        <v/>
      </c>
      <c r="T24" s="4" t="str">
        <f>IF(OR(D23="",D24=0),"",IF(AND(ISNUMBER(D23),D23=0),  MAX(D$8:D23)+D24-MAX(D$8:D23),IF(AND(D24&gt;D23,ISNUMBER(D23),ISNUMBER(D24),D23&lt;MAX(D$8:D22)),D24-D23,IF(AND(D24&gt;D23,ISNUMBER(D24),D24&gt;MAX(D$8:D23)),D24-MAX(D$8:D23),IF(D24=D23,0,"??")))))</f>
        <v/>
      </c>
      <c r="U24" s="4" t="str">
        <f>IF(OR(E23="",E24=0),"",IF(AND(ISNUMBER(E23),E23=0),  MAX(E$8:E23)+E24-MAX(E$8:E23),IF(AND(E24&gt;E23,ISNUMBER(E23),ISNUMBER(E24),E23&lt;MAX(E$8:E22)),E24-E23,IF(AND(E24&gt;E23,ISNUMBER(E24),E24&gt;MAX(E$8:E23)),E24-MAX(E$8:E23),IF(E24=E23,0,"??")))))</f>
        <v/>
      </c>
      <c r="V24" s="4" t="str">
        <f>IF(OR(F23="",F24=0),"",IF(AND(ISNUMBER(F23),F23=0),  MAX(F$8:F23)+F24-MAX(F$8:F23),IF(AND(F24&gt;F23,ISNUMBER(F23),ISNUMBER(F24),F23&lt;MAX(F$8:F22)),F24-F23,IF(AND(F24&gt;F23,ISNUMBER(F24),F24&gt;MAX(F$8:F23)),F24-MAX(F$8:F23),IF(F24=F23,0,"??")))))</f>
        <v/>
      </c>
      <c r="W24" s="4" t="str">
        <f>IF(OR(G23="",G24=0),"",IF(AND(ISNUMBER(G23),G23=0),  MAX(G$8:G23)+G24-MAX(G$8:G23),IF(AND(G24&gt;G23,ISNUMBER(G23),ISNUMBER(G24),G23&lt;MAX(G$8:G22)),G24-G23,IF(AND(G24&gt;G23,ISNUMBER(G24),G24&gt;MAX(G$8:G23)),G24-MAX(G$8:G23),IF(G24=G23,0,"??")))))</f>
        <v/>
      </c>
      <c r="X24" s="4" t="str">
        <f>IF(OR(H23="",H24=0),"",IF(AND(ISNUMBER(H23),H23=0),  MAX(H$8:H23)+H24-MAX(H$8:H23),IF(AND(H24&gt;H23,ISNUMBER(H23),ISNUMBER(H24),H23&lt;MAX(H$8:H22)),H24-H23,IF(AND(H24&gt;H23,ISNUMBER(H24),H24&gt;MAX(H$8:H23)),H24-MAX(H$8:H23),IF(H24=H23,0,"??")))))</f>
        <v/>
      </c>
      <c r="Y24" s="4" t="str">
        <f>IF(OR(I23="",I24=0),"",IF(AND(ISNUMBER(I23),I23=0),  MAX(I$8:I23)+I24-MAX(I$8:I23),IF(AND(I24&gt;I23,ISNUMBER(I23),ISNUMBER(I24),I23&lt;MAX(I$8:I22)),I24-I23,IF(AND(I24&gt;I23,ISNUMBER(I24),I24&gt;MAX(I$8:I23)),I24-MAX(I$8:I23),IF(I24=I23,0,"??")))))</f>
        <v/>
      </c>
      <c r="Z24" s="4" t="str">
        <f>IF(OR(J23="",J24=0),"",IF(AND(ISNUMBER(J23),J23=0),  MAX(J$8:J23)+J24-MAX(J$8:J23),IF(AND(J24&gt;J23,ISNUMBER(J23),ISNUMBER(J24),J23&lt;MAX(J$8:J22)),J24-J23,IF(AND(J24&gt;J23,ISNUMBER(J24),J24&gt;MAX(J$8:J23)),J24-MAX(J$8:J23),IF(J24=J23,0,"??")))))</f>
        <v/>
      </c>
      <c r="AA24" s="4" t="str">
        <f>IF(OR(K23="",K24=0),"",IF(AND(ISNUMBER(K23),K23=0),  MAX(K$8:K23)+K24-MAX(K$8:K23),IF(AND(K24&gt;K23,ISNUMBER(K23),ISNUMBER(K24),K23&lt;MAX(K$8:K22)),K24-K23,IF(AND(K24&gt;K23,ISNUMBER(K24),K24&gt;MAX(K$8:K23)),K24-MAX(K$8:K23),IF(K24=K23,0,"??")))))</f>
        <v/>
      </c>
      <c r="AB24" s="4" t="str">
        <f>IF(OR(L23="",L24=0),"",IF(AND(ISNUMBER(L23),L23=0),  MAX(L$8:L23)+L24-MAX(L$8:L23),IF(AND(L24&gt;L23,ISNUMBER(L23),ISNUMBER(L24),L23&lt;MAX(L$8:L22)),L24-L23,IF(AND(L24&gt;L23,ISNUMBER(L24),L24&gt;MAX(L$8:L23)),L24-MAX(L$8:L23),IF(L24=L23,0,"??")))))</f>
        <v/>
      </c>
      <c r="AC24" s="4" t="str">
        <f>IF(OR(M23="",M24=0),"",IF(AND(ISNUMBER(M23),M23=0),  MAX(M$8:M23)+M24-MAX(M$8:M23),IF(AND(M24&gt;M23,ISNUMBER(M23),ISNUMBER(M24),M23&lt;MAX(M$8:M22)),M24-M23,IF(AND(M24&gt;M23,ISNUMBER(M24),M24&gt;MAX(M$8:M23)),M24-MAX(M$8:M23),IF(M24=M23,0,"??")))))</f>
        <v/>
      </c>
      <c r="AD24" s="4" t="str">
        <f>IF(OR(N23="",N24=0),"",IF(AND(ISNUMBER(N23),N23=0),  MAX(N$8:N23)+N24-MAX(N$8:N23),IF(AND(N24&gt;N23,ISNUMBER(N23),ISNUMBER(N24),N23&lt;MAX(N$8:N22)),N24-N23,IF(AND(N24&gt;N23,ISNUMBER(N24),N24&gt;MAX(N$8:N23)),N24-MAX(N$8:N23),IF(N24=N23,0,"??")))))</f>
        <v/>
      </c>
      <c r="AE24" s="4" t="str">
        <f>IF(OR(O23="",O24=0),"",IF(AND(ISNUMBER(O23),O23=0),  MAX(O$8:O23)+O24-MAX(O$8:O23),IF(AND(O24&gt;O23,ISNUMBER(O23),ISNUMBER(O24),O23&lt;MAX(O$8:O22)),O24-O23,IF(AND(O24&gt;O23,ISNUMBER(O24),O24&gt;MAX(O$8:O23)),O24-MAX(O$8:O23),IF(O24=O23,0,"??")))))</f>
        <v/>
      </c>
      <c r="AF24" s="4" t="str">
        <f>IF(OR(P23="",P24=0),"",IF(AND(ISNUMBER(P23),P23=0),  MAX(P$8:P23)+P24-MAX(P$8:P23),IF(AND(P24&gt;P23,ISNUMBER(P23),ISNUMBER(P24),P23&lt;MAX(P$8:P22)),P24-P23,IF(AND(P24&gt;P23,ISNUMBER(P24),P24&gt;MAX(P$8:P23)),P24-MAX(P$8:P23),IF(P24=P23,0,"??")))))</f>
        <v/>
      </c>
      <c r="AG24" s="64" t="str">
        <f>IF(OR(Q23="",Q24=0),"",IF(AND(ISNUMBER(Q23),Q23=0),  MAX(Q$8:Q23)+Q24-MAX(Q$8:Q23),IF(AND(Q24&gt;Q23,ISNUMBER(Q23),ISNUMBER(Q24),Q23&lt;MAX(Q$8:Q22)),Q24-Q23,IF(AND(Q24&gt;Q23,ISNUMBER(Q24),Q24&gt;MAX(Q$8:Q23)),Q24-MAX(Q$8:Q23),IF(Q24=Q23,0,"??")))))</f>
        <v/>
      </c>
      <c r="AH24" s="58" t="str">
        <f t="shared" si="9"/>
        <v/>
      </c>
      <c r="AI24" s="70" t="str">
        <f t="shared" si="10"/>
        <v/>
      </c>
      <c r="AJ24" s="70" t="str">
        <f t="shared" si="11"/>
        <v/>
      </c>
      <c r="AK24" s="70" t="str">
        <f t="shared" si="12"/>
        <v/>
      </c>
      <c r="AL24" s="70" t="str">
        <f t="shared" si="13"/>
        <v/>
      </c>
      <c r="AM24" s="70" t="str">
        <f t="shared" si="14"/>
        <v/>
      </c>
      <c r="AN24" s="70" t="str">
        <f t="shared" si="15"/>
        <v/>
      </c>
      <c r="AO24" s="70" t="str">
        <f t="shared" si="16"/>
        <v/>
      </c>
      <c r="AP24" s="70" t="str">
        <f t="shared" si="17"/>
        <v/>
      </c>
      <c r="AQ24" s="70" t="str">
        <f t="shared" si="18"/>
        <v/>
      </c>
      <c r="AR24" s="70" t="str">
        <f t="shared" si="19"/>
        <v/>
      </c>
      <c r="AS24" s="70" t="str">
        <f t="shared" si="20"/>
        <v/>
      </c>
      <c r="AT24" s="70" t="str">
        <f t="shared" si="21"/>
        <v/>
      </c>
      <c r="AU24" s="70" t="str">
        <f t="shared" si="22"/>
        <v/>
      </c>
      <c r="AV24" s="72" t="str">
        <f t="shared" si="23"/>
        <v/>
      </c>
      <c r="AW24" s="67">
        <f t="shared" si="24"/>
        <v>0</v>
      </c>
    </row>
    <row r="25" spans="1:51" x14ac:dyDescent="0.25">
      <c r="A25" s="3">
        <v>18</v>
      </c>
      <c r="B25" s="37"/>
      <c r="C25" s="26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27"/>
      <c r="R25" s="45" t="str">
        <f t="shared" si="8"/>
        <v/>
      </c>
      <c r="S25" s="26" t="str">
        <f>IF(OR(C24="",C25=0),"",IF(AND(ISNUMBER(C24),C24=0),  MAX(C$8:C24)+C25-MAX(C$8:C24),IF(AND(C25&gt;C24,ISNUMBER(C24),ISNUMBER(C25),C24&lt;MAX(C$8:C23)),C25-C24,IF(AND(C25&gt;C24,ISNUMBER(C25),C25&gt;MAX(C$8:C24)),C25-MAX(C$8:C24),IF(C25=C24,0,"??")))))</f>
        <v/>
      </c>
      <c r="T25" s="4" t="str">
        <f>IF(OR(D24="",D25=0),"",IF(AND(ISNUMBER(D24),D24=0),  MAX(D$8:D24)+D25-MAX(D$8:D24),IF(AND(D25&gt;D24,ISNUMBER(D24),ISNUMBER(D25),D24&lt;MAX(D$8:D23)),D25-D24,IF(AND(D25&gt;D24,ISNUMBER(D25),D25&gt;MAX(D$8:D24)),D25-MAX(D$8:D24),IF(D25=D24,0,"??")))))</f>
        <v/>
      </c>
      <c r="U25" s="4" t="str">
        <f>IF(OR(E24="",E25=0),"",IF(AND(ISNUMBER(E24),E24=0),  MAX(E$8:E24)+E25-MAX(E$8:E24),IF(AND(E25&gt;E24,ISNUMBER(E24),ISNUMBER(E25),E24&lt;MAX(E$8:E23)),E25-E24,IF(AND(E25&gt;E24,ISNUMBER(E25),E25&gt;MAX(E$8:E24)),E25-MAX(E$8:E24),IF(E25=E24,0,"??")))))</f>
        <v/>
      </c>
      <c r="V25" s="4" t="str">
        <f>IF(OR(F24="",F25=0),"",IF(AND(ISNUMBER(F24),F24=0),  MAX(F$8:F24)+F25-MAX(F$8:F24),IF(AND(F25&gt;F24,ISNUMBER(F24),ISNUMBER(F25),F24&lt;MAX(F$8:F23)),F25-F24,IF(AND(F25&gt;F24,ISNUMBER(F25),F25&gt;MAX(F$8:F24)),F25-MAX(F$8:F24),IF(F25=F24,0,"??")))))</f>
        <v/>
      </c>
      <c r="W25" s="4" t="str">
        <f>IF(OR(G24="",G25=0),"",IF(AND(ISNUMBER(G24),G24=0),  MAX(G$8:G24)+G25-MAX(G$8:G24),IF(AND(G25&gt;G24,ISNUMBER(G24),ISNUMBER(G25),G24&lt;MAX(G$8:G23)),G25-G24,IF(AND(G25&gt;G24,ISNUMBER(G25),G25&gt;MAX(G$8:G24)),G25-MAX(G$8:G24),IF(G25=G24,0,"??")))))</f>
        <v/>
      </c>
      <c r="X25" s="4" t="str">
        <f>IF(OR(H24="",H25=0),"",IF(AND(ISNUMBER(H24),H24=0),  MAX(H$8:H24)+H25-MAX(H$8:H24),IF(AND(H25&gt;H24,ISNUMBER(H24),ISNUMBER(H25),H24&lt;MAX(H$8:H23)),H25-H24,IF(AND(H25&gt;H24,ISNUMBER(H25),H25&gt;MAX(H$8:H24)),H25-MAX(H$8:H24),IF(H25=H24,0,"??")))))</f>
        <v/>
      </c>
      <c r="Y25" s="4" t="str">
        <f>IF(OR(I24="",I25=0),"",IF(AND(ISNUMBER(I24),I24=0),  MAX(I$8:I24)+I25-MAX(I$8:I24),IF(AND(I25&gt;I24,ISNUMBER(I24),ISNUMBER(I25),I24&lt;MAX(I$8:I23)),I25-I24,IF(AND(I25&gt;I24,ISNUMBER(I25),I25&gt;MAX(I$8:I24)),I25-MAX(I$8:I24),IF(I25=I24,0,"??")))))</f>
        <v/>
      </c>
      <c r="Z25" s="4" t="str">
        <f>IF(OR(J24="",J25=0),"",IF(AND(ISNUMBER(J24),J24=0),  MAX(J$8:J24)+J25-MAX(J$8:J24),IF(AND(J25&gt;J24,ISNUMBER(J24),ISNUMBER(J25),J24&lt;MAX(J$8:J23)),J25-J24,IF(AND(J25&gt;J24,ISNUMBER(J25),J25&gt;MAX(J$8:J24)),J25-MAX(J$8:J24),IF(J25=J24,0,"??")))))</f>
        <v/>
      </c>
      <c r="AA25" s="4" t="str">
        <f>IF(OR(K24="",K25=0),"",IF(AND(ISNUMBER(K24),K24=0),  MAX(K$8:K24)+K25-MAX(K$8:K24),IF(AND(K25&gt;K24,ISNUMBER(K24),ISNUMBER(K25),K24&lt;MAX(K$8:K23)),K25-K24,IF(AND(K25&gt;K24,ISNUMBER(K25),K25&gt;MAX(K$8:K24)),K25-MAX(K$8:K24),IF(K25=K24,0,"??")))))</f>
        <v/>
      </c>
      <c r="AB25" s="4" t="str">
        <f>IF(OR(L24="",L25=0),"",IF(AND(ISNUMBER(L24),L24=0),  MAX(L$8:L24)+L25-MAX(L$8:L24),IF(AND(L25&gt;L24,ISNUMBER(L24),ISNUMBER(L25),L24&lt;MAX(L$8:L23)),L25-L24,IF(AND(L25&gt;L24,ISNUMBER(L25),L25&gt;MAX(L$8:L24)),L25-MAX(L$8:L24),IF(L25=L24,0,"??")))))</f>
        <v/>
      </c>
      <c r="AC25" s="4" t="str">
        <f>IF(OR(M24="",M25=0),"",IF(AND(ISNUMBER(M24),M24=0),  MAX(M$8:M24)+M25-MAX(M$8:M24),IF(AND(M25&gt;M24,ISNUMBER(M24),ISNUMBER(M25),M24&lt;MAX(M$8:M23)),M25-M24,IF(AND(M25&gt;M24,ISNUMBER(M25),M25&gt;MAX(M$8:M24)),M25-MAX(M$8:M24),IF(M25=M24,0,"??")))))</f>
        <v/>
      </c>
      <c r="AD25" s="4" t="str">
        <f>IF(OR(N24="",N25=0),"",IF(AND(ISNUMBER(N24),N24=0),  MAX(N$8:N24)+N25-MAX(N$8:N24),IF(AND(N25&gt;N24,ISNUMBER(N24),ISNUMBER(N25),N24&lt;MAX(N$8:N23)),N25-N24,IF(AND(N25&gt;N24,ISNUMBER(N25),N25&gt;MAX(N$8:N24)),N25-MAX(N$8:N24),IF(N25=N24,0,"??")))))</f>
        <v/>
      </c>
      <c r="AE25" s="4" t="str">
        <f>IF(OR(O24="",O25=0),"",IF(AND(ISNUMBER(O24),O24=0),  MAX(O$8:O24)+O25-MAX(O$8:O24),IF(AND(O25&gt;O24,ISNUMBER(O24),ISNUMBER(O25),O24&lt;MAX(O$8:O23)),O25-O24,IF(AND(O25&gt;O24,ISNUMBER(O25),O25&gt;MAX(O$8:O24)),O25-MAX(O$8:O24),IF(O25=O24,0,"??")))))</f>
        <v/>
      </c>
      <c r="AF25" s="4" t="str">
        <f>IF(OR(P24="",P25=0),"",IF(AND(ISNUMBER(P24),P24=0),  MAX(P$8:P24)+P25-MAX(P$8:P24),IF(AND(P25&gt;P24,ISNUMBER(P24),ISNUMBER(P25),P24&lt;MAX(P$8:P23)),P25-P24,IF(AND(P25&gt;P24,ISNUMBER(P25),P25&gt;MAX(P$8:P24)),P25-MAX(P$8:P24),IF(P25=P24,0,"??")))))</f>
        <v/>
      </c>
      <c r="AG25" s="64" t="str">
        <f>IF(OR(Q24="",Q25=0),"",IF(AND(ISNUMBER(Q24),Q24=0),  MAX(Q$8:Q24)+Q25-MAX(Q$8:Q24),IF(AND(Q25&gt;Q24,ISNUMBER(Q24),ISNUMBER(Q25),Q24&lt;MAX(Q$8:Q23)),Q25-Q24,IF(AND(Q25&gt;Q24,ISNUMBER(Q25),Q25&gt;MAX(Q$8:Q24)),Q25-MAX(Q$8:Q24),IF(Q25=Q24,0,"??")))))</f>
        <v/>
      </c>
      <c r="AH25" s="58" t="str">
        <f t="shared" si="9"/>
        <v/>
      </c>
      <c r="AI25" s="70" t="str">
        <f t="shared" si="10"/>
        <v/>
      </c>
      <c r="AJ25" s="70" t="str">
        <f t="shared" si="11"/>
        <v/>
      </c>
      <c r="AK25" s="70" t="str">
        <f t="shared" si="12"/>
        <v/>
      </c>
      <c r="AL25" s="70" t="str">
        <f t="shared" si="13"/>
        <v/>
      </c>
      <c r="AM25" s="70" t="str">
        <f t="shared" si="14"/>
        <v/>
      </c>
      <c r="AN25" s="70" t="str">
        <f t="shared" si="15"/>
        <v/>
      </c>
      <c r="AO25" s="70" t="str">
        <f t="shared" si="16"/>
        <v/>
      </c>
      <c r="AP25" s="70" t="str">
        <f t="shared" si="17"/>
        <v/>
      </c>
      <c r="AQ25" s="70" t="str">
        <f t="shared" si="18"/>
        <v/>
      </c>
      <c r="AR25" s="70" t="str">
        <f t="shared" si="19"/>
        <v/>
      </c>
      <c r="AS25" s="70" t="str">
        <f t="shared" si="20"/>
        <v/>
      </c>
      <c r="AT25" s="70" t="str">
        <f t="shared" si="21"/>
        <v/>
      </c>
      <c r="AU25" s="70" t="str">
        <f t="shared" si="22"/>
        <v/>
      </c>
      <c r="AV25" s="72" t="str">
        <f t="shared" si="23"/>
        <v/>
      </c>
      <c r="AW25" s="67">
        <f t="shared" si="24"/>
        <v>0</v>
      </c>
    </row>
    <row r="26" spans="1:51" x14ac:dyDescent="0.25">
      <c r="A26" s="3">
        <v>19</v>
      </c>
      <c r="B26" s="37"/>
      <c r="C26" s="26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27"/>
      <c r="R26" s="45" t="str">
        <f t="shared" si="8"/>
        <v/>
      </c>
      <c r="S26" s="26" t="str">
        <f>IF(OR(C25="",C26=0),"",IF(AND(ISNUMBER(C25),C25=0),  MAX(C$8:C25)+C26-MAX(C$8:C25),IF(AND(C26&gt;C25,ISNUMBER(C25),ISNUMBER(C26),C25&lt;MAX(C$8:C24)),C26-C25,IF(AND(C26&gt;C25,ISNUMBER(C26),C26&gt;MAX(C$8:C25)),C26-MAX(C$8:C25),IF(C26=C25,0,"??")))))</f>
        <v/>
      </c>
      <c r="T26" s="4" t="str">
        <f>IF(OR(D25="",D26=0),"",IF(AND(ISNUMBER(D25),D25=0),  MAX(D$8:D25)+D26-MAX(D$8:D25),IF(AND(D26&gt;D25,ISNUMBER(D25),ISNUMBER(D26),D25&lt;MAX(D$8:D24)),D26-D25,IF(AND(D26&gt;D25,ISNUMBER(D26),D26&gt;MAX(D$8:D25)),D26-MAX(D$8:D25),IF(D26=D25,0,"??")))))</f>
        <v/>
      </c>
      <c r="U26" s="4" t="str">
        <f>IF(OR(E25="",E26=0),"",IF(AND(ISNUMBER(E25),E25=0),  MAX(E$8:E25)+E26-MAX(E$8:E25),IF(AND(E26&gt;E25,ISNUMBER(E25),ISNUMBER(E26),E25&lt;MAX(E$8:E24)),E26-E25,IF(AND(E26&gt;E25,ISNUMBER(E26),E26&gt;MAX(E$8:E25)),E26-MAX(E$8:E25),IF(E26=E25,0,"??")))))</f>
        <v/>
      </c>
      <c r="V26" s="4" t="str">
        <f>IF(OR(F25="",F26=0),"",IF(AND(ISNUMBER(F25),F25=0),  MAX(F$8:F25)+F26-MAX(F$8:F25),IF(AND(F26&gt;F25,ISNUMBER(F25),ISNUMBER(F26),F25&lt;MAX(F$8:F24)),F26-F25,IF(AND(F26&gt;F25,ISNUMBER(F26),F26&gt;MAX(F$8:F25)),F26-MAX(F$8:F25),IF(F26=F25,0,"??")))))</f>
        <v/>
      </c>
      <c r="W26" s="4" t="str">
        <f>IF(OR(G25="",G26=0),"",IF(AND(ISNUMBER(G25),G25=0),  MAX(G$8:G25)+G26-MAX(G$8:G25),IF(AND(G26&gt;G25,ISNUMBER(G25),ISNUMBER(G26),G25&lt;MAX(G$8:G24)),G26-G25,IF(AND(G26&gt;G25,ISNUMBER(G26),G26&gt;MAX(G$8:G25)),G26-MAX(G$8:G25),IF(G26=G25,0,"??")))))</f>
        <v/>
      </c>
      <c r="X26" s="4" t="str">
        <f>IF(OR(H25="",H26=0),"",IF(AND(ISNUMBER(H25),H25=0),  MAX(H$8:H25)+H26-MAX(H$8:H25),IF(AND(H26&gt;H25,ISNUMBER(H25),ISNUMBER(H26),H25&lt;MAX(H$8:H24)),H26-H25,IF(AND(H26&gt;H25,ISNUMBER(H26),H26&gt;MAX(H$8:H25)),H26-MAX(H$8:H25),IF(H26=H25,0,"??")))))</f>
        <v/>
      </c>
      <c r="Y26" s="4" t="str">
        <f>IF(OR(I25="",I26=0),"",IF(AND(ISNUMBER(I25),I25=0),  MAX(I$8:I25)+I26-MAX(I$8:I25),IF(AND(I26&gt;I25,ISNUMBER(I25),ISNUMBER(I26),I25&lt;MAX(I$8:I24)),I26-I25,IF(AND(I26&gt;I25,ISNUMBER(I26),I26&gt;MAX(I$8:I25)),I26-MAX(I$8:I25),IF(I26=I25,0,"??")))))</f>
        <v/>
      </c>
      <c r="Z26" s="4" t="str">
        <f>IF(OR(J25="",J26=0),"",IF(AND(ISNUMBER(J25),J25=0),  MAX(J$8:J25)+J26-MAX(J$8:J25),IF(AND(J26&gt;J25,ISNUMBER(J25),ISNUMBER(J26),J25&lt;MAX(J$8:J24)),J26-J25,IF(AND(J26&gt;J25,ISNUMBER(J26),J26&gt;MAX(J$8:J25)),J26-MAX(J$8:J25),IF(J26=J25,0,"??")))))</f>
        <v/>
      </c>
      <c r="AA26" s="4" t="str">
        <f>IF(OR(K25="",K26=0),"",IF(AND(ISNUMBER(K25),K25=0),  MAX(K$8:K25)+K26-MAX(K$8:K25),IF(AND(K26&gt;K25,ISNUMBER(K25),ISNUMBER(K26),K25&lt;MAX(K$8:K24)),K26-K25,IF(AND(K26&gt;K25,ISNUMBER(K26),K26&gt;MAX(K$8:K25)),K26-MAX(K$8:K25),IF(K26=K25,0,"??")))))</f>
        <v/>
      </c>
      <c r="AB26" s="4" t="str">
        <f>IF(OR(L25="",L26=0),"",IF(AND(ISNUMBER(L25),L25=0),  MAX(L$8:L25)+L26-MAX(L$8:L25),IF(AND(L26&gt;L25,ISNUMBER(L25),ISNUMBER(L26),L25&lt;MAX(L$8:L24)),L26-L25,IF(AND(L26&gt;L25,ISNUMBER(L26),L26&gt;MAX(L$8:L25)),L26-MAX(L$8:L25),IF(L26=L25,0,"??")))))</f>
        <v/>
      </c>
      <c r="AC26" s="4" t="str">
        <f>IF(OR(M25="",M26=0),"",IF(AND(ISNUMBER(M25),M25=0),  MAX(M$8:M25)+M26-MAX(M$8:M25),IF(AND(M26&gt;M25,ISNUMBER(M25),ISNUMBER(M26),M25&lt;MAX(M$8:M24)),M26-M25,IF(AND(M26&gt;M25,ISNUMBER(M26),M26&gt;MAX(M$8:M25)),M26-MAX(M$8:M25),IF(M26=M25,0,"??")))))</f>
        <v/>
      </c>
      <c r="AD26" s="4" t="str">
        <f>IF(OR(N25="",N26=0),"",IF(AND(ISNUMBER(N25),N25=0),  MAX(N$8:N25)+N26-MAX(N$8:N25),IF(AND(N26&gt;N25,ISNUMBER(N25),ISNUMBER(N26),N25&lt;MAX(N$8:N24)),N26-N25,IF(AND(N26&gt;N25,ISNUMBER(N26),N26&gt;MAX(N$8:N25)),N26-MAX(N$8:N25),IF(N26=N25,0,"??")))))</f>
        <v/>
      </c>
      <c r="AE26" s="4" t="str">
        <f>IF(OR(O25="",O26=0),"",IF(AND(ISNUMBER(O25),O25=0),  MAX(O$8:O25)+O26-MAX(O$8:O25),IF(AND(O26&gt;O25,ISNUMBER(O25),ISNUMBER(O26),O25&lt;MAX(O$8:O24)),O26-O25,IF(AND(O26&gt;O25,ISNUMBER(O26),O26&gt;MAX(O$8:O25)),O26-MAX(O$8:O25),IF(O26=O25,0,"??")))))</f>
        <v/>
      </c>
      <c r="AF26" s="4" t="str">
        <f>IF(OR(P25="",P26=0),"",IF(AND(ISNUMBER(P25),P25=0),  MAX(P$8:P25)+P26-MAX(P$8:P25),IF(AND(P26&gt;P25,ISNUMBER(P25),ISNUMBER(P26),P25&lt;MAX(P$8:P24)),P26-P25,IF(AND(P26&gt;P25,ISNUMBER(P26),P26&gt;MAX(P$8:P25)),P26-MAX(P$8:P25),IF(P26=P25,0,"??")))))</f>
        <v/>
      </c>
      <c r="AG26" s="64" t="str">
        <f>IF(OR(Q25="",Q26=0),"",IF(AND(ISNUMBER(Q25),Q25=0),  MAX(Q$8:Q25)+Q26-MAX(Q$8:Q25),IF(AND(Q26&gt;Q25,ISNUMBER(Q25),ISNUMBER(Q26),Q25&lt;MAX(Q$8:Q24)),Q26-Q25,IF(AND(Q26&gt;Q25,ISNUMBER(Q26),Q26&gt;MAX(Q$8:Q25)),Q26-MAX(Q$8:Q25),IF(Q26=Q25,0,"??")))))</f>
        <v/>
      </c>
      <c r="AH26" s="58" t="str">
        <f t="shared" si="9"/>
        <v/>
      </c>
      <c r="AI26" s="70" t="str">
        <f t="shared" si="10"/>
        <v/>
      </c>
      <c r="AJ26" s="70" t="str">
        <f t="shared" si="11"/>
        <v/>
      </c>
      <c r="AK26" s="70" t="str">
        <f t="shared" si="12"/>
        <v/>
      </c>
      <c r="AL26" s="70" t="str">
        <f t="shared" si="13"/>
        <v/>
      </c>
      <c r="AM26" s="70" t="str">
        <f t="shared" si="14"/>
        <v/>
      </c>
      <c r="AN26" s="70" t="str">
        <f t="shared" si="15"/>
        <v/>
      </c>
      <c r="AO26" s="70" t="str">
        <f t="shared" si="16"/>
        <v/>
      </c>
      <c r="AP26" s="70" t="str">
        <f t="shared" si="17"/>
        <v/>
      </c>
      <c r="AQ26" s="70" t="str">
        <f t="shared" si="18"/>
        <v/>
      </c>
      <c r="AR26" s="70" t="str">
        <f t="shared" si="19"/>
        <v/>
      </c>
      <c r="AS26" s="70" t="str">
        <f t="shared" si="20"/>
        <v/>
      </c>
      <c r="AT26" s="70" t="str">
        <f t="shared" si="21"/>
        <v/>
      </c>
      <c r="AU26" s="70" t="str">
        <f t="shared" si="22"/>
        <v/>
      </c>
      <c r="AV26" s="72" t="str">
        <f t="shared" si="23"/>
        <v/>
      </c>
      <c r="AW26" s="67">
        <f t="shared" si="24"/>
        <v>0</v>
      </c>
    </row>
    <row r="27" spans="1:51" x14ac:dyDescent="0.25">
      <c r="A27" s="3">
        <v>20</v>
      </c>
      <c r="B27" s="37"/>
      <c r="C27" s="26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27"/>
      <c r="R27" s="45" t="str">
        <f t="shared" si="8"/>
        <v/>
      </c>
      <c r="S27" s="26" t="str">
        <f>IF(OR(C26="",C27=0),"",IF(AND(ISNUMBER(C26),C26=0),  MAX(C$8:C26)+C27-MAX(C$8:C26),IF(AND(C27&gt;C26,ISNUMBER(C26),ISNUMBER(C27),C26&lt;MAX(C$8:C25)),C27-C26,IF(AND(C27&gt;C26,ISNUMBER(C27),C27&gt;MAX(C$8:C26)),C27-MAX(C$8:C26),IF(C27=C26,0,"??")))))</f>
        <v/>
      </c>
      <c r="T27" s="4" t="str">
        <f>IF(OR(D26="",D27=0),"",IF(AND(ISNUMBER(D26),D26=0),  MAX(D$8:D26)+D27-MAX(D$8:D26),IF(AND(D27&gt;D26,ISNUMBER(D26),ISNUMBER(D27),D26&lt;MAX(D$8:D25)),D27-D26,IF(AND(D27&gt;D26,ISNUMBER(D27),D27&gt;MAX(D$8:D26)),D27-MAX(D$8:D26),IF(D27=D26,0,"??")))))</f>
        <v/>
      </c>
      <c r="U27" s="4" t="str">
        <f>IF(OR(E26="",E27=0),"",IF(AND(ISNUMBER(E26),E26=0),  MAX(E$8:E26)+E27-MAX(E$8:E26),IF(AND(E27&gt;E26,ISNUMBER(E26),ISNUMBER(E27),E26&lt;MAX(E$8:E25)),E27-E26,IF(AND(E27&gt;E26,ISNUMBER(E27),E27&gt;MAX(E$8:E26)),E27-MAX(E$8:E26),IF(E27=E26,0,"??")))))</f>
        <v/>
      </c>
      <c r="V27" s="4" t="str">
        <f>IF(OR(F26="",F27=0),"",IF(AND(ISNUMBER(F26),F26=0),  MAX(F$8:F26)+F27-MAX(F$8:F26),IF(AND(F27&gt;F26,ISNUMBER(F26),ISNUMBER(F27),F26&lt;MAX(F$8:F25)),F27-F26,IF(AND(F27&gt;F26,ISNUMBER(F27),F27&gt;MAX(F$8:F26)),F27-MAX(F$8:F26),IF(F27=F26,0,"??")))))</f>
        <v/>
      </c>
      <c r="W27" s="4" t="str">
        <f>IF(OR(G26="",G27=0),"",IF(AND(ISNUMBER(G26),G26=0),  MAX(G$8:G26)+G27-MAX(G$8:G26),IF(AND(G27&gt;G26,ISNUMBER(G26),ISNUMBER(G27),G26&lt;MAX(G$8:G25)),G27-G26,IF(AND(G27&gt;G26,ISNUMBER(G27),G27&gt;MAX(G$8:G26)),G27-MAX(G$8:G26),IF(G27=G26,0,"??")))))</f>
        <v/>
      </c>
      <c r="X27" s="4" t="str">
        <f>IF(OR(H26="",H27=0),"",IF(AND(ISNUMBER(H26),H26=0),  MAX(H$8:H26)+H27-MAX(H$8:H26),IF(AND(H27&gt;H26,ISNUMBER(H26),ISNUMBER(H27),H26&lt;MAX(H$8:H25)),H27-H26,IF(AND(H27&gt;H26,ISNUMBER(H27),H27&gt;MAX(H$8:H26)),H27-MAX(H$8:H26),IF(H27=H26,0,"??")))))</f>
        <v/>
      </c>
      <c r="Y27" s="4" t="str">
        <f>IF(OR(I26="",I27=0),"",IF(AND(ISNUMBER(I26),I26=0),  MAX(I$8:I26)+I27-MAX(I$8:I26),IF(AND(I27&gt;I26,ISNUMBER(I26),ISNUMBER(I27),I26&lt;MAX(I$8:I25)),I27-I26,IF(AND(I27&gt;I26,ISNUMBER(I27),I27&gt;MAX(I$8:I26)),I27-MAX(I$8:I26),IF(I27=I26,0,"??")))))</f>
        <v/>
      </c>
      <c r="Z27" s="4" t="str">
        <f>IF(OR(J26="",J27=0),"",IF(AND(ISNUMBER(J26),J26=0),  MAX(J$8:J26)+J27-MAX(J$8:J26),IF(AND(J27&gt;J26,ISNUMBER(J26),ISNUMBER(J27),J26&lt;MAX(J$8:J25)),J27-J26,IF(AND(J27&gt;J26,ISNUMBER(J27),J27&gt;MAX(J$8:J26)),J27-MAX(J$8:J26),IF(J27=J26,0,"??")))))</f>
        <v/>
      </c>
      <c r="AA27" s="4" t="str">
        <f>IF(OR(K26="",K27=0),"",IF(AND(ISNUMBER(K26),K26=0),  MAX(K$8:K26)+K27-MAX(K$8:K26),IF(AND(K27&gt;K26,ISNUMBER(K26),ISNUMBER(K27),K26&lt;MAX(K$8:K25)),K27-K26,IF(AND(K27&gt;K26,ISNUMBER(K27),K27&gt;MAX(K$8:K26)),K27-MAX(K$8:K26),IF(K27=K26,0,"??")))))</f>
        <v/>
      </c>
      <c r="AB27" s="4" t="str">
        <f>IF(OR(L26="",L27=0),"",IF(AND(ISNUMBER(L26),L26=0),  MAX(L$8:L26)+L27-MAX(L$8:L26),IF(AND(L27&gt;L26,ISNUMBER(L26),ISNUMBER(L27),L26&lt;MAX(L$8:L25)),L27-L26,IF(AND(L27&gt;L26,ISNUMBER(L27),L27&gt;MAX(L$8:L26)),L27-MAX(L$8:L26),IF(L27=L26,0,"??")))))</f>
        <v/>
      </c>
      <c r="AC27" s="4" t="str">
        <f>IF(OR(M26="",M27=0),"",IF(AND(ISNUMBER(M26),M26=0),  MAX(M$8:M26)+M27-MAX(M$8:M26),IF(AND(M27&gt;M26,ISNUMBER(M26),ISNUMBER(M27),M26&lt;MAX(M$8:M25)),M27-M26,IF(AND(M27&gt;M26,ISNUMBER(M27),M27&gt;MAX(M$8:M26)),M27-MAX(M$8:M26),IF(M27=M26,0,"??")))))</f>
        <v/>
      </c>
      <c r="AD27" s="4" t="str">
        <f>IF(OR(N26="",N27=0),"",IF(AND(ISNUMBER(N26),N26=0),  MAX(N$8:N26)+N27-MAX(N$8:N26),IF(AND(N27&gt;N26,ISNUMBER(N26),ISNUMBER(N27),N26&lt;MAX(N$8:N25)),N27-N26,IF(AND(N27&gt;N26,ISNUMBER(N27),N27&gt;MAX(N$8:N26)),N27-MAX(N$8:N26),IF(N27=N26,0,"??")))))</f>
        <v/>
      </c>
      <c r="AE27" s="4" t="str">
        <f>IF(OR(O26="",O27=0),"",IF(AND(ISNUMBER(O26),O26=0),  MAX(O$8:O26)+O27-MAX(O$8:O26),IF(AND(O27&gt;O26,ISNUMBER(O26),ISNUMBER(O27),O26&lt;MAX(O$8:O25)),O27-O26,IF(AND(O27&gt;O26,ISNUMBER(O27),O27&gt;MAX(O$8:O26)),O27-MAX(O$8:O26),IF(O27=O26,0,"??")))))</f>
        <v/>
      </c>
      <c r="AF27" s="4" t="str">
        <f>IF(OR(P26="",P27=0),"",IF(AND(ISNUMBER(P26),P26=0),  MAX(P$8:P26)+P27-MAX(P$8:P26),IF(AND(P27&gt;P26,ISNUMBER(P26),ISNUMBER(P27),P26&lt;MAX(P$8:P25)),P27-P26,IF(AND(P27&gt;P26,ISNUMBER(P27),P27&gt;MAX(P$8:P26)),P27-MAX(P$8:P26),IF(P27=P26,0,"??")))))</f>
        <v/>
      </c>
      <c r="AG27" s="64" t="str">
        <f>IF(OR(Q26="",Q27=0),"",IF(AND(ISNUMBER(Q26),Q26=0),  MAX(Q$8:Q26)+Q27-MAX(Q$8:Q26),IF(AND(Q27&gt;Q26,ISNUMBER(Q26),ISNUMBER(Q27),Q26&lt;MAX(Q$8:Q25)),Q27-Q26,IF(AND(Q27&gt;Q26,ISNUMBER(Q27),Q27&gt;MAX(Q$8:Q26)),Q27-MAX(Q$8:Q26),IF(Q27=Q26,0,"??")))))</f>
        <v/>
      </c>
      <c r="AH27" s="58" t="str">
        <f t="shared" si="9"/>
        <v/>
      </c>
      <c r="AI27" s="70" t="str">
        <f t="shared" si="10"/>
        <v/>
      </c>
      <c r="AJ27" s="70" t="str">
        <f t="shared" si="11"/>
        <v/>
      </c>
      <c r="AK27" s="70" t="str">
        <f t="shared" si="12"/>
        <v/>
      </c>
      <c r="AL27" s="70" t="str">
        <f t="shared" si="13"/>
        <v/>
      </c>
      <c r="AM27" s="70" t="str">
        <f t="shared" si="14"/>
        <v/>
      </c>
      <c r="AN27" s="70" t="str">
        <f t="shared" si="15"/>
        <v/>
      </c>
      <c r="AO27" s="70" t="str">
        <f t="shared" si="16"/>
        <v/>
      </c>
      <c r="AP27" s="70" t="str">
        <f t="shared" si="17"/>
        <v/>
      </c>
      <c r="AQ27" s="70" t="str">
        <f t="shared" si="18"/>
        <v/>
      </c>
      <c r="AR27" s="70" t="str">
        <f t="shared" si="19"/>
        <v/>
      </c>
      <c r="AS27" s="70" t="str">
        <f t="shared" si="20"/>
        <v/>
      </c>
      <c r="AT27" s="70" t="str">
        <f t="shared" si="21"/>
        <v/>
      </c>
      <c r="AU27" s="70" t="str">
        <f t="shared" si="22"/>
        <v/>
      </c>
      <c r="AV27" s="72" t="str">
        <f t="shared" si="23"/>
        <v/>
      </c>
      <c r="AW27" s="67">
        <f t="shared" si="24"/>
        <v>0</v>
      </c>
    </row>
    <row r="28" spans="1:51" x14ac:dyDescent="0.25">
      <c r="A28" s="3">
        <v>21</v>
      </c>
      <c r="B28" s="37"/>
      <c r="C28" s="26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27"/>
      <c r="R28" s="45" t="str">
        <f t="shared" si="8"/>
        <v/>
      </c>
      <c r="S28" s="26" t="str">
        <f>IF(OR(C27="",C28=0),"",IF(AND(ISNUMBER(C27),C27=0),  MAX(C$8:C27)+C28-MAX(C$8:C27),IF(AND(C28&gt;C27,ISNUMBER(C27),ISNUMBER(C28),C27&lt;MAX(C$8:C26)),C28-C27,IF(AND(C28&gt;C27,ISNUMBER(C28),C28&gt;MAX(C$8:C27)),C28-MAX(C$8:C27),IF(C28=C27,0,"??")))))</f>
        <v/>
      </c>
      <c r="T28" s="4" t="str">
        <f>IF(OR(D27="",D28=0),"",IF(AND(ISNUMBER(D27),D27=0),  MAX(D$8:D27)+D28-MAX(D$8:D27),IF(AND(D28&gt;D27,ISNUMBER(D27),ISNUMBER(D28),D27&lt;MAX(D$8:D26)),D28-D27,IF(AND(D28&gt;D27,ISNUMBER(D28),D28&gt;MAX(D$8:D27)),D28-MAX(D$8:D27),IF(D28=D27,0,"??")))))</f>
        <v/>
      </c>
      <c r="U28" s="4" t="str">
        <f>IF(OR(E27="",E28=0),"",IF(AND(ISNUMBER(E27),E27=0),  MAX(E$8:E27)+E28-MAX(E$8:E27),IF(AND(E28&gt;E27,ISNUMBER(E27),ISNUMBER(E28),E27&lt;MAX(E$8:E26)),E28-E27,IF(AND(E28&gt;E27,ISNUMBER(E28),E28&gt;MAX(E$8:E27)),E28-MAX(E$8:E27),IF(E28=E27,0,"??")))))</f>
        <v/>
      </c>
      <c r="V28" s="4" t="str">
        <f>IF(OR(F27="",F28=0),"",IF(AND(ISNUMBER(F27),F27=0),  MAX(F$8:F27)+F28-MAX(F$8:F27),IF(AND(F28&gt;F27,ISNUMBER(F27),ISNUMBER(F28),F27&lt;MAX(F$8:F26)),F28-F27,IF(AND(F28&gt;F27,ISNUMBER(F28),F28&gt;MAX(F$8:F27)),F28-MAX(F$8:F27),IF(F28=F27,0,"??")))))</f>
        <v/>
      </c>
      <c r="W28" s="4" t="str">
        <f>IF(OR(G27="",G28=0),"",IF(AND(ISNUMBER(G27),G27=0),  MAX(G$8:G27)+G28-MAX(G$8:G27),IF(AND(G28&gt;G27,ISNUMBER(G27),ISNUMBER(G28),G27&lt;MAX(G$8:G26)),G28-G27,IF(AND(G28&gt;G27,ISNUMBER(G28),G28&gt;MAX(G$8:G27)),G28-MAX(G$8:G27),IF(G28=G27,0,"??")))))</f>
        <v/>
      </c>
      <c r="X28" s="4" t="str">
        <f>IF(OR(H27="",H28=0),"",IF(AND(ISNUMBER(H27),H27=0),  MAX(H$8:H27)+H28-MAX(H$8:H27),IF(AND(H28&gt;H27,ISNUMBER(H27),ISNUMBER(H28),H27&lt;MAX(H$8:H26)),H28-H27,IF(AND(H28&gt;H27,ISNUMBER(H28),H28&gt;MAX(H$8:H27)),H28-MAX(H$8:H27),IF(H28=H27,0,"??")))))</f>
        <v/>
      </c>
      <c r="Y28" s="4" t="str">
        <f>IF(OR(I27="",I28=0),"",IF(AND(ISNUMBER(I27),I27=0),  MAX(I$8:I27)+I28-MAX(I$8:I27),IF(AND(I28&gt;I27,ISNUMBER(I27),ISNUMBER(I28),I27&lt;MAX(I$8:I26)),I28-I27,IF(AND(I28&gt;I27,ISNUMBER(I28),I28&gt;MAX(I$8:I27)),I28-MAX(I$8:I27),IF(I28=I27,0,"??")))))</f>
        <v/>
      </c>
      <c r="Z28" s="4" t="str">
        <f>IF(OR(J27="",J28=0),"",IF(AND(ISNUMBER(J27),J27=0),  MAX(J$8:J27)+J28-MAX(J$8:J27),IF(AND(J28&gt;J27,ISNUMBER(J27),ISNUMBER(J28),J27&lt;MAX(J$8:J26)),J28-J27,IF(AND(J28&gt;J27,ISNUMBER(J28),J28&gt;MAX(J$8:J27)),J28-MAX(J$8:J27),IF(J28=J27,0,"??")))))</f>
        <v/>
      </c>
      <c r="AA28" s="4" t="str">
        <f>IF(OR(K27="",K28=0),"",IF(AND(ISNUMBER(K27),K27=0),  MAX(K$8:K27)+K28-MAX(K$8:K27),IF(AND(K28&gt;K27,ISNUMBER(K27),ISNUMBER(K28),K27&lt;MAX(K$8:K26)),K28-K27,IF(AND(K28&gt;K27,ISNUMBER(K28),K28&gt;MAX(K$8:K27)),K28-MAX(K$8:K27),IF(K28=K27,0,"??")))))</f>
        <v/>
      </c>
      <c r="AB28" s="4" t="str">
        <f>IF(OR(L27="",L28=0),"",IF(AND(ISNUMBER(L27),L27=0),  MAX(L$8:L27)+L28-MAX(L$8:L27),IF(AND(L28&gt;L27,ISNUMBER(L27),ISNUMBER(L28),L27&lt;MAX(L$8:L26)),L28-L27,IF(AND(L28&gt;L27,ISNUMBER(L28),L28&gt;MAX(L$8:L27)),L28-MAX(L$8:L27),IF(L28=L27,0,"??")))))</f>
        <v/>
      </c>
      <c r="AC28" s="4" t="str">
        <f>IF(OR(M27="",M28=0),"",IF(AND(ISNUMBER(M27),M27=0),  MAX(M$8:M27)+M28-MAX(M$8:M27),IF(AND(M28&gt;M27,ISNUMBER(M27),ISNUMBER(M28),M27&lt;MAX(M$8:M26)),M28-M27,IF(AND(M28&gt;M27,ISNUMBER(M28),M28&gt;MAX(M$8:M27)),M28-MAX(M$8:M27),IF(M28=M27,0,"??")))))</f>
        <v/>
      </c>
      <c r="AD28" s="4" t="str">
        <f>IF(OR(N27="",N28=0),"",IF(AND(ISNUMBER(N27),N27=0),  MAX(N$8:N27)+N28-MAX(N$8:N27),IF(AND(N28&gt;N27,ISNUMBER(N27),ISNUMBER(N28),N27&lt;MAX(N$8:N26)),N28-N27,IF(AND(N28&gt;N27,ISNUMBER(N28),N28&gt;MAX(N$8:N27)),N28-MAX(N$8:N27),IF(N28=N27,0,"??")))))</f>
        <v/>
      </c>
      <c r="AE28" s="4" t="str">
        <f>IF(OR(O27="",O28=0),"",IF(AND(ISNUMBER(O27),O27=0),  MAX(O$8:O27)+O28-MAX(O$8:O27),IF(AND(O28&gt;O27,ISNUMBER(O27),ISNUMBER(O28),O27&lt;MAX(O$8:O26)),O28-O27,IF(AND(O28&gt;O27,ISNUMBER(O28),O28&gt;MAX(O$8:O27)),O28-MAX(O$8:O27),IF(O28=O27,0,"??")))))</f>
        <v/>
      </c>
      <c r="AF28" s="4" t="str">
        <f>IF(OR(P27="",P28=0),"",IF(AND(ISNUMBER(P27),P27=0),  MAX(P$8:P27)+P28-MAX(P$8:P27),IF(AND(P28&gt;P27,ISNUMBER(P27),ISNUMBER(P28),P27&lt;MAX(P$8:P26)),P28-P27,IF(AND(P28&gt;P27,ISNUMBER(P28),P28&gt;MAX(P$8:P27)),P28-MAX(P$8:P27),IF(P28=P27,0,"??")))))</f>
        <v/>
      </c>
      <c r="AG28" s="64" t="str">
        <f>IF(OR(Q27="",Q28=0),"",IF(AND(ISNUMBER(Q27),Q27=0),  MAX(Q$8:Q27)+Q28-MAX(Q$8:Q27),IF(AND(Q28&gt;Q27,ISNUMBER(Q27),ISNUMBER(Q28),Q27&lt;MAX(Q$8:Q26)),Q28-Q27,IF(AND(Q28&gt;Q27,ISNUMBER(Q28),Q28&gt;MAX(Q$8:Q27)),Q28-MAX(Q$8:Q27),IF(Q28=Q27,0,"??")))))</f>
        <v/>
      </c>
      <c r="AH28" s="58" t="str">
        <f t="shared" si="9"/>
        <v/>
      </c>
      <c r="AI28" s="70" t="str">
        <f t="shared" si="10"/>
        <v/>
      </c>
      <c r="AJ28" s="70" t="str">
        <f t="shared" si="11"/>
        <v/>
      </c>
      <c r="AK28" s="70" t="str">
        <f t="shared" si="12"/>
        <v/>
      </c>
      <c r="AL28" s="70" t="str">
        <f t="shared" si="13"/>
        <v/>
      </c>
      <c r="AM28" s="70" t="str">
        <f t="shared" si="14"/>
        <v/>
      </c>
      <c r="AN28" s="70" t="str">
        <f t="shared" si="15"/>
        <v/>
      </c>
      <c r="AO28" s="70" t="str">
        <f t="shared" si="16"/>
        <v/>
      </c>
      <c r="AP28" s="70" t="str">
        <f t="shared" si="17"/>
        <v/>
      </c>
      <c r="AQ28" s="70" t="str">
        <f t="shared" si="18"/>
        <v/>
      </c>
      <c r="AR28" s="70" t="str">
        <f t="shared" si="19"/>
        <v/>
      </c>
      <c r="AS28" s="70" t="str">
        <f t="shared" si="20"/>
        <v/>
      </c>
      <c r="AT28" s="70" t="str">
        <f t="shared" si="21"/>
        <v/>
      </c>
      <c r="AU28" s="70" t="str">
        <f t="shared" si="22"/>
        <v/>
      </c>
      <c r="AV28" s="72" t="str">
        <f t="shared" si="23"/>
        <v/>
      </c>
      <c r="AW28" s="67">
        <f t="shared" si="24"/>
        <v>0</v>
      </c>
    </row>
    <row r="29" spans="1:51" x14ac:dyDescent="0.25">
      <c r="A29" s="3">
        <v>22</v>
      </c>
      <c r="B29" s="37"/>
      <c r="C29" s="26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27"/>
      <c r="R29" s="45" t="str">
        <f t="shared" si="8"/>
        <v/>
      </c>
      <c r="S29" s="26" t="str">
        <f>IF(OR(C28="",C29=0),"",IF(AND(ISNUMBER(C28),C28=0),  MAX(C$8:C28)+C29-MAX(C$8:C28),IF(AND(C29&gt;C28,ISNUMBER(C28),ISNUMBER(C29),C28&lt;MAX(C$8:C27)),C29-C28,IF(AND(C29&gt;C28,ISNUMBER(C29),C29&gt;MAX(C$8:C28)),C29-MAX(C$8:C28),IF(C29=C28,0,"??")))))</f>
        <v/>
      </c>
      <c r="T29" s="4" t="str">
        <f>IF(OR(D28="",D29=0),"",IF(AND(ISNUMBER(D28),D28=0),  MAX(D$8:D28)+D29-MAX(D$8:D28),IF(AND(D29&gt;D28,ISNUMBER(D28),ISNUMBER(D29),D28&lt;MAX(D$8:D27)),D29-D28,IF(AND(D29&gt;D28,ISNUMBER(D29),D29&gt;MAX(D$8:D28)),D29-MAX(D$8:D28),IF(D29=D28,0,"??")))))</f>
        <v/>
      </c>
      <c r="U29" s="4" t="str">
        <f>IF(OR(E28="",E29=0),"",IF(AND(ISNUMBER(E28),E28=0),  MAX(E$8:E28)+E29-MAX(E$8:E28),IF(AND(E29&gt;E28,ISNUMBER(E28),ISNUMBER(E29),E28&lt;MAX(E$8:E27)),E29-E28,IF(AND(E29&gt;E28,ISNUMBER(E29),E29&gt;MAX(E$8:E28)),E29-MAX(E$8:E28),IF(E29=E28,0,"??")))))</f>
        <v/>
      </c>
      <c r="V29" s="4" t="str">
        <f>IF(OR(F28="",F29=0),"",IF(AND(ISNUMBER(F28),F28=0),  MAX(F$8:F28)+F29-MAX(F$8:F28),IF(AND(F29&gt;F28,ISNUMBER(F28),ISNUMBER(F29),F28&lt;MAX(F$8:F27)),F29-F28,IF(AND(F29&gt;F28,ISNUMBER(F29),F29&gt;MAX(F$8:F28)),F29-MAX(F$8:F28),IF(F29=F28,0,"??")))))</f>
        <v/>
      </c>
      <c r="W29" s="4" t="str">
        <f>IF(OR(G28="",G29=0),"",IF(AND(ISNUMBER(G28),G28=0),  MAX(G$8:G28)+G29-MAX(G$8:G28),IF(AND(G29&gt;G28,ISNUMBER(G28),ISNUMBER(G29),G28&lt;MAX(G$8:G27)),G29-G28,IF(AND(G29&gt;G28,ISNUMBER(G29),G29&gt;MAX(G$8:G28)),G29-MAX(G$8:G28),IF(G29=G28,0,"??")))))</f>
        <v/>
      </c>
      <c r="X29" s="4" t="str">
        <f>IF(OR(H28="",H29=0),"",IF(AND(ISNUMBER(H28),H28=0),  MAX(H$8:H28)+H29-MAX(H$8:H28),IF(AND(H29&gt;H28,ISNUMBER(H28),ISNUMBER(H29),H28&lt;MAX(H$8:H27)),H29-H28,IF(AND(H29&gt;H28,ISNUMBER(H29),H29&gt;MAX(H$8:H28)),H29-MAX(H$8:H28),IF(H29=H28,0,"??")))))</f>
        <v/>
      </c>
      <c r="Y29" s="4" t="str">
        <f>IF(OR(I28="",I29=0),"",IF(AND(ISNUMBER(I28),I28=0),  MAX(I$8:I28)+I29-MAX(I$8:I28),IF(AND(I29&gt;I28,ISNUMBER(I28),ISNUMBER(I29),I28&lt;MAX(I$8:I27)),I29-I28,IF(AND(I29&gt;I28,ISNUMBER(I29),I29&gt;MAX(I$8:I28)),I29-MAX(I$8:I28),IF(I29=I28,0,"??")))))</f>
        <v/>
      </c>
      <c r="Z29" s="4" t="str">
        <f>IF(OR(J28="",J29=0),"",IF(AND(ISNUMBER(J28),J28=0),  MAX(J$8:J28)+J29-MAX(J$8:J28),IF(AND(J29&gt;J28,ISNUMBER(J28),ISNUMBER(J29),J28&lt;MAX(J$8:J27)),J29-J28,IF(AND(J29&gt;J28,ISNUMBER(J29),J29&gt;MAX(J$8:J28)),J29-MAX(J$8:J28),IF(J29=J28,0,"??")))))</f>
        <v/>
      </c>
      <c r="AA29" s="4" t="str">
        <f>IF(OR(K28="",K29=0),"",IF(AND(ISNUMBER(K28),K28=0),  MAX(K$8:K28)+K29-MAX(K$8:K28),IF(AND(K29&gt;K28,ISNUMBER(K28),ISNUMBER(K29),K28&lt;MAX(K$8:K27)),K29-K28,IF(AND(K29&gt;K28,ISNUMBER(K29),K29&gt;MAX(K$8:K28)),K29-MAX(K$8:K28),IF(K29=K28,0,"??")))))</f>
        <v/>
      </c>
      <c r="AB29" s="4" t="str">
        <f>IF(OR(L28="",L29=0),"",IF(AND(ISNUMBER(L28),L28=0),  MAX(L$8:L28)+L29-MAX(L$8:L28),IF(AND(L29&gt;L28,ISNUMBER(L28),ISNUMBER(L29),L28&lt;MAX(L$8:L27)),L29-L28,IF(AND(L29&gt;L28,ISNUMBER(L29),L29&gt;MAX(L$8:L28)),L29-MAX(L$8:L28),IF(L29=L28,0,"??")))))</f>
        <v/>
      </c>
      <c r="AC29" s="4" t="str">
        <f>IF(OR(M28="",M29=0),"",IF(AND(ISNUMBER(M28),M28=0),  MAX(M$8:M28)+M29-MAX(M$8:M28),IF(AND(M29&gt;M28,ISNUMBER(M28),ISNUMBER(M29),M28&lt;MAX(M$8:M27)),M29-M28,IF(AND(M29&gt;M28,ISNUMBER(M29),M29&gt;MAX(M$8:M28)),M29-MAX(M$8:M28),IF(M29=M28,0,"??")))))</f>
        <v/>
      </c>
      <c r="AD29" s="4" t="str">
        <f>IF(OR(N28="",N29=0),"",IF(AND(ISNUMBER(N28),N28=0),  MAX(N$8:N28)+N29-MAX(N$8:N28),IF(AND(N29&gt;N28,ISNUMBER(N28),ISNUMBER(N29),N28&lt;MAX(N$8:N27)),N29-N28,IF(AND(N29&gt;N28,ISNUMBER(N29),N29&gt;MAX(N$8:N28)),N29-MAX(N$8:N28),IF(N29=N28,0,"??")))))</f>
        <v/>
      </c>
      <c r="AE29" s="4" t="str">
        <f>IF(OR(O28="",O29=0),"",IF(AND(ISNUMBER(O28),O28=0),  MAX(O$8:O28)+O29-MAX(O$8:O28),IF(AND(O29&gt;O28,ISNUMBER(O28),ISNUMBER(O29),O28&lt;MAX(O$8:O27)),O29-O28,IF(AND(O29&gt;O28,ISNUMBER(O29),O29&gt;MAX(O$8:O28)),O29-MAX(O$8:O28),IF(O29=O28,0,"??")))))</f>
        <v/>
      </c>
      <c r="AF29" s="4" t="str">
        <f>IF(OR(P28="",P29=0),"",IF(AND(ISNUMBER(P28),P28=0),  MAX(P$8:P28)+P29-MAX(P$8:P28),IF(AND(P29&gt;P28,ISNUMBER(P28),ISNUMBER(P29),P28&lt;MAX(P$8:P27)),P29-P28,IF(AND(P29&gt;P28,ISNUMBER(P29),P29&gt;MAX(P$8:P28)),P29-MAX(P$8:P28),IF(P29=P28,0,"??")))))</f>
        <v/>
      </c>
      <c r="AG29" s="64" t="str">
        <f>IF(OR(Q28="",Q29=0),"",IF(AND(ISNUMBER(Q28),Q28=0),  MAX(Q$8:Q28)+Q29-MAX(Q$8:Q28),IF(AND(Q29&gt;Q28,ISNUMBER(Q28),ISNUMBER(Q29),Q28&lt;MAX(Q$8:Q27)),Q29-Q28,IF(AND(Q29&gt;Q28,ISNUMBER(Q29),Q29&gt;MAX(Q$8:Q28)),Q29-MAX(Q$8:Q28),IF(Q29=Q28,0,"??")))))</f>
        <v/>
      </c>
      <c r="AH29" s="58" t="str">
        <f t="shared" si="9"/>
        <v/>
      </c>
      <c r="AI29" s="70" t="str">
        <f t="shared" si="10"/>
        <v/>
      </c>
      <c r="AJ29" s="70" t="str">
        <f t="shared" si="11"/>
        <v/>
      </c>
      <c r="AK29" s="70" t="str">
        <f t="shared" si="12"/>
        <v/>
      </c>
      <c r="AL29" s="70" t="str">
        <f t="shared" si="13"/>
        <v/>
      </c>
      <c r="AM29" s="70" t="str">
        <f t="shared" si="14"/>
        <v/>
      </c>
      <c r="AN29" s="70" t="str">
        <f t="shared" si="15"/>
        <v/>
      </c>
      <c r="AO29" s="70" t="str">
        <f t="shared" si="16"/>
        <v/>
      </c>
      <c r="AP29" s="70" t="str">
        <f t="shared" si="17"/>
        <v/>
      </c>
      <c r="AQ29" s="70" t="str">
        <f t="shared" si="18"/>
        <v/>
      </c>
      <c r="AR29" s="70" t="str">
        <f t="shared" si="19"/>
        <v/>
      </c>
      <c r="AS29" s="70" t="str">
        <f t="shared" si="20"/>
        <v/>
      </c>
      <c r="AT29" s="70" t="str">
        <f t="shared" si="21"/>
        <v/>
      </c>
      <c r="AU29" s="70" t="str">
        <f t="shared" si="22"/>
        <v/>
      </c>
      <c r="AV29" s="72" t="str">
        <f t="shared" si="23"/>
        <v/>
      </c>
      <c r="AW29" s="67">
        <f t="shared" si="24"/>
        <v>0</v>
      </c>
    </row>
    <row r="30" spans="1:51" x14ac:dyDescent="0.25">
      <c r="A30" s="3">
        <v>23</v>
      </c>
      <c r="B30" s="37"/>
      <c r="C30" s="26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27"/>
      <c r="R30" s="45" t="str">
        <f t="shared" si="8"/>
        <v/>
      </c>
      <c r="S30" s="26" t="str">
        <f>IF(OR(C29="",C30=0),"",IF(AND(ISNUMBER(C29),C29=0),  MAX(C$8:C29)+C30-MAX(C$8:C29),IF(AND(C30&gt;C29,ISNUMBER(C29),ISNUMBER(C30),C29&lt;MAX(C$8:C28)),C30-C29,IF(AND(C30&gt;C29,ISNUMBER(C30),C30&gt;MAX(C$8:C29)),C30-MAX(C$8:C29),IF(C30=C29,0,"??")))))</f>
        <v/>
      </c>
      <c r="T30" s="4" t="str">
        <f>IF(OR(D29="",D30=0),"",IF(AND(ISNUMBER(D29),D29=0),  MAX(D$8:D29)+D30-MAX(D$8:D29),IF(AND(D30&gt;D29,ISNUMBER(D29),ISNUMBER(D30),D29&lt;MAX(D$8:D28)),D30-D29,IF(AND(D30&gt;D29,ISNUMBER(D30),D30&gt;MAX(D$8:D29)),D30-MAX(D$8:D29),IF(D30=D29,0,"??")))))</f>
        <v/>
      </c>
      <c r="U30" s="4" t="str">
        <f>IF(OR(E29="",E30=0),"",IF(AND(ISNUMBER(E29),E29=0),  MAX(E$8:E29)+E30-MAX(E$8:E29),IF(AND(E30&gt;E29,ISNUMBER(E29),ISNUMBER(E30),E29&lt;MAX(E$8:E28)),E30-E29,IF(AND(E30&gt;E29,ISNUMBER(E30),E30&gt;MAX(E$8:E29)),E30-MAX(E$8:E29),IF(E30=E29,0,"??")))))</f>
        <v/>
      </c>
      <c r="V30" s="4" t="str">
        <f>IF(OR(F29="",F30=0),"",IF(AND(ISNUMBER(F29),F29=0),  MAX(F$8:F29)+F30-MAX(F$8:F29),IF(AND(F30&gt;F29,ISNUMBER(F29),ISNUMBER(F30),F29&lt;MAX(F$8:F28)),F30-F29,IF(AND(F30&gt;F29,ISNUMBER(F30),F30&gt;MAX(F$8:F29)),F30-MAX(F$8:F29),IF(F30=F29,0,"??")))))</f>
        <v/>
      </c>
      <c r="W30" s="4" t="str">
        <f>IF(OR(G29="",G30=0),"",IF(AND(ISNUMBER(G29),G29=0),  MAX(G$8:G29)+G30-MAX(G$8:G29),IF(AND(G30&gt;G29,ISNUMBER(G29),ISNUMBER(G30),G29&lt;MAX(G$8:G28)),G30-G29,IF(AND(G30&gt;G29,ISNUMBER(G30),G30&gt;MAX(G$8:G29)),G30-MAX(G$8:G29),IF(G30=G29,0,"??")))))</f>
        <v/>
      </c>
      <c r="X30" s="4" t="str">
        <f>IF(OR(H29="",H30=0),"",IF(AND(ISNUMBER(H29),H29=0),  MAX(H$8:H29)+H30-MAX(H$8:H29),IF(AND(H30&gt;H29,ISNUMBER(H29),ISNUMBER(H30),H29&lt;MAX(H$8:H28)),H30-H29,IF(AND(H30&gt;H29,ISNUMBER(H30),H30&gt;MAX(H$8:H29)),H30-MAX(H$8:H29),IF(H30=H29,0,"??")))))</f>
        <v/>
      </c>
      <c r="Y30" s="4" t="str">
        <f>IF(OR(I29="",I30=0),"",IF(AND(ISNUMBER(I29),I29=0),  MAX(I$8:I29)+I30-MAX(I$8:I29),IF(AND(I30&gt;I29,ISNUMBER(I29),ISNUMBER(I30),I29&lt;MAX(I$8:I28)),I30-I29,IF(AND(I30&gt;I29,ISNUMBER(I30),I30&gt;MAX(I$8:I29)),I30-MAX(I$8:I29),IF(I30=I29,0,"??")))))</f>
        <v/>
      </c>
      <c r="Z30" s="4" t="str">
        <f>IF(OR(J29="",J30=0),"",IF(AND(ISNUMBER(J29),J29=0),  MAX(J$8:J29)+J30-MAX(J$8:J29),IF(AND(J30&gt;J29,ISNUMBER(J29),ISNUMBER(J30),J29&lt;MAX(J$8:J28)),J30-J29,IF(AND(J30&gt;J29,ISNUMBER(J30),J30&gt;MAX(J$8:J29)),J30-MAX(J$8:J29),IF(J30=J29,0,"??")))))</f>
        <v/>
      </c>
      <c r="AA30" s="4" t="str">
        <f>IF(OR(K29="",K30=0),"",IF(AND(ISNUMBER(K29),K29=0),  MAX(K$8:K29)+K30-MAX(K$8:K29),IF(AND(K30&gt;K29,ISNUMBER(K29),ISNUMBER(K30),K29&lt;MAX(K$8:K28)),K30-K29,IF(AND(K30&gt;K29,ISNUMBER(K30),K30&gt;MAX(K$8:K29)),K30-MAX(K$8:K29),IF(K30=K29,0,"??")))))</f>
        <v/>
      </c>
      <c r="AB30" s="4" t="str">
        <f>IF(OR(L29="",L30=0),"",IF(AND(ISNUMBER(L29),L29=0),  MAX(L$8:L29)+L30-MAX(L$8:L29),IF(AND(L30&gt;L29,ISNUMBER(L29),ISNUMBER(L30),L29&lt;MAX(L$8:L28)),L30-L29,IF(AND(L30&gt;L29,ISNUMBER(L30),L30&gt;MAX(L$8:L29)),L30-MAX(L$8:L29),IF(L30=L29,0,"??")))))</f>
        <v/>
      </c>
      <c r="AC30" s="4" t="str">
        <f>IF(OR(M29="",M30=0),"",IF(AND(ISNUMBER(M29),M29=0),  MAX(M$8:M29)+M30-MAX(M$8:M29),IF(AND(M30&gt;M29,ISNUMBER(M29),ISNUMBER(M30),M29&lt;MAX(M$8:M28)),M30-M29,IF(AND(M30&gt;M29,ISNUMBER(M30),M30&gt;MAX(M$8:M29)),M30-MAX(M$8:M29),IF(M30=M29,0,"??")))))</f>
        <v/>
      </c>
      <c r="AD30" s="4" t="str">
        <f>IF(OR(N29="",N30=0),"",IF(AND(ISNUMBER(N29),N29=0),  MAX(N$8:N29)+N30-MAX(N$8:N29),IF(AND(N30&gt;N29,ISNUMBER(N29),ISNUMBER(N30),N29&lt;MAX(N$8:N28)),N30-N29,IF(AND(N30&gt;N29,ISNUMBER(N30),N30&gt;MAX(N$8:N29)),N30-MAX(N$8:N29),IF(N30=N29,0,"??")))))</f>
        <v/>
      </c>
      <c r="AE30" s="4" t="str">
        <f>IF(OR(O29="",O30=0),"",IF(AND(ISNUMBER(O29),O29=0),  MAX(O$8:O29)+O30-MAX(O$8:O29),IF(AND(O30&gt;O29,ISNUMBER(O29),ISNUMBER(O30),O29&lt;MAX(O$8:O28)),O30-O29,IF(AND(O30&gt;O29,ISNUMBER(O30),O30&gt;MAX(O$8:O29)),O30-MAX(O$8:O29),IF(O30=O29,0,"??")))))</f>
        <v/>
      </c>
      <c r="AF30" s="4" t="str">
        <f>IF(OR(P29="",P30=0),"",IF(AND(ISNUMBER(P29),P29=0),  MAX(P$8:P29)+P30-MAX(P$8:P29),IF(AND(P30&gt;P29,ISNUMBER(P29),ISNUMBER(P30),P29&lt;MAX(P$8:P28)),P30-P29,IF(AND(P30&gt;P29,ISNUMBER(P30),P30&gt;MAX(P$8:P29)),P30-MAX(P$8:P29),IF(P30=P29,0,"??")))))</f>
        <v/>
      </c>
      <c r="AG30" s="64" t="str">
        <f>IF(OR(Q29="",Q30=0),"",IF(AND(ISNUMBER(Q29),Q29=0),  MAX(Q$8:Q29)+Q30-MAX(Q$8:Q29),IF(AND(Q30&gt;Q29,ISNUMBER(Q29),ISNUMBER(Q30),Q29&lt;MAX(Q$8:Q28)),Q30-Q29,IF(AND(Q30&gt;Q29,ISNUMBER(Q30),Q30&gt;MAX(Q$8:Q29)),Q30-MAX(Q$8:Q29),IF(Q30=Q29,0,"??")))))</f>
        <v/>
      </c>
      <c r="AH30" s="58" t="str">
        <f t="shared" si="9"/>
        <v/>
      </c>
      <c r="AI30" s="70" t="str">
        <f t="shared" si="10"/>
        <v/>
      </c>
      <c r="AJ30" s="70" t="str">
        <f t="shared" si="11"/>
        <v/>
      </c>
      <c r="AK30" s="70" t="str">
        <f t="shared" si="12"/>
        <v/>
      </c>
      <c r="AL30" s="70" t="str">
        <f t="shared" si="13"/>
        <v/>
      </c>
      <c r="AM30" s="70" t="str">
        <f t="shared" si="14"/>
        <v/>
      </c>
      <c r="AN30" s="70" t="str">
        <f t="shared" si="15"/>
        <v/>
      </c>
      <c r="AO30" s="70" t="str">
        <f t="shared" si="16"/>
        <v/>
      </c>
      <c r="AP30" s="70" t="str">
        <f t="shared" si="17"/>
        <v/>
      </c>
      <c r="AQ30" s="70" t="str">
        <f t="shared" si="18"/>
        <v/>
      </c>
      <c r="AR30" s="70" t="str">
        <f t="shared" si="19"/>
        <v/>
      </c>
      <c r="AS30" s="70" t="str">
        <f t="shared" si="20"/>
        <v/>
      </c>
      <c r="AT30" s="70" t="str">
        <f t="shared" si="21"/>
        <v/>
      </c>
      <c r="AU30" s="70" t="str">
        <f t="shared" si="22"/>
        <v/>
      </c>
      <c r="AV30" s="72" t="str">
        <f t="shared" si="23"/>
        <v/>
      </c>
      <c r="AW30" s="67">
        <f t="shared" si="24"/>
        <v>0</v>
      </c>
    </row>
    <row r="31" spans="1:51" x14ac:dyDescent="0.25">
      <c r="A31" s="3">
        <v>24</v>
      </c>
      <c r="B31" s="37"/>
      <c r="C31" s="26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27"/>
      <c r="R31" s="45" t="str">
        <f t="shared" si="8"/>
        <v/>
      </c>
      <c r="S31" s="26" t="str">
        <f>IF(OR(C30="",C31=0),"",IF(AND(ISNUMBER(C30),C30=0),  MAX(C$8:C30)+C31-MAX(C$8:C30),IF(AND(C31&gt;C30,ISNUMBER(C30),ISNUMBER(C31),C30&lt;MAX(C$8:C29)),C31-C30,IF(AND(C31&gt;C30,ISNUMBER(C31),C31&gt;MAX(C$8:C30)),C31-MAX(C$8:C30),IF(C31=C30,0,"??")))))</f>
        <v/>
      </c>
      <c r="T31" s="4" t="str">
        <f>IF(OR(D30="",D31=0),"",IF(AND(ISNUMBER(D30),D30=0),  MAX(D$8:D30)+D31-MAX(D$8:D30),IF(AND(D31&gt;D30,ISNUMBER(D30),ISNUMBER(D31),D30&lt;MAX(D$8:D29)),D31-D30,IF(AND(D31&gt;D30,ISNUMBER(D31),D31&gt;MAX(D$8:D30)),D31-MAX(D$8:D30),IF(D31=D30,0,"??")))))</f>
        <v/>
      </c>
      <c r="U31" s="4" t="str">
        <f>IF(OR(E30="",E31=0),"",IF(AND(ISNUMBER(E30),E30=0),  MAX(E$8:E30)+E31-MAX(E$8:E30),IF(AND(E31&gt;E30,ISNUMBER(E30),ISNUMBER(E31),E30&lt;MAX(E$8:E29)),E31-E30,IF(AND(E31&gt;E30,ISNUMBER(E31),E31&gt;MAX(E$8:E30)),E31-MAX(E$8:E30),IF(E31=E30,0,"??")))))</f>
        <v/>
      </c>
      <c r="V31" s="4" t="str">
        <f>IF(OR(F30="",F31=0),"",IF(AND(ISNUMBER(F30),F30=0),  MAX(F$8:F30)+F31-MAX(F$8:F30),IF(AND(F31&gt;F30,ISNUMBER(F30),ISNUMBER(F31),F30&lt;MAX(F$8:F29)),F31-F30,IF(AND(F31&gt;F30,ISNUMBER(F31),F31&gt;MAX(F$8:F30)),F31-MAX(F$8:F30),IF(F31=F30,0,"??")))))</f>
        <v/>
      </c>
      <c r="W31" s="4" t="str">
        <f>IF(OR(G30="",G31=0),"",IF(AND(ISNUMBER(G30),G30=0),  MAX(G$8:G30)+G31-MAX(G$8:G30),IF(AND(G31&gt;G30,ISNUMBER(G30),ISNUMBER(G31),G30&lt;MAX(G$8:G29)),G31-G30,IF(AND(G31&gt;G30,ISNUMBER(G31),G31&gt;MAX(G$8:G30)),G31-MAX(G$8:G30),IF(G31=G30,0,"??")))))</f>
        <v/>
      </c>
      <c r="X31" s="4" t="str">
        <f>IF(OR(H30="",H31=0),"",IF(AND(ISNUMBER(H30),H30=0),  MAX(H$8:H30)+H31-MAX(H$8:H30),IF(AND(H31&gt;H30,ISNUMBER(H30),ISNUMBER(H31),H30&lt;MAX(H$8:H29)),H31-H30,IF(AND(H31&gt;H30,ISNUMBER(H31),H31&gt;MAX(H$8:H30)),H31-MAX(H$8:H30),IF(H31=H30,0,"??")))))</f>
        <v/>
      </c>
      <c r="Y31" s="4" t="str">
        <f>IF(OR(I30="",I31=0),"",IF(AND(ISNUMBER(I30),I30=0),  MAX(I$8:I30)+I31-MAX(I$8:I30),IF(AND(I31&gt;I30,ISNUMBER(I30),ISNUMBER(I31),I30&lt;MAX(I$8:I29)),I31-I30,IF(AND(I31&gt;I30,ISNUMBER(I31),I31&gt;MAX(I$8:I30)),I31-MAX(I$8:I30),IF(I31=I30,0,"??")))))</f>
        <v/>
      </c>
      <c r="Z31" s="4" t="str">
        <f>IF(OR(J30="",J31=0),"",IF(AND(ISNUMBER(J30),J30=0),  MAX(J$8:J30)+J31-MAX(J$8:J30),IF(AND(J31&gt;J30,ISNUMBER(J30),ISNUMBER(J31),J30&lt;MAX(J$8:J29)),J31-J30,IF(AND(J31&gt;J30,ISNUMBER(J31),J31&gt;MAX(J$8:J30)),J31-MAX(J$8:J30),IF(J31=J30,0,"??")))))</f>
        <v/>
      </c>
      <c r="AA31" s="4" t="str">
        <f>IF(OR(K30="",K31=0),"",IF(AND(ISNUMBER(K30),K30=0),  MAX(K$8:K30)+K31-MAX(K$8:K30),IF(AND(K31&gt;K30,ISNUMBER(K30),ISNUMBER(K31),K30&lt;MAX(K$8:K29)),K31-K30,IF(AND(K31&gt;K30,ISNUMBER(K31),K31&gt;MAX(K$8:K30)),K31-MAX(K$8:K30),IF(K31=K30,0,"??")))))</f>
        <v/>
      </c>
      <c r="AB31" s="4" t="str">
        <f>IF(OR(L30="",L31=0),"",IF(AND(ISNUMBER(L30),L30=0),  MAX(L$8:L30)+L31-MAX(L$8:L30),IF(AND(L31&gt;L30,ISNUMBER(L30),ISNUMBER(L31),L30&lt;MAX(L$8:L29)),L31-L30,IF(AND(L31&gt;L30,ISNUMBER(L31),L31&gt;MAX(L$8:L30)),L31-MAX(L$8:L30),IF(L31=L30,0,"??")))))</f>
        <v/>
      </c>
      <c r="AC31" s="4" t="str">
        <f>IF(OR(M30="",M31=0),"",IF(AND(ISNUMBER(M30),M30=0),  MAX(M$8:M30)+M31-MAX(M$8:M30),IF(AND(M31&gt;M30,ISNUMBER(M30),ISNUMBER(M31),M30&lt;MAX(M$8:M29)),M31-M30,IF(AND(M31&gt;M30,ISNUMBER(M31),M31&gt;MAX(M$8:M30)),M31-MAX(M$8:M30),IF(M31=M30,0,"??")))))</f>
        <v/>
      </c>
      <c r="AD31" s="4" t="str">
        <f>IF(OR(N30="",N31=0),"",IF(AND(ISNUMBER(N30),N30=0),  MAX(N$8:N30)+N31-MAX(N$8:N30),IF(AND(N31&gt;N30,ISNUMBER(N30),ISNUMBER(N31),N30&lt;MAX(N$8:N29)),N31-N30,IF(AND(N31&gt;N30,ISNUMBER(N31),N31&gt;MAX(N$8:N30)),N31-MAX(N$8:N30),IF(N31=N30,0,"??")))))</f>
        <v/>
      </c>
      <c r="AE31" s="4" t="str">
        <f>IF(OR(O30="",O31=0),"",IF(AND(ISNUMBER(O30),O30=0),  MAX(O$8:O30)+O31-MAX(O$8:O30),IF(AND(O31&gt;O30,ISNUMBER(O30),ISNUMBER(O31),O30&lt;MAX(O$8:O29)),O31-O30,IF(AND(O31&gt;O30,ISNUMBER(O31),O31&gt;MAX(O$8:O30)),O31-MAX(O$8:O30),IF(O31=O30,0,"??")))))</f>
        <v/>
      </c>
      <c r="AF31" s="4" t="str">
        <f>IF(OR(P30="",P31=0),"",IF(AND(ISNUMBER(P30),P30=0),  MAX(P$8:P30)+P31-MAX(P$8:P30),IF(AND(P31&gt;P30,ISNUMBER(P30),ISNUMBER(P31),P30&lt;MAX(P$8:P29)),P31-P30,IF(AND(P31&gt;P30,ISNUMBER(P31),P31&gt;MAX(P$8:P30)),P31-MAX(P$8:P30),IF(P31=P30,0,"??")))))</f>
        <v/>
      </c>
      <c r="AG31" s="64" t="str">
        <f>IF(OR(Q30="",Q31=0),"",IF(AND(ISNUMBER(Q30),Q30=0),  MAX(Q$8:Q30)+Q31-MAX(Q$8:Q30),IF(AND(Q31&gt;Q30,ISNUMBER(Q30),ISNUMBER(Q31),Q30&lt;MAX(Q$8:Q29)),Q31-Q30,IF(AND(Q31&gt;Q30,ISNUMBER(Q31),Q31&gt;MAX(Q$8:Q30)),Q31-MAX(Q$8:Q30),IF(Q31=Q30,0,"??")))))</f>
        <v/>
      </c>
      <c r="AH31" s="58" t="str">
        <f t="shared" si="9"/>
        <v/>
      </c>
      <c r="AI31" s="70" t="str">
        <f t="shared" si="10"/>
        <v/>
      </c>
      <c r="AJ31" s="70" t="str">
        <f t="shared" si="11"/>
        <v/>
      </c>
      <c r="AK31" s="70" t="str">
        <f t="shared" si="12"/>
        <v/>
      </c>
      <c r="AL31" s="70" t="str">
        <f t="shared" si="13"/>
        <v/>
      </c>
      <c r="AM31" s="70" t="str">
        <f t="shared" si="14"/>
        <v/>
      </c>
      <c r="AN31" s="70" t="str">
        <f t="shared" si="15"/>
        <v/>
      </c>
      <c r="AO31" s="70" t="str">
        <f t="shared" si="16"/>
        <v/>
      </c>
      <c r="AP31" s="70" t="str">
        <f t="shared" si="17"/>
        <v/>
      </c>
      <c r="AQ31" s="70" t="str">
        <f t="shared" si="18"/>
        <v/>
      </c>
      <c r="AR31" s="70" t="str">
        <f t="shared" si="19"/>
        <v/>
      </c>
      <c r="AS31" s="70" t="str">
        <f t="shared" si="20"/>
        <v/>
      </c>
      <c r="AT31" s="70" t="str">
        <f t="shared" si="21"/>
        <v/>
      </c>
      <c r="AU31" s="70" t="str">
        <f t="shared" si="22"/>
        <v/>
      </c>
      <c r="AV31" s="72" t="str">
        <f t="shared" si="23"/>
        <v/>
      </c>
      <c r="AW31" s="67">
        <f t="shared" si="24"/>
        <v>0</v>
      </c>
    </row>
    <row r="32" spans="1:51" x14ac:dyDescent="0.25">
      <c r="A32" s="3">
        <v>25</v>
      </c>
      <c r="B32" s="37"/>
      <c r="C32" s="26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27"/>
      <c r="R32" s="45" t="str">
        <f t="shared" si="8"/>
        <v/>
      </c>
      <c r="S32" s="26" t="str">
        <f>IF(OR(C31="",C32=0),"",IF(AND(ISNUMBER(C31),C31=0),  MAX(C$8:C31)+C32-MAX(C$8:C31),IF(AND(C32&gt;C31,ISNUMBER(C31),ISNUMBER(C32),C31&lt;MAX(C$8:C30)),C32-C31,IF(AND(C32&gt;C31,ISNUMBER(C32),C32&gt;MAX(C$8:C31)),C32-MAX(C$8:C31),IF(C32=C31,0,"??")))))</f>
        <v/>
      </c>
      <c r="T32" s="4" t="str">
        <f>IF(OR(D31="",D32=0),"",IF(AND(ISNUMBER(D31),D31=0),  MAX(D$8:D31)+D32-MAX(D$8:D31),IF(AND(D32&gt;D31,ISNUMBER(D31),ISNUMBER(D32),D31&lt;MAX(D$8:D30)),D32-D31,IF(AND(D32&gt;D31,ISNUMBER(D32),D32&gt;MAX(D$8:D31)),D32-MAX(D$8:D31),IF(D32=D31,0,"??")))))</f>
        <v/>
      </c>
      <c r="U32" s="4" t="str">
        <f>IF(OR(E31="",E32=0),"",IF(AND(ISNUMBER(E31),E31=0),  MAX(E$8:E31)+E32-MAX(E$8:E31),IF(AND(E32&gt;E31,ISNUMBER(E31),ISNUMBER(E32),E31&lt;MAX(E$8:E30)),E32-E31,IF(AND(E32&gt;E31,ISNUMBER(E32),E32&gt;MAX(E$8:E31)),E32-MAX(E$8:E31),IF(E32=E31,0,"??")))))</f>
        <v/>
      </c>
      <c r="V32" s="4" t="str">
        <f>IF(OR(F31="",F32=0),"",IF(AND(ISNUMBER(F31),F31=0),  MAX(F$8:F31)+F32-MAX(F$8:F31),IF(AND(F32&gt;F31,ISNUMBER(F31),ISNUMBER(F32),F31&lt;MAX(F$8:F30)),F32-F31,IF(AND(F32&gt;F31,ISNUMBER(F32),F32&gt;MAX(F$8:F31)),F32-MAX(F$8:F31),IF(F32=F31,0,"??")))))</f>
        <v/>
      </c>
      <c r="W32" s="4" t="str">
        <f>IF(OR(G31="",G32=0),"",IF(AND(ISNUMBER(G31),G31=0),  MAX(G$8:G31)+G32-MAX(G$8:G31),IF(AND(G32&gt;G31,ISNUMBER(G31),ISNUMBER(G32),G31&lt;MAX(G$8:G30)),G32-G31,IF(AND(G32&gt;G31,ISNUMBER(G32),G32&gt;MAX(G$8:G31)),G32-MAX(G$8:G31),IF(G32=G31,0,"??")))))</f>
        <v/>
      </c>
      <c r="X32" s="4" t="str">
        <f>IF(OR(H31="",H32=0),"",IF(AND(ISNUMBER(H31),H31=0),  MAX(H$8:H31)+H32-MAX(H$8:H31),IF(AND(H32&gt;H31,ISNUMBER(H31),ISNUMBER(H32),H31&lt;MAX(H$8:H30)),H32-H31,IF(AND(H32&gt;H31,ISNUMBER(H32),H32&gt;MAX(H$8:H31)),H32-MAX(H$8:H31),IF(H32=H31,0,"??")))))</f>
        <v/>
      </c>
      <c r="Y32" s="4" t="str">
        <f>IF(OR(I31="",I32=0),"",IF(AND(ISNUMBER(I31),I31=0),  MAX(I$8:I31)+I32-MAX(I$8:I31),IF(AND(I32&gt;I31,ISNUMBER(I31),ISNUMBER(I32),I31&lt;MAX(I$8:I30)),I32-I31,IF(AND(I32&gt;I31,ISNUMBER(I32),I32&gt;MAX(I$8:I31)),I32-MAX(I$8:I31),IF(I32=I31,0,"??")))))</f>
        <v/>
      </c>
      <c r="Z32" s="4" t="str">
        <f>IF(OR(J31="",J32=0),"",IF(AND(ISNUMBER(J31),J31=0),  MAX(J$8:J31)+J32-MAX(J$8:J31),IF(AND(J32&gt;J31,ISNUMBER(J31),ISNUMBER(J32),J31&lt;MAX(J$8:J30)),J32-J31,IF(AND(J32&gt;J31,ISNUMBER(J32),J32&gt;MAX(J$8:J31)),J32-MAX(J$8:J31),IF(J32=J31,0,"??")))))</f>
        <v/>
      </c>
      <c r="AA32" s="4" t="str">
        <f>IF(OR(K31="",K32=0),"",IF(AND(ISNUMBER(K31),K31=0),  MAX(K$8:K31)+K32-MAX(K$8:K31),IF(AND(K32&gt;K31,ISNUMBER(K31),ISNUMBER(K32),K31&lt;MAX(K$8:K30)),K32-K31,IF(AND(K32&gt;K31,ISNUMBER(K32),K32&gt;MAX(K$8:K31)),K32-MAX(K$8:K31),IF(K32=K31,0,"??")))))</f>
        <v/>
      </c>
      <c r="AB32" s="4" t="str">
        <f>IF(OR(L31="",L32=0),"",IF(AND(ISNUMBER(L31),L31=0),  MAX(L$8:L31)+L32-MAX(L$8:L31),IF(AND(L32&gt;L31,ISNUMBER(L31),ISNUMBER(L32),L31&lt;MAX(L$8:L30)),L32-L31,IF(AND(L32&gt;L31,ISNUMBER(L32),L32&gt;MAX(L$8:L31)),L32-MAX(L$8:L31),IF(L32=L31,0,"??")))))</f>
        <v/>
      </c>
      <c r="AC32" s="4" t="str">
        <f>IF(OR(M31="",M32=0),"",IF(AND(ISNUMBER(M31),M31=0),  MAX(M$8:M31)+M32-MAX(M$8:M31),IF(AND(M32&gt;M31,ISNUMBER(M31),ISNUMBER(M32),M31&lt;MAX(M$8:M30)),M32-M31,IF(AND(M32&gt;M31,ISNUMBER(M32),M32&gt;MAX(M$8:M31)),M32-MAX(M$8:M31),IF(M32=M31,0,"??")))))</f>
        <v/>
      </c>
      <c r="AD32" s="4" t="str">
        <f>IF(OR(N31="",N32=0),"",IF(AND(ISNUMBER(N31),N31=0),  MAX(N$8:N31)+N32-MAX(N$8:N31),IF(AND(N32&gt;N31,ISNUMBER(N31),ISNUMBER(N32),N31&lt;MAX(N$8:N30)),N32-N31,IF(AND(N32&gt;N31,ISNUMBER(N32),N32&gt;MAX(N$8:N31)),N32-MAX(N$8:N31),IF(N32=N31,0,"??")))))</f>
        <v/>
      </c>
      <c r="AE32" s="4" t="str">
        <f>IF(OR(O31="",O32=0),"",IF(AND(ISNUMBER(O31),O31=0),  MAX(O$8:O31)+O32-MAX(O$8:O31),IF(AND(O32&gt;O31,ISNUMBER(O31),ISNUMBER(O32),O31&lt;MAX(O$8:O30)),O32-O31,IF(AND(O32&gt;O31,ISNUMBER(O32),O32&gt;MAX(O$8:O31)),O32-MAX(O$8:O31),IF(O32=O31,0,"??")))))</f>
        <v/>
      </c>
      <c r="AF32" s="4" t="str">
        <f>IF(OR(P31="",P32=0),"",IF(AND(ISNUMBER(P31),P31=0),  MAX(P$8:P31)+P32-MAX(P$8:P31),IF(AND(P32&gt;P31,ISNUMBER(P31),ISNUMBER(P32),P31&lt;MAX(P$8:P30)),P32-P31,IF(AND(P32&gt;P31,ISNUMBER(P32),P32&gt;MAX(P$8:P31)),P32-MAX(P$8:P31),IF(P32=P31,0,"??")))))</f>
        <v/>
      </c>
      <c r="AG32" s="64" t="str">
        <f>IF(OR(Q31="",Q32=0),"",IF(AND(ISNUMBER(Q31),Q31=0),  MAX(Q$8:Q31)+Q32-MAX(Q$8:Q31),IF(AND(Q32&gt;Q31,ISNUMBER(Q31),ISNUMBER(Q32),Q31&lt;MAX(Q$8:Q30)),Q32-Q31,IF(AND(Q32&gt;Q31,ISNUMBER(Q32),Q32&gt;MAX(Q$8:Q31)),Q32-MAX(Q$8:Q31),IF(Q32=Q31,0,"??")))))</f>
        <v/>
      </c>
      <c r="AH32" s="58" t="str">
        <f t="shared" si="9"/>
        <v/>
      </c>
      <c r="AI32" s="70" t="str">
        <f t="shared" si="10"/>
        <v/>
      </c>
      <c r="AJ32" s="70" t="str">
        <f t="shared" si="11"/>
        <v/>
      </c>
      <c r="AK32" s="70" t="str">
        <f t="shared" si="12"/>
        <v/>
      </c>
      <c r="AL32" s="70" t="str">
        <f t="shared" si="13"/>
        <v/>
      </c>
      <c r="AM32" s="70" t="str">
        <f t="shared" si="14"/>
        <v/>
      </c>
      <c r="AN32" s="70" t="str">
        <f t="shared" si="15"/>
        <v/>
      </c>
      <c r="AO32" s="70" t="str">
        <f t="shared" si="16"/>
        <v/>
      </c>
      <c r="AP32" s="70" t="str">
        <f t="shared" si="17"/>
        <v/>
      </c>
      <c r="AQ32" s="70" t="str">
        <f t="shared" si="18"/>
        <v/>
      </c>
      <c r="AR32" s="70" t="str">
        <f t="shared" si="19"/>
        <v/>
      </c>
      <c r="AS32" s="70" t="str">
        <f t="shared" si="20"/>
        <v/>
      </c>
      <c r="AT32" s="70" t="str">
        <f t="shared" si="21"/>
        <v/>
      </c>
      <c r="AU32" s="70" t="str">
        <f t="shared" si="22"/>
        <v/>
      </c>
      <c r="AV32" s="72" t="str">
        <f t="shared" si="23"/>
        <v/>
      </c>
      <c r="AW32" s="67">
        <f t="shared" si="24"/>
        <v>0</v>
      </c>
    </row>
    <row r="33" spans="1:49" x14ac:dyDescent="0.25">
      <c r="A33" s="3">
        <v>26</v>
      </c>
      <c r="B33" s="37"/>
      <c r="C33" s="26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27"/>
      <c r="R33" s="45" t="str">
        <f t="shared" si="8"/>
        <v/>
      </c>
      <c r="S33" s="26" t="str">
        <f>IF(OR(C32="",C33=0),"",IF(AND(ISNUMBER(C32),C32=0),  MAX(C$8:C32)+C33-MAX(C$8:C32),IF(AND(C33&gt;C32,ISNUMBER(C32),ISNUMBER(C33),C32&lt;MAX(C$8:C31)),C33-C32,IF(AND(C33&gt;C32,ISNUMBER(C33),C33&gt;MAX(C$8:C32)),C33-MAX(C$8:C32),IF(C33=C32,0,"??")))))</f>
        <v/>
      </c>
      <c r="T33" s="4" t="str">
        <f>IF(OR(D32="",D33=0),"",IF(AND(ISNUMBER(D32),D32=0),  MAX(D$8:D32)+D33-MAX(D$8:D32),IF(AND(D33&gt;D32,ISNUMBER(D32),ISNUMBER(D33),D32&lt;MAX(D$8:D31)),D33-D32,IF(AND(D33&gt;D32,ISNUMBER(D33),D33&gt;MAX(D$8:D32)),D33-MAX(D$8:D32),IF(D33=D32,0,"??")))))</f>
        <v/>
      </c>
      <c r="U33" s="4" t="str">
        <f>IF(OR(E32="",E33=0),"",IF(AND(ISNUMBER(E32),E32=0),  MAX(E$8:E32)+E33-MAX(E$8:E32),IF(AND(E33&gt;E32,ISNUMBER(E32),ISNUMBER(E33),E32&lt;MAX(E$8:E31)),E33-E32,IF(AND(E33&gt;E32,ISNUMBER(E33),E33&gt;MAX(E$8:E32)),E33-MAX(E$8:E32),IF(E33=E32,0,"??")))))</f>
        <v/>
      </c>
      <c r="V33" s="4" t="str">
        <f>IF(OR(F32="",F33=0),"",IF(AND(ISNUMBER(F32),F32=0),  MAX(F$8:F32)+F33-MAX(F$8:F32),IF(AND(F33&gt;F32,ISNUMBER(F32),ISNUMBER(F33),F32&lt;MAX(F$8:F31)),F33-F32,IF(AND(F33&gt;F32,ISNUMBER(F33),F33&gt;MAX(F$8:F32)),F33-MAX(F$8:F32),IF(F33=F32,0,"??")))))</f>
        <v/>
      </c>
      <c r="W33" s="4" t="str">
        <f>IF(OR(G32="",G33=0),"",IF(AND(ISNUMBER(G32),G32=0),  MAX(G$8:G32)+G33-MAX(G$8:G32),IF(AND(G33&gt;G32,ISNUMBER(G32),ISNUMBER(G33),G32&lt;MAX(G$8:G31)),G33-G32,IF(AND(G33&gt;G32,ISNUMBER(G33),G33&gt;MAX(G$8:G32)),G33-MAX(G$8:G32),IF(G33=G32,0,"??")))))</f>
        <v/>
      </c>
      <c r="X33" s="4" t="str">
        <f>IF(OR(H32="",H33=0),"",IF(AND(ISNUMBER(H32),H32=0),  MAX(H$8:H32)+H33-MAX(H$8:H32),IF(AND(H33&gt;H32,ISNUMBER(H32),ISNUMBER(H33),H32&lt;MAX(H$8:H31)),H33-H32,IF(AND(H33&gt;H32,ISNUMBER(H33),H33&gt;MAX(H$8:H32)),H33-MAX(H$8:H32),IF(H33=H32,0,"??")))))</f>
        <v/>
      </c>
      <c r="Y33" s="4" t="str">
        <f>IF(OR(I32="",I33=0),"",IF(AND(ISNUMBER(I32),I32=0),  MAX(I$8:I32)+I33-MAX(I$8:I32),IF(AND(I33&gt;I32,ISNUMBER(I32),ISNUMBER(I33),I32&lt;MAX(I$8:I31)),I33-I32,IF(AND(I33&gt;I32,ISNUMBER(I33),I33&gt;MAX(I$8:I32)),I33-MAX(I$8:I32),IF(I33=I32,0,"??")))))</f>
        <v/>
      </c>
      <c r="Z33" s="4" t="str">
        <f>IF(OR(J32="",J33=0),"",IF(AND(ISNUMBER(J32),J32=0),  MAX(J$8:J32)+J33-MAX(J$8:J32),IF(AND(J33&gt;J32,ISNUMBER(J32),ISNUMBER(J33),J32&lt;MAX(J$8:J31)),J33-J32,IF(AND(J33&gt;J32,ISNUMBER(J33),J33&gt;MAX(J$8:J32)),J33-MAX(J$8:J32),IF(J33=J32,0,"??")))))</f>
        <v/>
      </c>
      <c r="AA33" s="4" t="str">
        <f>IF(OR(K32="",K33=0),"",IF(AND(ISNUMBER(K32),K32=0),  MAX(K$8:K32)+K33-MAX(K$8:K32),IF(AND(K33&gt;K32,ISNUMBER(K32),ISNUMBER(K33),K32&lt;MAX(K$8:K31)),K33-K32,IF(AND(K33&gt;K32,ISNUMBER(K33),K33&gt;MAX(K$8:K32)),K33-MAX(K$8:K32),IF(K33=K32,0,"??")))))</f>
        <v/>
      </c>
      <c r="AB33" s="4" t="str">
        <f>IF(OR(L32="",L33=0),"",IF(AND(ISNUMBER(L32),L32=0),  MAX(L$8:L32)+L33-MAX(L$8:L32),IF(AND(L33&gt;L32,ISNUMBER(L32),ISNUMBER(L33),L32&lt;MAX(L$8:L31)),L33-L32,IF(AND(L33&gt;L32,ISNUMBER(L33),L33&gt;MAX(L$8:L32)),L33-MAX(L$8:L32),IF(L33=L32,0,"??")))))</f>
        <v/>
      </c>
      <c r="AC33" s="4" t="str">
        <f>IF(OR(M32="",M33=0),"",IF(AND(ISNUMBER(M32),M32=0),  MAX(M$8:M32)+M33-MAX(M$8:M32),IF(AND(M33&gt;M32,ISNUMBER(M32),ISNUMBER(M33),M32&lt;MAX(M$8:M31)),M33-M32,IF(AND(M33&gt;M32,ISNUMBER(M33),M33&gt;MAX(M$8:M32)),M33-MAX(M$8:M32),IF(M33=M32,0,"??")))))</f>
        <v/>
      </c>
      <c r="AD33" s="4" t="str">
        <f>IF(OR(N32="",N33=0),"",IF(AND(ISNUMBER(N32),N32=0),  MAX(N$8:N32)+N33-MAX(N$8:N32),IF(AND(N33&gt;N32,ISNUMBER(N32),ISNUMBER(N33),N32&lt;MAX(N$8:N31)),N33-N32,IF(AND(N33&gt;N32,ISNUMBER(N33),N33&gt;MAX(N$8:N32)),N33-MAX(N$8:N32),IF(N33=N32,0,"??")))))</f>
        <v/>
      </c>
      <c r="AE33" s="4" t="str">
        <f>IF(OR(O32="",O33=0),"",IF(AND(ISNUMBER(O32),O32=0),  MAX(O$8:O32)+O33-MAX(O$8:O32),IF(AND(O33&gt;O32,ISNUMBER(O32),ISNUMBER(O33),O32&lt;MAX(O$8:O31)),O33-O32,IF(AND(O33&gt;O32,ISNUMBER(O33),O33&gt;MAX(O$8:O32)),O33-MAX(O$8:O32),IF(O33=O32,0,"??")))))</f>
        <v/>
      </c>
      <c r="AF33" s="4" t="str">
        <f>IF(OR(P32="",P33=0),"",IF(AND(ISNUMBER(P32),P32=0),  MAX(P$8:P32)+P33-MAX(P$8:P32),IF(AND(P33&gt;P32,ISNUMBER(P32),ISNUMBER(P33),P32&lt;MAX(P$8:P31)),P33-P32,IF(AND(P33&gt;P32,ISNUMBER(P33),P33&gt;MAX(P$8:P32)),P33-MAX(P$8:P32),IF(P33=P32,0,"??")))))</f>
        <v/>
      </c>
      <c r="AG33" s="64" t="str">
        <f>IF(OR(Q32="",Q33=0),"",IF(AND(ISNUMBER(Q32),Q32=0),  MAX(Q$8:Q32)+Q33-MAX(Q$8:Q32),IF(AND(Q33&gt;Q32,ISNUMBER(Q32),ISNUMBER(Q33),Q32&lt;MAX(Q$8:Q31)),Q33-Q32,IF(AND(Q33&gt;Q32,ISNUMBER(Q33),Q33&gt;MAX(Q$8:Q32)),Q33-MAX(Q$8:Q32),IF(Q33=Q32,0,"??")))))</f>
        <v/>
      </c>
      <c r="AH33" s="58" t="str">
        <f t="shared" si="9"/>
        <v/>
      </c>
      <c r="AI33" s="70" t="str">
        <f t="shared" si="10"/>
        <v/>
      </c>
      <c r="AJ33" s="70" t="str">
        <f t="shared" si="11"/>
        <v/>
      </c>
      <c r="AK33" s="70" t="str">
        <f t="shared" si="12"/>
        <v/>
      </c>
      <c r="AL33" s="70" t="str">
        <f t="shared" si="13"/>
        <v/>
      </c>
      <c r="AM33" s="70" t="str">
        <f t="shared" si="14"/>
        <v/>
      </c>
      <c r="AN33" s="70" t="str">
        <f t="shared" si="15"/>
        <v/>
      </c>
      <c r="AO33" s="70" t="str">
        <f t="shared" si="16"/>
        <v/>
      </c>
      <c r="AP33" s="70" t="str">
        <f t="shared" si="17"/>
        <v/>
      </c>
      <c r="AQ33" s="70" t="str">
        <f t="shared" si="18"/>
        <v/>
      </c>
      <c r="AR33" s="70" t="str">
        <f t="shared" si="19"/>
        <v/>
      </c>
      <c r="AS33" s="70" t="str">
        <f t="shared" si="20"/>
        <v/>
      </c>
      <c r="AT33" s="70" t="str">
        <f t="shared" si="21"/>
        <v/>
      </c>
      <c r="AU33" s="70" t="str">
        <f t="shared" si="22"/>
        <v/>
      </c>
      <c r="AV33" s="72" t="str">
        <f t="shared" si="23"/>
        <v/>
      </c>
      <c r="AW33" s="67">
        <f t="shared" si="24"/>
        <v>0</v>
      </c>
    </row>
    <row r="34" spans="1:49" x14ac:dyDescent="0.25">
      <c r="A34" s="3">
        <v>27</v>
      </c>
      <c r="B34" s="37"/>
      <c r="C34" s="26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27"/>
      <c r="R34" s="45" t="str">
        <f t="shared" si="8"/>
        <v/>
      </c>
      <c r="S34" s="26" t="str">
        <f>IF(OR(C33="",C34=0),"",IF(AND(ISNUMBER(C33),C33=0),  MAX(C$8:C33)+C34-MAX(C$8:C33),IF(AND(C34&gt;C33,ISNUMBER(C33),ISNUMBER(C34),C33&lt;MAX(C$8:C32)),C34-C33,IF(AND(C34&gt;C33,ISNUMBER(C34),C34&gt;MAX(C$8:C33)),C34-MAX(C$8:C33),IF(C34=C33,0,"??")))))</f>
        <v/>
      </c>
      <c r="T34" s="4" t="str">
        <f>IF(OR(D33="",D34=0),"",IF(AND(ISNUMBER(D33),D33=0),  MAX(D$8:D33)+D34-MAX(D$8:D33),IF(AND(D34&gt;D33,ISNUMBER(D33),ISNUMBER(D34),D33&lt;MAX(D$8:D32)),D34-D33,IF(AND(D34&gt;D33,ISNUMBER(D34),D34&gt;MAX(D$8:D33)),D34-MAX(D$8:D33),IF(D34=D33,0,"??")))))</f>
        <v/>
      </c>
      <c r="U34" s="4" t="str">
        <f>IF(OR(E33="",E34=0),"",IF(AND(ISNUMBER(E33),E33=0),  MAX(E$8:E33)+E34-MAX(E$8:E33),IF(AND(E34&gt;E33,ISNUMBER(E33),ISNUMBER(E34),E33&lt;MAX(E$8:E32)),E34-E33,IF(AND(E34&gt;E33,ISNUMBER(E34),E34&gt;MAX(E$8:E33)),E34-MAX(E$8:E33),IF(E34=E33,0,"??")))))</f>
        <v/>
      </c>
      <c r="V34" s="4" t="str">
        <f>IF(OR(F33="",F34=0),"",IF(AND(ISNUMBER(F33),F33=0),  MAX(F$8:F33)+F34-MAX(F$8:F33),IF(AND(F34&gt;F33,ISNUMBER(F33),ISNUMBER(F34),F33&lt;MAX(F$8:F32)),F34-F33,IF(AND(F34&gt;F33,ISNUMBER(F34),F34&gt;MAX(F$8:F33)),F34-MAX(F$8:F33),IF(F34=F33,0,"??")))))</f>
        <v/>
      </c>
      <c r="W34" s="4" t="str">
        <f>IF(OR(G33="",G34=0),"",IF(AND(ISNUMBER(G33),G33=0),  MAX(G$8:G33)+G34-MAX(G$8:G33),IF(AND(G34&gt;G33,ISNUMBER(G33),ISNUMBER(G34),G33&lt;MAX(G$8:G32)),G34-G33,IF(AND(G34&gt;G33,ISNUMBER(G34),G34&gt;MAX(G$8:G33)),G34-MAX(G$8:G33),IF(G34=G33,0,"??")))))</f>
        <v/>
      </c>
      <c r="X34" s="4" t="str">
        <f>IF(OR(H33="",H34=0),"",IF(AND(ISNUMBER(H33),H33=0),  MAX(H$8:H33)+H34-MAX(H$8:H33),IF(AND(H34&gt;H33,ISNUMBER(H33),ISNUMBER(H34),H33&lt;MAX(H$8:H32)),H34-H33,IF(AND(H34&gt;H33,ISNUMBER(H34),H34&gt;MAX(H$8:H33)),H34-MAX(H$8:H33),IF(H34=H33,0,"??")))))</f>
        <v/>
      </c>
      <c r="Y34" s="4" t="str">
        <f>IF(OR(I33="",I34=0),"",IF(AND(ISNUMBER(I33),I33=0),  MAX(I$8:I33)+I34-MAX(I$8:I33),IF(AND(I34&gt;I33,ISNUMBER(I33),ISNUMBER(I34),I33&lt;MAX(I$8:I32)),I34-I33,IF(AND(I34&gt;I33,ISNUMBER(I34),I34&gt;MAX(I$8:I33)),I34-MAX(I$8:I33),IF(I34=I33,0,"??")))))</f>
        <v/>
      </c>
      <c r="Z34" s="4" t="str">
        <f>IF(OR(J33="",J34=0),"",IF(AND(ISNUMBER(J33),J33=0),  MAX(J$8:J33)+J34-MAX(J$8:J33),IF(AND(J34&gt;J33,ISNUMBER(J33),ISNUMBER(J34),J33&lt;MAX(J$8:J32)),J34-J33,IF(AND(J34&gt;J33,ISNUMBER(J34),J34&gt;MAX(J$8:J33)),J34-MAX(J$8:J33),IF(J34=J33,0,"??")))))</f>
        <v/>
      </c>
      <c r="AA34" s="4" t="str">
        <f>IF(OR(K33="",K34=0),"",IF(AND(ISNUMBER(K33),K33=0),  MAX(K$8:K33)+K34-MAX(K$8:K33),IF(AND(K34&gt;K33,ISNUMBER(K33),ISNUMBER(K34),K33&lt;MAX(K$8:K32)),K34-K33,IF(AND(K34&gt;K33,ISNUMBER(K34),K34&gt;MAX(K$8:K33)),K34-MAX(K$8:K33),IF(K34=K33,0,"??")))))</f>
        <v/>
      </c>
      <c r="AB34" s="4" t="str">
        <f>IF(OR(L33="",L34=0),"",IF(AND(ISNUMBER(L33),L33=0),  MAX(L$8:L33)+L34-MAX(L$8:L33),IF(AND(L34&gt;L33,ISNUMBER(L33),ISNUMBER(L34),L33&lt;MAX(L$8:L32)),L34-L33,IF(AND(L34&gt;L33,ISNUMBER(L34),L34&gt;MAX(L$8:L33)),L34-MAX(L$8:L33),IF(L34=L33,0,"??")))))</f>
        <v/>
      </c>
      <c r="AC34" s="4" t="str">
        <f>IF(OR(M33="",M34=0),"",IF(AND(ISNUMBER(M33),M33=0),  MAX(M$8:M33)+M34-MAX(M$8:M33),IF(AND(M34&gt;M33,ISNUMBER(M33),ISNUMBER(M34),M33&lt;MAX(M$8:M32)),M34-M33,IF(AND(M34&gt;M33,ISNUMBER(M34),M34&gt;MAX(M$8:M33)),M34-MAX(M$8:M33),IF(M34=M33,0,"??")))))</f>
        <v/>
      </c>
      <c r="AD34" s="4" t="str">
        <f>IF(OR(N33="",N34=0),"",IF(AND(ISNUMBER(N33),N33=0),  MAX(N$8:N33)+N34-MAX(N$8:N33),IF(AND(N34&gt;N33,ISNUMBER(N33),ISNUMBER(N34),N33&lt;MAX(N$8:N32)),N34-N33,IF(AND(N34&gt;N33,ISNUMBER(N34),N34&gt;MAX(N$8:N33)),N34-MAX(N$8:N33),IF(N34=N33,0,"??")))))</f>
        <v/>
      </c>
      <c r="AE34" s="4" t="str">
        <f>IF(OR(O33="",O34=0),"",IF(AND(ISNUMBER(O33),O33=0),  MAX(O$8:O33)+O34-MAX(O$8:O33),IF(AND(O34&gt;O33,ISNUMBER(O33),ISNUMBER(O34),O33&lt;MAX(O$8:O32)),O34-O33,IF(AND(O34&gt;O33,ISNUMBER(O34),O34&gt;MAX(O$8:O33)),O34-MAX(O$8:O33),IF(O34=O33,0,"??")))))</f>
        <v/>
      </c>
      <c r="AF34" s="4" t="str">
        <f>IF(OR(P33="",P34=0),"",IF(AND(ISNUMBER(P33),P33=0),  MAX(P$8:P33)+P34-MAX(P$8:P33),IF(AND(P34&gt;P33,ISNUMBER(P33),ISNUMBER(P34),P33&lt;MAX(P$8:P32)),P34-P33,IF(AND(P34&gt;P33,ISNUMBER(P34),P34&gt;MAX(P$8:P33)),P34-MAX(P$8:P33),IF(P34=P33,0,"??")))))</f>
        <v/>
      </c>
      <c r="AG34" s="64" t="str">
        <f>IF(OR(Q33="",Q34=0),"",IF(AND(ISNUMBER(Q33),Q33=0),  MAX(Q$8:Q33)+Q34-MAX(Q$8:Q33),IF(AND(Q34&gt;Q33,ISNUMBER(Q33),ISNUMBER(Q34),Q33&lt;MAX(Q$8:Q32)),Q34-Q33,IF(AND(Q34&gt;Q33,ISNUMBER(Q34),Q34&gt;MAX(Q$8:Q33)),Q34-MAX(Q$8:Q33),IF(Q34=Q33,0,"??")))))</f>
        <v/>
      </c>
      <c r="AH34" s="58" t="str">
        <f t="shared" si="9"/>
        <v/>
      </c>
      <c r="AI34" s="70" t="str">
        <f t="shared" si="10"/>
        <v/>
      </c>
      <c r="AJ34" s="70" t="str">
        <f t="shared" si="11"/>
        <v/>
      </c>
      <c r="AK34" s="70" t="str">
        <f t="shared" si="12"/>
        <v/>
      </c>
      <c r="AL34" s="70" t="str">
        <f t="shared" si="13"/>
        <v/>
      </c>
      <c r="AM34" s="70" t="str">
        <f t="shared" si="14"/>
        <v/>
      </c>
      <c r="AN34" s="70" t="str">
        <f t="shared" si="15"/>
        <v/>
      </c>
      <c r="AO34" s="70" t="str">
        <f t="shared" si="16"/>
        <v/>
      </c>
      <c r="AP34" s="70" t="str">
        <f t="shared" si="17"/>
        <v/>
      </c>
      <c r="AQ34" s="70" t="str">
        <f t="shared" si="18"/>
        <v/>
      </c>
      <c r="AR34" s="70" t="str">
        <f t="shared" si="19"/>
        <v/>
      </c>
      <c r="AS34" s="70" t="str">
        <f t="shared" si="20"/>
        <v/>
      </c>
      <c r="AT34" s="70" t="str">
        <f t="shared" si="21"/>
        <v/>
      </c>
      <c r="AU34" s="70" t="str">
        <f t="shared" si="22"/>
        <v/>
      </c>
      <c r="AV34" s="72" t="str">
        <f t="shared" si="23"/>
        <v/>
      </c>
      <c r="AW34" s="67">
        <f t="shared" si="24"/>
        <v>0</v>
      </c>
    </row>
    <row r="35" spans="1:49" x14ac:dyDescent="0.25">
      <c r="A35" s="3">
        <v>28</v>
      </c>
      <c r="B35" s="37"/>
      <c r="C35" s="26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27"/>
      <c r="R35" s="45" t="str">
        <f t="shared" si="8"/>
        <v/>
      </c>
      <c r="S35" s="26" t="str">
        <f>IF(OR(C34="",C35=0),"",IF(AND(ISNUMBER(C34),C34=0),  MAX(C$8:C34)+C35-MAX(C$8:C34),IF(AND(C35&gt;C34,ISNUMBER(C34),ISNUMBER(C35),C34&lt;MAX(C$8:C33)),C35-C34,IF(AND(C35&gt;C34,ISNUMBER(C35),C35&gt;MAX(C$8:C34)),C35-MAX(C$8:C34),IF(C35=C34,0,"??")))))</f>
        <v/>
      </c>
      <c r="T35" s="4" t="str">
        <f>IF(OR(D34="",D35=0),"",IF(AND(ISNUMBER(D34),D34=0),  MAX(D$8:D34)+D35-MAX(D$8:D34),IF(AND(D35&gt;D34,ISNUMBER(D34),ISNUMBER(D35),D34&lt;MAX(D$8:D33)),D35-D34,IF(AND(D35&gt;D34,ISNUMBER(D35),D35&gt;MAX(D$8:D34)),D35-MAX(D$8:D34),IF(D35=D34,0,"??")))))</f>
        <v/>
      </c>
      <c r="U35" s="4" t="str">
        <f>IF(OR(E34="",E35=0),"",IF(AND(ISNUMBER(E34),E34=0),  MAX(E$8:E34)+E35-MAX(E$8:E34),IF(AND(E35&gt;E34,ISNUMBER(E34),ISNUMBER(E35),E34&lt;MAX(E$8:E33)),E35-E34,IF(AND(E35&gt;E34,ISNUMBER(E35),E35&gt;MAX(E$8:E34)),E35-MAX(E$8:E34),IF(E35=E34,0,"??")))))</f>
        <v/>
      </c>
      <c r="V35" s="4" t="str">
        <f>IF(OR(F34="",F35=0),"",IF(AND(ISNUMBER(F34),F34=0),  MAX(F$8:F34)+F35-MAX(F$8:F34),IF(AND(F35&gt;F34,ISNUMBER(F34),ISNUMBER(F35),F34&lt;MAX(F$8:F33)),F35-F34,IF(AND(F35&gt;F34,ISNUMBER(F35),F35&gt;MAX(F$8:F34)),F35-MAX(F$8:F34),IF(F35=F34,0,"??")))))</f>
        <v/>
      </c>
      <c r="W35" s="4" t="str">
        <f>IF(OR(G34="",G35=0),"",IF(AND(ISNUMBER(G34),G34=0),  MAX(G$8:G34)+G35-MAX(G$8:G34),IF(AND(G35&gt;G34,ISNUMBER(G34),ISNUMBER(G35),G34&lt;MAX(G$8:G33)),G35-G34,IF(AND(G35&gt;G34,ISNUMBER(G35),G35&gt;MAX(G$8:G34)),G35-MAX(G$8:G34),IF(G35=G34,0,"??")))))</f>
        <v/>
      </c>
      <c r="X35" s="4" t="str">
        <f>IF(OR(H34="",H35=0),"",IF(AND(ISNUMBER(H34),H34=0),  MAX(H$8:H34)+H35-MAX(H$8:H34),IF(AND(H35&gt;H34,ISNUMBER(H34),ISNUMBER(H35),H34&lt;MAX(H$8:H33)),H35-H34,IF(AND(H35&gt;H34,ISNUMBER(H35),H35&gt;MAX(H$8:H34)),H35-MAX(H$8:H34),IF(H35=H34,0,"??")))))</f>
        <v/>
      </c>
      <c r="Y35" s="4" t="str">
        <f>IF(OR(I34="",I35=0),"",IF(AND(ISNUMBER(I34),I34=0),  MAX(I$8:I34)+I35-MAX(I$8:I34),IF(AND(I35&gt;I34,ISNUMBER(I34),ISNUMBER(I35),I34&lt;MAX(I$8:I33)),I35-I34,IF(AND(I35&gt;I34,ISNUMBER(I35),I35&gt;MAX(I$8:I34)),I35-MAX(I$8:I34),IF(I35=I34,0,"??")))))</f>
        <v/>
      </c>
      <c r="Z35" s="4" t="str">
        <f>IF(OR(J34="",J35=0),"",IF(AND(ISNUMBER(J34),J34=0),  MAX(J$8:J34)+J35-MAX(J$8:J34),IF(AND(J35&gt;J34,ISNUMBER(J34),ISNUMBER(J35),J34&lt;MAX(J$8:J33)),J35-J34,IF(AND(J35&gt;J34,ISNUMBER(J35),J35&gt;MAX(J$8:J34)),J35-MAX(J$8:J34),IF(J35=J34,0,"??")))))</f>
        <v/>
      </c>
      <c r="AA35" s="4" t="str">
        <f>IF(OR(K34="",K35=0),"",IF(AND(ISNUMBER(K34),K34=0),  MAX(K$8:K34)+K35-MAX(K$8:K34),IF(AND(K35&gt;K34,ISNUMBER(K34),ISNUMBER(K35),K34&lt;MAX(K$8:K33)),K35-K34,IF(AND(K35&gt;K34,ISNUMBER(K35),K35&gt;MAX(K$8:K34)),K35-MAX(K$8:K34),IF(K35=K34,0,"??")))))</f>
        <v/>
      </c>
      <c r="AB35" s="4" t="str">
        <f>IF(OR(L34="",L35=0),"",IF(AND(ISNUMBER(L34),L34=0),  MAX(L$8:L34)+L35-MAX(L$8:L34),IF(AND(L35&gt;L34,ISNUMBER(L34),ISNUMBER(L35),L34&lt;MAX(L$8:L33)),L35-L34,IF(AND(L35&gt;L34,ISNUMBER(L35),L35&gt;MAX(L$8:L34)),L35-MAX(L$8:L34),IF(L35=L34,0,"??")))))</f>
        <v/>
      </c>
      <c r="AC35" s="4" t="str">
        <f>IF(OR(M34="",M35=0),"",IF(AND(ISNUMBER(M34),M34=0),  MAX(M$8:M34)+M35-MAX(M$8:M34),IF(AND(M35&gt;M34,ISNUMBER(M34),ISNUMBER(M35),M34&lt;MAX(M$8:M33)),M35-M34,IF(AND(M35&gt;M34,ISNUMBER(M35),M35&gt;MAX(M$8:M34)),M35-MAX(M$8:M34),IF(M35=M34,0,"??")))))</f>
        <v/>
      </c>
      <c r="AD35" s="4" t="str">
        <f>IF(OR(N34="",N35=0),"",IF(AND(ISNUMBER(N34),N34=0),  MAX(N$8:N34)+N35-MAX(N$8:N34),IF(AND(N35&gt;N34,ISNUMBER(N34),ISNUMBER(N35),N34&lt;MAX(N$8:N33)),N35-N34,IF(AND(N35&gt;N34,ISNUMBER(N35),N35&gt;MAX(N$8:N34)),N35-MAX(N$8:N34),IF(N35=N34,0,"??")))))</f>
        <v/>
      </c>
      <c r="AE35" s="4" t="str">
        <f>IF(OR(O34="",O35=0),"",IF(AND(ISNUMBER(O34),O34=0),  MAX(O$8:O34)+O35-MAX(O$8:O34),IF(AND(O35&gt;O34,ISNUMBER(O34),ISNUMBER(O35),O34&lt;MAX(O$8:O33)),O35-O34,IF(AND(O35&gt;O34,ISNUMBER(O35),O35&gt;MAX(O$8:O34)),O35-MAX(O$8:O34),IF(O35=O34,0,"??")))))</f>
        <v/>
      </c>
      <c r="AF35" s="4" t="str">
        <f>IF(OR(P34="",P35=0),"",IF(AND(ISNUMBER(P34),P34=0),  MAX(P$8:P34)+P35-MAX(P$8:P34),IF(AND(P35&gt;P34,ISNUMBER(P34),ISNUMBER(P35),P34&lt;MAX(P$8:P33)),P35-P34,IF(AND(P35&gt;P34,ISNUMBER(P35),P35&gt;MAX(P$8:P34)),P35-MAX(P$8:P34),IF(P35=P34,0,"??")))))</f>
        <v/>
      </c>
      <c r="AG35" s="64" t="str">
        <f>IF(OR(Q34="",Q35=0),"",IF(AND(ISNUMBER(Q34),Q34=0),  MAX(Q$8:Q34)+Q35-MAX(Q$8:Q34),IF(AND(Q35&gt;Q34,ISNUMBER(Q34),ISNUMBER(Q35),Q34&lt;MAX(Q$8:Q33)),Q35-Q34,IF(AND(Q35&gt;Q34,ISNUMBER(Q35),Q35&gt;MAX(Q$8:Q34)),Q35-MAX(Q$8:Q34),IF(Q35=Q34,0,"??")))))</f>
        <v/>
      </c>
      <c r="AH35" s="58" t="str">
        <f t="shared" si="9"/>
        <v/>
      </c>
      <c r="AI35" s="70" t="str">
        <f t="shared" si="10"/>
        <v/>
      </c>
      <c r="AJ35" s="70" t="str">
        <f t="shared" si="11"/>
        <v/>
      </c>
      <c r="AK35" s="70" t="str">
        <f t="shared" si="12"/>
        <v/>
      </c>
      <c r="AL35" s="70" t="str">
        <f t="shared" si="13"/>
        <v/>
      </c>
      <c r="AM35" s="70" t="str">
        <f t="shared" si="14"/>
        <v/>
      </c>
      <c r="AN35" s="70" t="str">
        <f t="shared" si="15"/>
        <v/>
      </c>
      <c r="AO35" s="70" t="str">
        <f t="shared" si="16"/>
        <v/>
      </c>
      <c r="AP35" s="70" t="str">
        <f t="shared" si="17"/>
        <v/>
      </c>
      <c r="AQ35" s="70" t="str">
        <f t="shared" si="18"/>
        <v/>
      </c>
      <c r="AR35" s="70" t="str">
        <f t="shared" si="19"/>
        <v/>
      </c>
      <c r="AS35" s="70" t="str">
        <f t="shared" si="20"/>
        <v/>
      </c>
      <c r="AT35" s="70" t="str">
        <f t="shared" si="21"/>
        <v/>
      </c>
      <c r="AU35" s="70" t="str">
        <f t="shared" si="22"/>
        <v/>
      </c>
      <c r="AV35" s="72" t="str">
        <f t="shared" si="23"/>
        <v/>
      </c>
      <c r="AW35" s="67">
        <f t="shared" si="24"/>
        <v>0</v>
      </c>
    </row>
    <row r="36" spans="1:49" x14ac:dyDescent="0.25">
      <c r="A36" s="3">
        <v>29</v>
      </c>
      <c r="B36" s="37"/>
      <c r="C36" s="26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27"/>
      <c r="R36" s="45" t="str">
        <f t="shared" si="8"/>
        <v/>
      </c>
      <c r="S36" s="26" t="str">
        <f>IF(OR(C35="",C36=0),"",IF(AND(ISNUMBER(C35),C35=0),  MAX(C$8:C35)+C36-MAX(C$8:C35),IF(AND(C36&gt;C35,ISNUMBER(C35),ISNUMBER(C36),C35&lt;MAX(C$8:C34)),C36-C35,IF(AND(C36&gt;C35,ISNUMBER(C36),C36&gt;MAX(C$8:C35)),C36-MAX(C$8:C35),IF(C36=C35,0,"??")))))</f>
        <v/>
      </c>
      <c r="T36" s="4" t="str">
        <f>IF(OR(D35="",D36=0),"",IF(AND(ISNUMBER(D35),D35=0),  MAX(D$8:D35)+D36-MAX(D$8:D35),IF(AND(D36&gt;D35,ISNUMBER(D35),ISNUMBER(D36),D35&lt;MAX(D$8:D34)),D36-D35,IF(AND(D36&gt;D35,ISNUMBER(D36),D36&gt;MAX(D$8:D35)),D36-MAX(D$8:D35),IF(D36=D35,0,"??")))))</f>
        <v/>
      </c>
      <c r="U36" s="4" t="str">
        <f>IF(OR(E35="",E36=0),"",IF(AND(ISNUMBER(E35),E35=0),  MAX(E$8:E35)+E36-MAX(E$8:E35),IF(AND(E36&gt;E35,ISNUMBER(E35),ISNUMBER(E36),E35&lt;MAX(E$8:E34)),E36-E35,IF(AND(E36&gt;E35,ISNUMBER(E36),E36&gt;MAX(E$8:E35)),E36-MAX(E$8:E35),IF(E36=E35,0,"??")))))</f>
        <v/>
      </c>
      <c r="V36" s="4" t="str">
        <f>IF(OR(F35="",F36=0),"",IF(AND(ISNUMBER(F35),F35=0),  MAX(F$8:F35)+F36-MAX(F$8:F35),IF(AND(F36&gt;F35,ISNUMBER(F35),ISNUMBER(F36),F35&lt;MAX(F$8:F34)),F36-F35,IF(AND(F36&gt;F35,ISNUMBER(F36),F36&gt;MAX(F$8:F35)),F36-MAX(F$8:F35),IF(F36=F35,0,"??")))))</f>
        <v/>
      </c>
      <c r="W36" s="4" t="str">
        <f>IF(OR(G35="",G36=0),"",IF(AND(ISNUMBER(G35),G35=0),  MAX(G$8:G35)+G36-MAX(G$8:G35),IF(AND(G36&gt;G35,ISNUMBER(G35),ISNUMBER(G36),G35&lt;MAX(G$8:G34)),G36-G35,IF(AND(G36&gt;G35,ISNUMBER(G36),G36&gt;MAX(G$8:G35)),G36-MAX(G$8:G35),IF(G36=G35,0,"??")))))</f>
        <v/>
      </c>
      <c r="X36" s="4" t="str">
        <f>IF(OR(H35="",H36=0),"",IF(AND(ISNUMBER(H35),H35=0),  MAX(H$8:H35)+H36-MAX(H$8:H35),IF(AND(H36&gt;H35,ISNUMBER(H35),ISNUMBER(H36),H35&lt;MAX(H$8:H34)),H36-H35,IF(AND(H36&gt;H35,ISNUMBER(H36),H36&gt;MAX(H$8:H35)),H36-MAX(H$8:H35),IF(H36=H35,0,"??")))))</f>
        <v/>
      </c>
      <c r="Y36" s="4" t="str">
        <f>IF(OR(I35="",I36=0),"",IF(AND(ISNUMBER(I35),I35=0),  MAX(I$8:I35)+I36-MAX(I$8:I35),IF(AND(I36&gt;I35,ISNUMBER(I35),ISNUMBER(I36),I35&lt;MAX(I$8:I34)),I36-I35,IF(AND(I36&gt;I35,ISNUMBER(I36),I36&gt;MAX(I$8:I35)),I36-MAX(I$8:I35),IF(I36=I35,0,"??")))))</f>
        <v/>
      </c>
      <c r="Z36" s="4" t="str">
        <f>IF(OR(J35="",J36=0),"",IF(AND(ISNUMBER(J35),J35=0),  MAX(J$8:J35)+J36-MAX(J$8:J35),IF(AND(J36&gt;J35,ISNUMBER(J35),ISNUMBER(J36),J35&lt;MAX(J$8:J34)),J36-J35,IF(AND(J36&gt;J35,ISNUMBER(J36),J36&gt;MAX(J$8:J35)),J36-MAX(J$8:J35),IF(J36=J35,0,"??")))))</f>
        <v/>
      </c>
      <c r="AA36" s="4" t="str">
        <f>IF(OR(K35="",K36=0),"",IF(AND(ISNUMBER(K35),K35=0),  MAX(K$8:K35)+K36-MAX(K$8:K35),IF(AND(K36&gt;K35,ISNUMBER(K35),ISNUMBER(K36),K35&lt;MAX(K$8:K34)),K36-K35,IF(AND(K36&gt;K35,ISNUMBER(K36),K36&gt;MAX(K$8:K35)),K36-MAX(K$8:K35),IF(K36=K35,0,"??")))))</f>
        <v/>
      </c>
      <c r="AB36" s="4" t="str">
        <f>IF(OR(L35="",L36=0),"",IF(AND(ISNUMBER(L35),L35=0),  MAX(L$8:L35)+L36-MAX(L$8:L35),IF(AND(L36&gt;L35,ISNUMBER(L35),ISNUMBER(L36),L35&lt;MAX(L$8:L34)),L36-L35,IF(AND(L36&gt;L35,ISNUMBER(L36),L36&gt;MAX(L$8:L35)),L36-MAX(L$8:L35),IF(L36=L35,0,"??")))))</f>
        <v/>
      </c>
      <c r="AC36" s="4" t="str">
        <f>IF(OR(M35="",M36=0),"",IF(AND(ISNUMBER(M35),M35=0),  MAX(M$8:M35)+M36-MAX(M$8:M35),IF(AND(M36&gt;M35,ISNUMBER(M35),ISNUMBER(M36),M35&lt;MAX(M$8:M34)),M36-M35,IF(AND(M36&gt;M35,ISNUMBER(M36),M36&gt;MAX(M$8:M35)),M36-MAX(M$8:M35),IF(M36=M35,0,"??")))))</f>
        <v/>
      </c>
      <c r="AD36" s="4" t="str">
        <f>IF(OR(N35="",N36=0),"",IF(AND(ISNUMBER(N35),N35=0),  MAX(N$8:N35)+N36-MAX(N$8:N35),IF(AND(N36&gt;N35,ISNUMBER(N35),ISNUMBER(N36),N35&lt;MAX(N$8:N34)),N36-N35,IF(AND(N36&gt;N35,ISNUMBER(N36),N36&gt;MAX(N$8:N35)),N36-MAX(N$8:N35),IF(N36=N35,0,"??")))))</f>
        <v/>
      </c>
      <c r="AE36" s="4" t="str">
        <f>IF(OR(O35="",O36=0),"",IF(AND(ISNUMBER(O35),O35=0),  MAX(O$8:O35)+O36-MAX(O$8:O35),IF(AND(O36&gt;O35,ISNUMBER(O35),ISNUMBER(O36),O35&lt;MAX(O$8:O34)),O36-O35,IF(AND(O36&gt;O35,ISNUMBER(O36),O36&gt;MAX(O$8:O35)),O36-MAX(O$8:O35),IF(O36=O35,0,"??")))))</f>
        <v/>
      </c>
      <c r="AF36" s="4" t="str">
        <f>IF(OR(P35="",P36=0),"",IF(AND(ISNUMBER(P35),P35=0),  MAX(P$8:P35)+P36-MAX(P$8:P35),IF(AND(P36&gt;P35,ISNUMBER(P35),ISNUMBER(P36),P35&lt;MAX(P$8:P34)),P36-P35,IF(AND(P36&gt;P35,ISNUMBER(P36),P36&gt;MAX(P$8:P35)),P36-MAX(P$8:P35),IF(P36=P35,0,"??")))))</f>
        <v/>
      </c>
      <c r="AG36" s="64" t="str">
        <f>IF(OR(Q35="",Q36=0),"",IF(AND(ISNUMBER(Q35),Q35=0),  MAX(Q$8:Q35)+Q36-MAX(Q$8:Q35),IF(AND(Q36&gt;Q35,ISNUMBER(Q35),ISNUMBER(Q36),Q35&lt;MAX(Q$8:Q34)),Q36-Q35,IF(AND(Q36&gt;Q35,ISNUMBER(Q36),Q36&gt;MAX(Q$8:Q35)),Q36-MAX(Q$8:Q35),IF(Q36=Q35,0,"??")))))</f>
        <v/>
      </c>
      <c r="AH36" s="58" t="str">
        <f t="shared" si="9"/>
        <v/>
      </c>
      <c r="AI36" s="70" t="str">
        <f t="shared" si="10"/>
        <v/>
      </c>
      <c r="AJ36" s="70" t="str">
        <f t="shared" si="11"/>
        <v/>
      </c>
      <c r="AK36" s="70" t="str">
        <f t="shared" si="12"/>
        <v/>
      </c>
      <c r="AL36" s="70" t="str">
        <f t="shared" si="13"/>
        <v/>
      </c>
      <c r="AM36" s="70" t="str">
        <f t="shared" si="14"/>
        <v/>
      </c>
      <c r="AN36" s="70" t="str">
        <f t="shared" si="15"/>
        <v/>
      </c>
      <c r="AO36" s="70" t="str">
        <f t="shared" si="16"/>
        <v/>
      </c>
      <c r="AP36" s="70" t="str">
        <f t="shared" si="17"/>
        <v/>
      </c>
      <c r="AQ36" s="70" t="str">
        <f t="shared" si="18"/>
        <v/>
      </c>
      <c r="AR36" s="70" t="str">
        <f t="shared" si="19"/>
        <v/>
      </c>
      <c r="AS36" s="70" t="str">
        <f t="shared" si="20"/>
        <v/>
      </c>
      <c r="AT36" s="70" t="str">
        <f t="shared" si="21"/>
        <v/>
      </c>
      <c r="AU36" s="70" t="str">
        <f t="shared" si="22"/>
        <v/>
      </c>
      <c r="AV36" s="72" t="str">
        <f t="shared" si="23"/>
        <v/>
      </c>
      <c r="AW36" s="67">
        <f t="shared" si="24"/>
        <v>0</v>
      </c>
    </row>
    <row r="37" spans="1:49" x14ac:dyDescent="0.25">
      <c r="A37" s="3">
        <v>30</v>
      </c>
      <c r="B37" s="37"/>
      <c r="C37" s="26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27"/>
      <c r="R37" s="45" t="str">
        <f t="shared" si="8"/>
        <v/>
      </c>
      <c r="S37" s="26" t="str">
        <f>IF(OR(C36="",C37=0),"",IF(AND(ISNUMBER(C36),C36=0),  MAX(C$8:C36)+C37-MAX(C$8:C36),IF(AND(C37&gt;C36,ISNUMBER(C36),ISNUMBER(C37),C36&lt;MAX(C$8:C35)),C37-C36,IF(AND(C37&gt;C36,ISNUMBER(C37),C37&gt;MAX(C$8:C36)),C37-MAX(C$8:C36),IF(C37=C36,0,"??")))))</f>
        <v/>
      </c>
      <c r="T37" s="4" t="str">
        <f>IF(OR(D36="",D37=0),"",IF(AND(ISNUMBER(D36),D36=0),  MAX(D$8:D36)+D37-MAX(D$8:D36),IF(AND(D37&gt;D36,ISNUMBER(D36),ISNUMBER(D37),D36&lt;MAX(D$8:D35)),D37-D36,IF(AND(D37&gt;D36,ISNUMBER(D37),D37&gt;MAX(D$8:D36)),D37-MAX(D$8:D36),IF(D37=D36,0,"??")))))</f>
        <v/>
      </c>
      <c r="U37" s="4" t="str">
        <f>IF(OR(E36="",E37=0),"",IF(AND(ISNUMBER(E36),E36=0),  MAX(E$8:E36)+E37-MAX(E$8:E36),IF(AND(E37&gt;E36,ISNUMBER(E36),ISNUMBER(E37),E36&lt;MAX(E$8:E35)),E37-E36,IF(AND(E37&gt;E36,ISNUMBER(E37),E37&gt;MAX(E$8:E36)),E37-MAX(E$8:E36),IF(E37=E36,0,"??")))))</f>
        <v/>
      </c>
      <c r="V37" s="4" t="str">
        <f>IF(OR(F36="",F37=0),"",IF(AND(ISNUMBER(F36),F36=0),  MAX(F$8:F36)+F37-MAX(F$8:F36),IF(AND(F37&gt;F36,ISNUMBER(F36),ISNUMBER(F37),F36&lt;MAX(F$8:F35)),F37-F36,IF(AND(F37&gt;F36,ISNUMBER(F37),F37&gt;MAX(F$8:F36)),F37-MAX(F$8:F36),IF(F37=F36,0,"??")))))</f>
        <v/>
      </c>
      <c r="W37" s="4" t="str">
        <f>IF(OR(G36="",G37=0),"",IF(AND(ISNUMBER(G36),G36=0),  MAX(G$8:G36)+G37-MAX(G$8:G36),IF(AND(G37&gt;G36,ISNUMBER(G36),ISNUMBER(G37),G36&lt;MAX(G$8:G35)),G37-G36,IF(AND(G37&gt;G36,ISNUMBER(G37),G37&gt;MAX(G$8:G36)),G37-MAX(G$8:G36),IF(G37=G36,0,"??")))))</f>
        <v/>
      </c>
      <c r="X37" s="4" t="str">
        <f>IF(OR(H36="",H37=0),"",IF(AND(ISNUMBER(H36),H36=0),  MAX(H$8:H36)+H37-MAX(H$8:H36),IF(AND(H37&gt;H36,ISNUMBER(H36),ISNUMBER(H37),H36&lt;MAX(H$8:H35)),H37-H36,IF(AND(H37&gt;H36,ISNUMBER(H37),H37&gt;MAX(H$8:H36)),H37-MAX(H$8:H36),IF(H37=H36,0,"??")))))</f>
        <v/>
      </c>
      <c r="Y37" s="4" t="str">
        <f>IF(OR(I36="",I37=0),"",IF(AND(ISNUMBER(I36),I36=0),  MAX(I$8:I36)+I37-MAX(I$8:I36),IF(AND(I37&gt;I36,ISNUMBER(I36),ISNUMBER(I37),I36&lt;MAX(I$8:I35)),I37-I36,IF(AND(I37&gt;I36,ISNUMBER(I37),I37&gt;MAX(I$8:I36)),I37-MAX(I$8:I36),IF(I37=I36,0,"??")))))</f>
        <v/>
      </c>
      <c r="Z37" s="4" t="str">
        <f>IF(OR(J36="",J37=0),"",IF(AND(ISNUMBER(J36),J36=0),  MAX(J$8:J36)+J37-MAX(J$8:J36),IF(AND(J37&gt;J36,ISNUMBER(J36),ISNUMBER(J37),J36&lt;MAX(J$8:J35)),J37-J36,IF(AND(J37&gt;J36,ISNUMBER(J37),J37&gt;MAX(J$8:J36)),J37-MAX(J$8:J36),IF(J37=J36,0,"??")))))</f>
        <v/>
      </c>
      <c r="AA37" s="4" t="str">
        <f>IF(OR(K36="",K37=0),"",IF(AND(ISNUMBER(K36),K36=0),  MAX(K$8:K36)+K37-MAX(K$8:K36),IF(AND(K37&gt;K36,ISNUMBER(K36),ISNUMBER(K37),K36&lt;MAX(K$8:K35)),K37-K36,IF(AND(K37&gt;K36,ISNUMBER(K37),K37&gt;MAX(K$8:K36)),K37-MAX(K$8:K36),IF(K37=K36,0,"??")))))</f>
        <v/>
      </c>
      <c r="AB37" s="4" t="str">
        <f>IF(OR(L36="",L37=0),"",IF(AND(ISNUMBER(L36),L36=0),  MAX(L$8:L36)+L37-MAX(L$8:L36),IF(AND(L37&gt;L36,ISNUMBER(L36),ISNUMBER(L37),L36&lt;MAX(L$8:L35)),L37-L36,IF(AND(L37&gt;L36,ISNUMBER(L37),L37&gt;MAX(L$8:L36)),L37-MAX(L$8:L36),IF(L37=L36,0,"??")))))</f>
        <v/>
      </c>
      <c r="AC37" s="4" t="str">
        <f>IF(OR(M36="",M37=0),"",IF(AND(ISNUMBER(M36),M36=0),  MAX(M$8:M36)+M37-MAX(M$8:M36),IF(AND(M37&gt;M36,ISNUMBER(M36),ISNUMBER(M37),M36&lt;MAX(M$8:M35)),M37-M36,IF(AND(M37&gt;M36,ISNUMBER(M37),M37&gt;MAX(M$8:M36)),M37-MAX(M$8:M36),IF(M37=M36,0,"??")))))</f>
        <v/>
      </c>
      <c r="AD37" s="4" t="str">
        <f>IF(OR(N36="",N37=0),"",IF(AND(ISNUMBER(N36),N36=0),  MAX(N$8:N36)+N37-MAX(N$8:N36),IF(AND(N37&gt;N36,ISNUMBER(N36),ISNUMBER(N37),N36&lt;MAX(N$8:N35)),N37-N36,IF(AND(N37&gt;N36,ISNUMBER(N37),N37&gt;MAX(N$8:N36)),N37-MAX(N$8:N36),IF(N37=N36,0,"??")))))</f>
        <v/>
      </c>
      <c r="AE37" s="4" t="str">
        <f>IF(OR(O36="",O37=0),"",IF(AND(ISNUMBER(O36),O36=0),  MAX(O$8:O36)+O37-MAX(O$8:O36),IF(AND(O37&gt;O36,ISNUMBER(O36),ISNUMBER(O37),O36&lt;MAX(O$8:O35)),O37-O36,IF(AND(O37&gt;O36,ISNUMBER(O37),O37&gt;MAX(O$8:O36)),O37-MAX(O$8:O36),IF(O37=O36,0,"??")))))</f>
        <v/>
      </c>
      <c r="AF37" s="4" t="str">
        <f>IF(OR(P36="",P37=0),"",IF(AND(ISNUMBER(P36),P36=0),  MAX(P$8:P36)+P37-MAX(P$8:P36),IF(AND(P37&gt;P36,ISNUMBER(P36),ISNUMBER(P37),P36&lt;MAX(P$8:P35)),P37-P36,IF(AND(P37&gt;P36,ISNUMBER(P37),P37&gt;MAX(P$8:P36)),P37-MAX(P$8:P36),IF(P37=P36,0,"??")))))</f>
        <v/>
      </c>
      <c r="AG37" s="64" t="str">
        <f>IF(OR(Q36="",Q37=0),"",IF(AND(ISNUMBER(Q36),Q36=0),  MAX(Q$8:Q36)+Q37-MAX(Q$8:Q36),IF(AND(Q37&gt;Q36,ISNUMBER(Q36),ISNUMBER(Q37),Q36&lt;MAX(Q$8:Q35)),Q37-Q36,IF(AND(Q37&gt;Q36,ISNUMBER(Q37),Q37&gt;MAX(Q$8:Q36)),Q37-MAX(Q$8:Q36),IF(Q37=Q36,0,"??")))))</f>
        <v/>
      </c>
      <c r="AH37" s="58" t="str">
        <f t="shared" si="9"/>
        <v/>
      </c>
      <c r="AI37" s="70" t="str">
        <f t="shared" si="10"/>
        <v/>
      </c>
      <c r="AJ37" s="70" t="str">
        <f t="shared" si="11"/>
        <v/>
      </c>
      <c r="AK37" s="70" t="str">
        <f t="shared" si="12"/>
        <v/>
      </c>
      <c r="AL37" s="70" t="str">
        <f t="shared" si="13"/>
        <v/>
      </c>
      <c r="AM37" s="70" t="str">
        <f t="shared" si="14"/>
        <v/>
      </c>
      <c r="AN37" s="70" t="str">
        <f t="shared" si="15"/>
        <v/>
      </c>
      <c r="AO37" s="70" t="str">
        <f t="shared" si="16"/>
        <v/>
      </c>
      <c r="AP37" s="70" t="str">
        <f t="shared" si="17"/>
        <v/>
      </c>
      <c r="AQ37" s="70" t="str">
        <f t="shared" si="18"/>
        <v/>
      </c>
      <c r="AR37" s="70" t="str">
        <f t="shared" si="19"/>
        <v/>
      </c>
      <c r="AS37" s="70" t="str">
        <f t="shared" si="20"/>
        <v/>
      </c>
      <c r="AT37" s="70" t="str">
        <f t="shared" si="21"/>
        <v/>
      </c>
      <c r="AU37" s="70" t="str">
        <f t="shared" si="22"/>
        <v/>
      </c>
      <c r="AV37" s="72" t="str">
        <f t="shared" si="23"/>
        <v/>
      </c>
      <c r="AW37" s="67">
        <f t="shared" si="24"/>
        <v>0</v>
      </c>
    </row>
    <row r="38" spans="1:49" x14ac:dyDescent="0.25">
      <c r="A38" s="3">
        <v>31</v>
      </c>
      <c r="B38" s="37"/>
      <c r="C38" s="26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27"/>
      <c r="R38" s="45" t="str">
        <f t="shared" si="8"/>
        <v/>
      </c>
      <c r="S38" s="26" t="str">
        <f>IF(OR(C37="",C38=0),"",IF(AND(ISNUMBER(C37),C37=0),  MAX(C$8:C37)+C38-MAX(C$8:C37),IF(AND(C38&gt;C37,ISNUMBER(C37),ISNUMBER(C38),C37&lt;MAX(C$8:C36)),C38-C37,IF(AND(C38&gt;C37,ISNUMBER(C38),C38&gt;MAX(C$8:C37)),C38-MAX(C$8:C37),IF(C38=C37,0,"??")))))</f>
        <v/>
      </c>
      <c r="T38" s="4" t="str">
        <f>IF(OR(D37="",D38=0),"",IF(AND(ISNUMBER(D37),D37=0),  MAX(D$8:D37)+D38-MAX(D$8:D37),IF(AND(D38&gt;D37,ISNUMBER(D37),ISNUMBER(D38),D37&lt;MAX(D$8:D36)),D38-D37,IF(AND(D38&gt;D37,ISNUMBER(D38),D38&gt;MAX(D$8:D37)),D38-MAX(D$8:D37),IF(D38=D37,0,"??")))))</f>
        <v/>
      </c>
      <c r="U38" s="4" t="str">
        <f>IF(OR(E37="",E38=0),"",IF(AND(ISNUMBER(E37),E37=0),  MAX(E$8:E37)+E38-MAX(E$8:E37),IF(AND(E38&gt;E37,ISNUMBER(E37),ISNUMBER(E38),E37&lt;MAX(E$8:E36)),E38-E37,IF(AND(E38&gt;E37,ISNUMBER(E38),E38&gt;MAX(E$8:E37)),E38-MAX(E$8:E37),IF(E38=E37,0,"??")))))</f>
        <v/>
      </c>
      <c r="V38" s="4" t="str">
        <f>IF(OR(F37="",F38=0),"",IF(AND(ISNUMBER(F37),F37=0),  MAX(F$8:F37)+F38-MAX(F$8:F37),IF(AND(F38&gt;F37,ISNUMBER(F37),ISNUMBER(F38),F37&lt;MAX(F$8:F36)),F38-F37,IF(AND(F38&gt;F37,ISNUMBER(F38),F38&gt;MAX(F$8:F37)),F38-MAX(F$8:F37),IF(F38=F37,0,"??")))))</f>
        <v/>
      </c>
      <c r="W38" s="4" t="str">
        <f>IF(OR(G37="",G38=0),"",IF(AND(ISNUMBER(G37),G37=0),  MAX(G$8:G37)+G38-MAX(G$8:G37),IF(AND(G38&gt;G37,ISNUMBER(G37),ISNUMBER(G38),G37&lt;MAX(G$8:G36)),G38-G37,IF(AND(G38&gt;G37,ISNUMBER(G38),G38&gt;MAX(G$8:G37)),G38-MAX(G$8:G37),IF(G38=G37,0,"??")))))</f>
        <v/>
      </c>
      <c r="X38" s="4" t="str">
        <f>IF(OR(H37="",H38=0),"",IF(AND(ISNUMBER(H37),H37=0),  MAX(H$8:H37)+H38-MAX(H$8:H37),IF(AND(H38&gt;H37,ISNUMBER(H37),ISNUMBER(H38),H37&lt;MAX(H$8:H36)),H38-H37,IF(AND(H38&gt;H37,ISNUMBER(H38),H38&gt;MAX(H$8:H37)),H38-MAX(H$8:H37),IF(H38=H37,0,"??")))))</f>
        <v/>
      </c>
      <c r="Y38" s="4" t="str">
        <f>IF(OR(I37="",I38=0),"",IF(AND(ISNUMBER(I37),I37=0),  MAX(I$8:I37)+I38-MAX(I$8:I37),IF(AND(I38&gt;I37,ISNUMBER(I37),ISNUMBER(I38),I37&lt;MAX(I$8:I36)),I38-I37,IF(AND(I38&gt;I37,ISNUMBER(I38),I38&gt;MAX(I$8:I37)),I38-MAX(I$8:I37),IF(I38=I37,0,"??")))))</f>
        <v/>
      </c>
      <c r="Z38" s="4" t="str">
        <f>IF(OR(J37="",J38=0),"",IF(AND(ISNUMBER(J37),J37=0),  MAX(J$8:J37)+J38-MAX(J$8:J37),IF(AND(J38&gt;J37,ISNUMBER(J37),ISNUMBER(J38),J37&lt;MAX(J$8:J36)),J38-J37,IF(AND(J38&gt;J37,ISNUMBER(J38),J38&gt;MAX(J$8:J37)),J38-MAX(J$8:J37),IF(J38=J37,0,"??")))))</f>
        <v/>
      </c>
      <c r="AA38" s="4" t="str">
        <f>IF(OR(K37="",K38=0),"",IF(AND(ISNUMBER(K37),K37=0),  MAX(K$8:K37)+K38-MAX(K$8:K37),IF(AND(K38&gt;K37,ISNUMBER(K37),ISNUMBER(K38),K37&lt;MAX(K$8:K36)),K38-K37,IF(AND(K38&gt;K37,ISNUMBER(K38),K38&gt;MAX(K$8:K37)),K38-MAX(K$8:K37),IF(K38=K37,0,"??")))))</f>
        <v/>
      </c>
      <c r="AB38" s="4" t="str">
        <f>IF(OR(L37="",L38=0),"",IF(AND(ISNUMBER(L37),L37=0),  MAX(L$8:L37)+L38-MAX(L$8:L37),IF(AND(L38&gt;L37,ISNUMBER(L37),ISNUMBER(L38),L37&lt;MAX(L$8:L36)),L38-L37,IF(AND(L38&gt;L37,ISNUMBER(L38),L38&gt;MAX(L$8:L37)),L38-MAX(L$8:L37),IF(L38=L37,0,"??")))))</f>
        <v/>
      </c>
      <c r="AC38" s="4" t="str">
        <f>IF(OR(M37="",M38=0),"",IF(AND(ISNUMBER(M37),M37=0),  MAX(M$8:M37)+M38-MAX(M$8:M37),IF(AND(M38&gt;M37,ISNUMBER(M37),ISNUMBER(M38),M37&lt;MAX(M$8:M36)),M38-M37,IF(AND(M38&gt;M37,ISNUMBER(M38),M38&gt;MAX(M$8:M37)),M38-MAX(M$8:M37),IF(M38=M37,0,"??")))))</f>
        <v/>
      </c>
      <c r="AD38" s="4" t="str">
        <f>IF(OR(N37="",N38=0),"",IF(AND(ISNUMBER(N37),N37=0),  MAX(N$8:N37)+N38-MAX(N$8:N37),IF(AND(N38&gt;N37,ISNUMBER(N37),ISNUMBER(N38),N37&lt;MAX(N$8:N36)),N38-N37,IF(AND(N38&gt;N37,ISNUMBER(N38),N38&gt;MAX(N$8:N37)),N38-MAX(N$8:N37),IF(N38=N37,0,"??")))))</f>
        <v/>
      </c>
      <c r="AE38" s="4" t="str">
        <f>IF(OR(O37="",O38=0),"",IF(AND(ISNUMBER(O37),O37=0),  MAX(O$8:O37)+O38-MAX(O$8:O37),IF(AND(O38&gt;O37,ISNUMBER(O37),ISNUMBER(O38),O37&lt;MAX(O$8:O36)),O38-O37,IF(AND(O38&gt;O37,ISNUMBER(O38),O38&gt;MAX(O$8:O37)),O38-MAX(O$8:O37),IF(O38=O37,0,"??")))))</f>
        <v/>
      </c>
      <c r="AF38" s="4" t="str">
        <f>IF(OR(P37="",P38=0),"",IF(AND(ISNUMBER(P37),P37=0),  MAX(P$8:P37)+P38-MAX(P$8:P37),IF(AND(P38&gt;P37,ISNUMBER(P37),ISNUMBER(P38),P37&lt;MAX(P$8:P36)),P38-P37,IF(AND(P38&gt;P37,ISNUMBER(P38),P38&gt;MAX(P$8:P37)),P38-MAX(P$8:P37),IF(P38=P37,0,"??")))))</f>
        <v/>
      </c>
      <c r="AG38" s="64" t="str">
        <f>IF(OR(Q37="",Q38=0),"",IF(AND(ISNUMBER(Q37),Q37=0),  MAX(Q$8:Q37)+Q38-MAX(Q$8:Q37),IF(AND(Q38&gt;Q37,ISNUMBER(Q37),ISNUMBER(Q38),Q37&lt;MAX(Q$8:Q36)),Q38-Q37,IF(AND(Q38&gt;Q37,ISNUMBER(Q38),Q38&gt;MAX(Q$8:Q37)),Q38-MAX(Q$8:Q37),IF(Q38=Q37,0,"??")))))</f>
        <v/>
      </c>
      <c r="AH38" s="58" t="str">
        <f t="shared" si="9"/>
        <v/>
      </c>
      <c r="AI38" s="70" t="str">
        <f t="shared" si="10"/>
        <v/>
      </c>
      <c r="AJ38" s="70" t="str">
        <f t="shared" si="11"/>
        <v/>
      </c>
      <c r="AK38" s="70" t="str">
        <f t="shared" si="12"/>
        <v/>
      </c>
      <c r="AL38" s="70" t="str">
        <f t="shared" si="13"/>
        <v/>
      </c>
      <c r="AM38" s="70" t="str">
        <f t="shared" si="14"/>
        <v/>
      </c>
      <c r="AN38" s="70" t="str">
        <f t="shared" si="15"/>
        <v/>
      </c>
      <c r="AO38" s="70" t="str">
        <f t="shared" si="16"/>
        <v/>
      </c>
      <c r="AP38" s="70" t="str">
        <f t="shared" si="17"/>
        <v/>
      </c>
      <c r="AQ38" s="70" t="str">
        <f t="shared" si="18"/>
        <v/>
      </c>
      <c r="AR38" s="70" t="str">
        <f t="shared" si="19"/>
        <v/>
      </c>
      <c r="AS38" s="70" t="str">
        <f t="shared" si="20"/>
        <v/>
      </c>
      <c r="AT38" s="70" t="str">
        <f t="shared" si="21"/>
        <v/>
      </c>
      <c r="AU38" s="70" t="str">
        <f t="shared" si="22"/>
        <v/>
      </c>
      <c r="AV38" s="72" t="str">
        <f t="shared" si="23"/>
        <v/>
      </c>
      <c r="AW38" s="67">
        <f t="shared" si="24"/>
        <v>0</v>
      </c>
    </row>
    <row r="39" spans="1:49" x14ac:dyDescent="0.25">
      <c r="A39" s="3">
        <v>32</v>
      </c>
      <c r="B39" s="37"/>
      <c r="C39" s="26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27"/>
      <c r="R39" s="45" t="str">
        <f t="shared" si="8"/>
        <v/>
      </c>
      <c r="S39" s="26" t="str">
        <f>IF(OR(C38="",C39=0),"",IF(AND(ISNUMBER(C38),C38=0),  MAX(C$8:C38)+C39-MAX(C$8:C38),IF(AND(C39&gt;C38,ISNUMBER(C38),ISNUMBER(C39),C38&lt;MAX(C$8:C37)),C39-C38,IF(AND(C39&gt;C38,ISNUMBER(C39),C39&gt;MAX(C$8:C38)),C39-MAX(C$8:C38),IF(C39=C38,0,"??")))))</f>
        <v/>
      </c>
      <c r="T39" s="4" t="str">
        <f>IF(OR(D38="",D39=0),"",IF(AND(ISNUMBER(D38),D38=0),  MAX(D$8:D38)+D39-MAX(D$8:D38),IF(AND(D39&gt;D38,ISNUMBER(D38),ISNUMBER(D39),D38&lt;MAX(D$8:D37)),D39-D38,IF(AND(D39&gt;D38,ISNUMBER(D39),D39&gt;MAX(D$8:D38)),D39-MAX(D$8:D38),IF(D39=D38,0,"??")))))</f>
        <v/>
      </c>
      <c r="U39" s="4" t="str">
        <f>IF(OR(E38="",E39=0),"",IF(AND(ISNUMBER(E38),E38=0),  MAX(E$8:E38)+E39-MAX(E$8:E38),IF(AND(E39&gt;E38,ISNUMBER(E38),ISNUMBER(E39),E38&lt;MAX(E$8:E37)),E39-E38,IF(AND(E39&gt;E38,ISNUMBER(E39),E39&gt;MAX(E$8:E38)),E39-MAX(E$8:E38),IF(E39=E38,0,"??")))))</f>
        <v/>
      </c>
      <c r="V39" s="4" t="str">
        <f>IF(OR(F38="",F39=0),"",IF(AND(ISNUMBER(F38),F38=0),  MAX(F$8:F38)+F39-MAX(F$8:F38),IF(AND(F39&gt;F38,ISNUMBER(F38),ISNUMBER(F39),F38&lt;MAX(F$8:F37)),F39-F38,IF(AND(F39&gt;F38,ISNUMBER(F39),F39&gt;MAX(F$8:F38)),F39-MAX(F$8:F38),IF(F39=F38,0,"??")))))</f>
        <v/>
      </c>
      <c r="W39" s="4" t="str">
        <f>IF(OR(G38="",G39=0),"",IF(AND(ISNUMBER(G38),G38=0),  MAX(G$8:G38)+G39-MAX(G$8:G38),IF(AND(G39&gt;G38,ISNUMBER(G38),ISNUMBER(G39),G38&lt;MAX(G$8:G37)),G39-G38,IF(AND(G39&gt;G38,ISNUMBER(G39),G39&gt;MAX(G$8:G38)),G39-MAX(G$8:G38),IF(G39=G38,0,"??")))))</f>
        <v/>
      </c>
      <c r="X39" s="4" t="str">
        <f>IF(OR(H38="",H39=0),"",IF(AND(ISNUMBER(H38),H38=0),  MAX(H$8:H38)+H39-MAX(H$8:H38),IF(AND(H39&gt;H38,ISNUMBER(H38),ISNUMBER(H39),H38&lt;MAX(H$8:H37)),H39-H38,IF(AND(H39&gt;H38,ISNUMBER(H39),H39&gt;MAX(H$8:H38)),H39-MAX(H$8:H38),IF(H39=H38,0,"??")))))</f>
        <v/>
      </c>
      <c r="Y39" s="4" t="str">
        <f>IF(OR(I38="",I39=0),"",IF(AND(ISNUMBER(I38),I38=0),  MAX(I$8:I38)+I39-MAX(I$8:I38),IF(AND(I39&gt;I38,ISNUMBER(I38),ISNUMBER(I39),I38&lt;MAX(I$8:I37)),I39-I38,IF(AND(I39&gt;I38,ISNUMBER(I39),I39&gt;MAX(I$8:I38)),I39-MAX(I$8:I38),IF(I39=I38,0,"??")))))</f>
        <v/>
      </c>
      <c r="Z39" s="4" t="str">
        <f>IF(OR(J38="",J39=0),"",IF(AND(ISNUMBER(J38),J38=0),  MAX(J$8:J38)+J39-MAX(J$8:J38),IF(AND(J39&gt;J38,ISNUMBER(J38),ISNUMBER(J39),J38&lt;MAX(J$8:J37)),J39-J38,IF(AND(J39&gt;J38,ISNUMBER(J39),J39&gt;MAX(J$8:J38)),J39-MAX(J$8:J38),IF(J39=J38,0,"??")))))</f>
        <v/>
      </c>
      <c r="AA39" s="4" t="str">
        <f>IF(OR(K38="",K39=0),"",IF(AND(ISNUMBER(K38),K38=0),  MAX(K$8:K38)+K39-MAX(K$8:K38),IF(AND(K39&gt;K38,ISNUMBER(K38),ISNUMBER(K39),K38&lt;MAX(K$8:K37)),K39-K38,IF(AND(K39&gt;K38,ISNUMBER(K39),K39&gt;MAX(K$8:K38)),K39-MAX(K$8:K38),IF(K39=K38,0,"??")))))</f>
        <v/>
      </c>
      <c r="AB39" s="4" t="str">
        <f>IF(OR(L38="",L39=0),"",IF(AND(ISNUMBER(L38),L38=0),  MAX(L$8:L38)+L39-MAX(L$8:L38),IF(AND(L39&gt;L38,ISNUMBER(L38),ISNUMBER(L39),L38&lt;MAX(L$8:L37)),L39-L38,IF(AND(L39&gt;L38,ISNUMBER(L39),L39&gt;MAX(L$8:L38)),L39-MAX(L$8:L38),IF(L39=L38,0,"??")))))</f>
        <v/>
      </c>
      <c r="AC39" s="4" t="str">
        <f>IF(OR(M38="",M39=0),"",IF(AND(ISNUMBER(M38),M38=0),  MAX(M$8:M38)+M39-MAX(M$8:M38),IF(AND(M39&gt;M38,ISNUMBER(M38),ISNUMBER(M39),M38&lt;MAX(M$8:M37)),M39-M38,IF(AND(M39&gt;M38,ISNUMBER(M39),M39&gt;MAX(M$8:M38)),M39-MAX(M$8:M38),IF(M39=M38,0,"??")))))</f>
        <v/>
      </c>
      <c r="AD39" s="4" t="str">
        <f>IF(OR(N38="",N39=0),"",IF(AND(ISNUMBER(N38),N38=0),  MAX(N$8:N38)+N39-MAX(N$8:N38),IF(AND(N39&gt;N38,ISNUMBER(N38),ISNUMBER(N39),N38&lt;MAX(N$8:N37)),N39-N38,IF(AND(N39&gt;N38,ISNUMBER(N39),N39&gt;MAX(N$8:N38)),N39-MAX(N$8:N38),IF(N39=N38,0,"??")))))</f>
        <v/>
      </c>
      <c r="AE39" s="4" t="str">
        <f>IF(OR(O38="",O39=0),"",IF(AND(ISNUMBER(O38),O38=0),  MAX(O$8:O38)+O39-MAX(O$8:O38),IF(AND(O39&gt;O38,ISNUMBER(O38),ISNUMBER(O39),O38&lt;MAX(O$8:O37)),O39-O38,IF(AND(O39&gt;O38,ISNUMBER(O39),O39&gt;MAX(O$8:O38)),O39-MAX(O$8:O38),IF(O39=O38,0,"??")))))</f>
        <v/>
      </c>
      <c r="AF39" s="4" t="str">
        <f>IF(OR(P38="",P39=0),"",IF(AND(ISNUMBER(P38),P38=0),  MAX(P$8:P38)+P39-MAX(P$8:P38),IF(AND(P39&gt;P38,ISNUMBER(P38),ISNUMBER(P39),P38&lt;MAX(P$8:P37)),P39-P38,IF(AND(P39&gt;P38,ISNUMBER(P39),P39&gt;MAX(P$8:P38)),P39-MAX(P$8:P38),IF(P39=P38,0,"??")))))</f>
        <v/>
      </c>
      <c r="AG39" s="64" t="str">
        <f>IF(OR(Q38="",Q39=0),"",IF(AND(ISNUMBER(Q38),Q38=0),  MAX(Q$8:Q38)+Q39-MAX(Q$8:Q38),IF(AND(Q39&gt;Q38,ISNUMBER(Q38),ISNUMBER(Q39),Q38&lt;MAX(Q$8:Q37)),Q39-Q38,IF(AND(Q39&gt;Q38,ISNUMBER(Q39),Q39&gt;MAX(Q$8:Q38)),Q39-MAX(Q$8:Q38),IF(Q39=Q38,0,"??")))))</f>
        <v/>
      </c>
      <c r="AH39" s="58" t="str">
        <f t="shared" si="9"/>
        <v/>
      </c>
      <c r="AI39" s="70" t="str">
        <f t="shared" si="10"/>
        <v/>
      </c>
      <c r="AJ39" s="70" t="str">
        <f t="shared" si="11"/>
        <v/>
      </c>
      <c r="AK39" s="70" t="str">
        <f t="shared" si="12"/>
        <v/>
      </c>
      <c r="AL39" s="70" t="str">
        <f t="shared" si="13"/>
        <v/>
      </c>
      <c r="AM39" s="70" t="str">
        <f t="shared" si="14"/>
        <v/>
      </c>
      <c r="AN39" s="70" t="str">
        <f t="shared" si="15"/>
        <v/>
      </c>
      <c r="AO39" s="70" t="str">
        <f t="shared" si="16"/>
        <v/>
      </c>
      <c r="AP39" s="70" t="str">
        <f t="shared" si="17"/>
        <v/>
      </c>
      <c r="AQ39" s="70" t="str">
        <f t="shared" si="18"/>
        <v/>
      </c>
      <c r="AR39" s="70" t="str">
        <f t="shared" si="19"/>
        <v/>
      </c>
      <c r="AS39" s="70" t="str">
        <f t="shared" si="20"/>
        <v/>
      </c>
      <c r="AT39" s="70" t="str">
        <f t="shared" si="21"/>
        <v/>
      </c>
      <c r="AU39" s="70" t="str">
        <f t="shared" si="22"/>
        <v/>
      </c>
      <c r="AV39" s="72" t="str">
        <f t="shared" si="23"/>
        <v/>
      </c>
      <c r="AW39" s="67">
        <f t="shared" si="24"/>
        <v>0</v>
      </c>
    </row>
    <row r="40" spans="1:49" x14ac:dyDescent="0.25">
      <c r="A40" s="3">
        <v>33</v>
      </c>
      <c r="B40" s="37"/>
      <c r="C40" s="26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27"/>
      <c r="R40" s="45" t="str">
        <f t="shared" si="8"/>
        <v/>
      </c>
      <c r="S40" s="26" t="str">
        <f>IF(OR(C39="",C40=0),"",IF(AND(ISNUMBER(C39),C39=0),  MAX(C$8:C39)+C40-MAX(C$8:C39),IF(AND(C40&gt;C39,ISNUMBER(C39),ISNUMBER(C40),C39&lt;MAX(C$8:C38)),C40-C39,IF(AND(C40&gt;C39,ISNUMBER(C40),C40&gt;MAX(C$8:C39)),C40-MAX(C$8:C39),IF(C40=C39,0,"??")))))</f>
        <v/>
      </c>
      <c r="T40" s="4" t="str">
        <f>IF(OR(D39="",D40=0),"",IF(AND(ISNUMBER(D39),D39=0),  MAX(D$8:D39)+D40-MAX(D$8:D39),IF(AND(D40&gt;D39,ISNUMBER(D39),ISNUMBER(D40),D39&lt;MAX(D$8:D38)),D40-D39,IF(AND(D40&gt;D39,ISNUMBER(D40),D40&gt;MAX(D$8:D39)),D40-MAX(D$8:D39),IF(D40=D39,0,"??")))))</f>
        <v/>
      </c>
      <c r="U40" s="4" t="str">
        <f>IF(OR(E39="",E40=0),"",IF(AND(ISNUMBER(E39),E39=0),  MAX(E$8:E39)+E40-MAX(E$8:E39),IF(AND(E40&gt;E39,ISNUMBER(E39),ISNUMBER(E40),E39&lt;MAX(E$8:E38)),E40-E39,IF(AND(E40&gt;E39,ISNUMBER(E40),E40&gt;MAX(E$8:E39)),E40-MAX(E$8:E39),IF(E40=E39,0,"??")))))</f>
        <v/>
      </c>
      <c r="V40" s="4" t="str">
        <f>IF(OR(F39="",F40=0),"",IF(AND(ISNUMBER(F39),F39=0),  MAX(F$8:F39)+F40-MAX(F$8:F39),IF(AND(F40&gt;F39,ISNUMBER(F39),ISNUMBER(F40),F39&lt;MAX(F$8:F38)),F40-F39,IF(AND(F40&gt;F39,ISNUMBER(F40),F40&gt;MAX(F$8:F39)),F40-MAX(F$8:F39),IF(F40=F39,0,"??")))))</f>
        <v/>
      </c>
      <c r="W40" s="4" t="str">
        <f>IF(OR(G39="",G40=0),"",IF(AND(ISNUMBER(G39),G39=0),  MAX(G$8:G39)+G40-MAX(G$8:G39),IF(AND(G40&gt;G39,ISNUMBER(G39),ISNUMBER(G40),G39&lt;MAX(G$8:G38)),G40-G39,IF(AND(G40&gt;G39,ISNUMBER(G40),G40&gt;MAX(G$8:G39)),G40-MAX(G$8:G39),IF(G40=G39,0,"??")))))</f>
        <v/>
      </c>
      <c r="X40" s="4" t="str">
        <f>IF(OR(H39="",H40=0),"",IF(AND(ISNUMBER(H39),H39=0),  MAX(H$8:H39)+H40-MAX(H$8:H39),IF(AND(H40&gt;H39,ISNUMBER(H39),ISNUMBER(H40),H39&lt;MAX(H$8:H38)),H40-H39,IF(AND(H40&gt;H39,ISNUMBER(H40),H40&gt;MAX(H$8:H39)),H40-MAX(H$8:H39),IF(H40=H39,0,"??")))))</f>
        <v/>
      </c>
      <c r="Y40" s="4" t="str">
        <f>IF(OR(I39="",I40=0),"",IF(AND(ISNUMBER(I39),I39=0),  MAX(I$8:I39)+I40-MAX(I$8:I39),IF(AND(I40&gt;I39,ISNUMBER(I39),ISNUMBER(I40),I39&lt;MAX(I$8:I38)),I40-I39,IF(AND(I40&gt;I39,ISNUMBER(I40),I40&gt;MAX(I$8:I39)),I40-MAX(I$8:I39),IF(I40=I39,0,"??")))))</f>
        <v/>
      </c>
      <c r="Z40" s="4" t="str">
        <f>IF(OR(J39="",J40=0),"",IF(AND(ISNUMBER(J39),J39=0),  MAX(J$8:J39)+J40-MAX(J$8:J39),IF(AND(J40&gt;J39,ISNUMBER(J39),ISNUMBER(J40),J39&lt;MAX(J$8:J38)),J40-J39,IF(AND(J40&gt;J39,ISNUMBER(J40),J40&gt;MAX(J$8:J39)),J40-MAX(J$8:J39),IF(J40=J39,0,"??")))))</f>
        <v/>
      </c>
      <c r="AA40" s="4" t="str">
        <f>IF(OR(K39="",K40=0),"",IF(AND(ISNUMBER(K39),K39=0),  MAX(K$8:K39)+K40-MAX(K$8:K39),IF(AND(K40&gt;K39,ISNUMBER(K39),ISNUMBER(K40),K39&lt;MAX(K$8:K38)),K40-K39,IF(AND(K40&gt;K39,ISNUMBER(K40),K40&gt;MAX(K$8:K39)),K40-MAX(K$8:K39),IF(K40=K39,0,"??")))))</f>
        <v/>
      </c>
      <c r="AB40" s="4" t="str">
        <f>IF(OR(L39="",L40=0),"",IF(AND(ISNUMBER(L39),L39=0),  MAX(L$8:L39)+L40-MAX(L$8:L39),IF(AND(L40&gt;L39,ISNUMBER(L39),ISNUMBER(L40),L39&lt;MAX(L$8:L38)),L40-L39,IF(AND(L40&gt;L39,ISNUMBER(L40),L40&gt;MAX(L$8:L39)),L40-MAX(L$8:L39),IF(L40=L39,0,"??")))))</f>
        <v/>
      </c>
      <c r="AC40" s="4" t="str">
        <f>IF(OR(M39="",M40=0),"",IF(AND(ISNUMBER(M39),M39=0),  MAX(M$8:M39)+M40-MAX(M$8:M39),IF(AND(M40&gt;M39,ISNUMBER(M39),ISNUMBER(M40),M39&lt;MAX(M$8:M38)),M40-M39,IF(AND(M40&gt;M39,ISNUMBER(M40),M40&gt;MAX(M$8:M39)),M40-MAX(M$8:M39),IF(M40=M39,0,"??")))))</f>
        <v/>
      </c>
      <c r="AD40" s="4" t="str">
        <f>IF(OR(N39="",N40=0),"",IF(AND(ISNUMBER(N39),N39=0),  MAX(N$8:N39)+N40-MAX(N$8:N39),IF(AND(N40&gt;N39,ISNUMBER(N39),ISNUMBER(N40),N39&lt;MAX(N$8:N38)),N40-N39,IF(AND(N40&gt;N39,ISNUMBER(N40),N40&gt;MAX(N$8:N39)),N40-MAX(N$8:N39),IF(N40=N39,0,"??")))))</f>
        <v/>
      </c>
      <c r="AE40" s="4" t="str">
        <f>IF(OR(O39="",O40=0),"",IF(AND(ISNUMBER(O39),O39=0),  MAX(O$8:O39)+O40-MAX(O$8:O39),IF(AND(O40&gt;O39,ISNUMBER(O39),ISNUMBER(O40),O39&lt;MAX(O$8:O38)),O40-O39,IF(AND(O40&gt;O39,ISNUMBER(O40),O40&gt;MAX(O$8:O39)),O40-MAX(O$8:O39),IF(O40=O39,0,"??")))))</f>
        <v/>
      </c>
      <c r="AF40" s="4" t="str">
        <f>IF(OR(P39="",P40=0),"",IF(AND(ISNUMBER(P39),P39=0),  MAX(P$8:P39)+P40-MAX(P$8:P39),IF(AND(P40&gt;P39,ISNUMBER(P39),ISNUMBER(P40),P39&lt;MAX(P$8:P38)),P40-P39,IF(AND(P40&gt;P39,ISNUMBER(P40),P40&gt;MAX(P$8:P39)),P40-MAX(P$8:P39),IF(P40=P39,0,"??")))))</f>
        <v/>
      </c>
      <c r="AG40" s="64" t="str">
        <f>IF(OR(Q39="",Q40=0),"",IF(AND(ISNUMBER(Q39),Q39=0),  MAX(Q$8:Q39)+Q40-MAX(Q$8:Q39),IF(AND(Q40&gt;Q39,ISNUMBER(Q39),ISNUMBER(Q40),Q39&lt;MAX(Q$8:Q38)),Q40-Q39,IF(AND(Q40&gt;Q39,ISNUMBER(Q40),Q40&gt;MAX(Q$8:Q39)),Q40-MAX(Q$8:Q39),IF(Q40=Q39,0,"??")))))</f>
        <v/>
      </c>
      <c r="AH40" s="58" t="str">
        <f t="shared" si="9"/>
        <v/>
      </c>
      <c r="AI40" s="70" t="str">
        <f t="shared" si="10"/>
        <v/>
      </c>
      <c r="AJ40" s="70" t="str">
        <f t="shared" si="11"/>
        <v/>
      </c>
      <c r="AK40" s="70" t="str">
        <f t="shared" si="12"/>
        <v/>
      </c>
      <c r="AL40" s="70" t="str">
        <f t="shared" si="13"/>
        <v/>
      </c>
      <c r="AM40" s="70" t="str">
        <f t="shared" si="14"/>
        <v/>
      </c>
      <c r="AN40" s="70" t="str">
        <f t="shared" si="15"/>
        <v/>
      </c>
      <c r="AO40" s="70" t="str">
        <f t="shared" si="16"/>
        <v/>
      </c>
      <c r="AP40" s="70" t="str">
        <f t="shared" si="17"/>
        <v/>
      </c>
      <c r="AQ40" s="70" t="str">
        <f t="shared" si="18"/>
        <v/>
      </c>
      <c r="AR40" s="70" t="str">
        <f t="shared" si="19"/>
        <v/>
      </c>
      <c r="AS40" s="70" t="str">
        <f t="shared" si="20"/>
        <v/>
      </c>
      <c r="AT40" s="70" t="str">
        <f t="shared" si="21"/>
        <v/>
      </c>
      <c r="AU40" s="70" t="str">
        <f t="shared" si="22"/>
        <v/>
      </c>
      <c r="AV40" s="72" t="str">
        <f t="shared" si="23"/>
        <v/>
      </c>
      <c r="AW40" s="67">
        <f t="shared" si="24"/>
        <v>0</v>
      </c>
    </row>
    <row r="41" spans="1:49" x14ac:dyDescent="0.25">
      <c r="A41" s="3">
        <v>34</v>
      </c>
      <c r="B41" s="37"/>
      <c r="C41" s="26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27"/>
      <c r="R41" s="45" t="str">
        <f t="shared" si="8"/>
        <v/>
      </c>
      <c r="S41" s="26" t="str">
        <f>IF(OR(C40="",C41=0),"",IF(AND(ISNUMBER(C40),C40=0),  MAX(C$8:C40)+C41-MAX(C$8:C40),IF(AND(C41&gt;C40,ISNUMBER(C40),ISNUMBER(C41),C40&lt;MAX(C$8:C39)),C41-C40,IF(AND(C41&gt;C40,ISNUMBER(C41),C41&gt;MAX(C$8:C40)),C41-MAX(C$8:C40),IF(C41=C40,0,"??")))))</f>
        <v/>
      </c>
      <c r="T41" s="4" t="str">
        <f>IF(OR(D40="",D41=0),"",IF(AND(ISNUMBER(D40),D40=0),  MAX(D$8:D40)+D41-MAX(D$8:D40),IF(AND(D41&gt;D40,ISNUMBER(D40),ISNUMBER(D41),D40&lt;MAX(D$8:D39)),D41-D40,IF(AND(D41&gt;D40,ISNUMBER(D41),D41&gt;MAX(D$8:D40)),D41-MAX(D$8:D40),IF(D41=D40,0,"??")))))</f>
        <v/>
      </c>
      <c r="U41" s="4" t="str">
        <f>IF(OR(E40="",E41=0),"",IF(AND(ISNUMBER(E40),E40=0),  MAX(E$8:E40)+E41-MAX(E$8:E40),IF(AND(E41&gt;E40,ISNUMBER(E40),ISNUMBER(E41),E40&lt;MAX(E$8:E39)),E41-E40,IF(AND(E41&gt;E40,ISNUMBER(E41),E41&gt;MAX(E$8:E40)),E41-MAX(E$8:E40),IF(E41=E40,0,"??")))))</f>
        <v/>
      </c>
      <c r="V41" s="4" t="str">
        <f>IF(OR(F40="",F41=0),"",IF(AND(ISNUMBER(F40),F40=0),  MAX(F$8:F40)+F41-MAX(F$8:F40),IF(AND(F41&gt;F40,ISNUMBER(F40),ISNUMBER(F41),F40&lt;MAX(F$8:F39)),F41-F40,IF(AND(F41&gt;F40,ISNUMBER(F41),F41&gt;MAX(F$8:F40)),F41-MAX(F$8:F40),IF(F41=F40,0,"??")))))</f>
        <v/>
      </c>
      <c r="W41" s="4" t="str">
        <f>IF(OR(G40="",G41=0),"",IF(AND(ISNUMBER(G40),G40=0),  MAX(G$8:G40)+G41-MAX(G$8:G40),IF(AND(G41&gt;G40,ISNUMBER(G40),ISNUMBER(G41),G40&lt;MAX(G$8:G39)),G41-G40,IF(AND(G41&gt;G40,ISNUMBER(G41),G41&gt;MAX(G$8:G40)),G41-MAX(G$8:G40),IF(G41=G40,0,"??")))))</f>
        <v/>
      </c>
      <c r="X41" s="4" t="str">
        <f>IF(OR(H40="",H41=0),"",IF(AND(ISNUMBER(H40),H40=0),  MAX(H$8:H40)+H41-MAX(H$8:H40),IF(AND(H41&gt;H40,ISNUMBER(H40),ISNUMBER(H41),H40&lt;MAX(H$8:H39)),H41-H40,IF(AND(H41&gt;H40,ISNUMBER(H41),H41&gt;MAX(H$8:H40)),H41-MAX(H$8:H40),IF(H41=H40,0,"??")))))</f>
        <v/>
      </c>
      <c r="Y41" s="4" t="str">
        <f>IF(OR(I40="",I41=0),"",IF(AND(ISNUMBER(I40),I40=0),  MAX(I$8:I40)+I41-MAX(I$8:I40),IF(AND(I41&gt;I40,ISNUMBER(I40),ISNUMBER(I41),I40&lt;MAX(I$8:I39)),I41-I40,IF(AND(I41&gt;I40,ISNUMBER(I41),I41&gt;MAX(I$8:I40)),I41-MAX(I$8:I40),IF(I41=I40,0,"??")))))</f>
        <v/>
      </c>
      <c r="Z41" s="4" t="str">
        <f>IF(OR(J40="",J41=0),"",IF(AND(ISNUMBER(J40),J40=0),  MAX(J$8:J40)+J41-MAX(J$8:J40),IF(AND(J41&gt;J40,ISNUMBER(J40),ISNUMBER(J41),J40&lt;MAX(J$8:J39)),J41-J40,IF(AND(J41&gt;J40,ISNUMBER(J41),J41&gt;MAX(J$8:J40)),J41-MAX(J$8:J40),IF(J41=J40,0,"??")))))</f>
        <v/>
      </c>
      <c r="AA41" s="4" t="str">
        <f>IF(OR(K40="",K41=0),"",IF(AND(ISNUMBER(K40),K40=0),  MAX(K$8:K40)+K41-MAX(K$8:K40),IF(AND(K41&gt;K40,ISNUMBER(K40),ISNUMBER(K41),K40&lt;MAX(K$8:K39)),K41-K40,IF(AND(K41&gt;K40,ISNUMBER(K41),K41&gt;MAX(K$8:K40)),K41-MAX(K$8:K40),IF(K41=K40,0,"??")))))</f>
        <v/>
      </c>
      <c r="AB41" s="4" t="str">
        <f>IF(OR(L40="",L41=0),"",IF(AND(ISNUMBER(L40),L40=0),  MAX(L$8:L40)+L41-MAX(L$8:L40),IF(AND(L41&gt;L40,ISNUMBER(L40),ISNUMBER(L41),L40&lt;MAX(L$8:L39)),L41-L40,IF(AND(L41&gt;L40,ISNUMBER(L41),L41&gt;MAX(L$8:L40)),L41-MAX(L$8:L40),IF(L41=L40,0,"??")))))</f>
        <v/>
      </c>
      <c r="AC41" s="4" t="str">
        <f>IF(OR(M40="",M41=0),"",IF(AND(ISNUMBER(M40),M40=0),  MAX(M$8:M40)+M41-MAX(M$8:M40),IF(AND(M41&gt;M40,ISNUMBER(M40),ISNUMBER(M41),M40&lt;MAX(M$8:M39)),M41-M40,IF(AND(M41&gt;M40,ISNUMBER(M41),M41&gt;MAX(M$8:M40)),M41-MAX(M$8:M40),IF(M41=M40,0,"??")))))</f>
        <v/>
      </c>
      <c r="AD41" s="4" t="str">
        <f>IF(OR(N40="",N41=0),"",IF(AND(ISNUMBER(N40),N40=0),  MAX(N$8:N40)+N41-MAX(N$8:N40),IF(AND(N41&gt;N40,ISNUMBER(N40),ISNUMBER(N41),N40&lt;MAX(N$8:N39)),N41-N40,IF(AND(N41&gt;N40,ISNUMBER(N41),N41&gt;MAX(N$8:N40)),N41-MAX(N$8:N40),IF(N41=N40,0,"??")))))</f>
        <v/>
      </c>
      <c r="AE41" s="4" t="str">
        <f>IF(OR(O40="",O41=0),"",IF(AND(ISNUMBER(O40),O40=0),  MAX(O$8:O40)+O41-MAX(O$8:O40),IF(AND(O41&gt;O40,ISNUMBER(O40),ISNUMBER(O41),O40&lt;MAX(O$8:O39)),O41-O40,IF(AND(O41&gt;O40,ISNUMBER(O41),O41&gt;MAX(O$8:O40)),O41-MAX(O$8:O40),IF(O41=O40,0,"??")))))</f>
        <v/>
      </c>
      <c r="AF41" s="4" t="str">
        <f>IF(OR(P40="",P41=0),"",IF(AND(ISNUMBER(P40),P40=0),  MAX(P$8:P40)+P41-MAX(P$8:P40),IF(AND(P41&gt;P40,ISNUMBER(P40),ISNUMBER(P41),P40&lt;MAX(P$8:P39)),P41-P40,IF(AND(P41&gt;P40,ISNUMBER(P41),P41&gt;MAX(P$8:P40)),P41-MAX(P$8:P40),IF(P41=P40,0,"??")))))</f>
        <v/>
      </c>
      <c r="AG41" s="64" t="str">
        <f>IF(OR(Q40="",Q41=0),"",IF(AND(ISNUMBER(Q40),Q40=0),  MAX(Q$8:Q40)+Q41-MAX(Q$8:Q40),IF(AND(Q41&gt;Q40,ISNUMBER(Q40),ISNUMBER(Q41),Q40&lt;MAX(Q$8:Q39)),Q41-Q40,IF(AND(Q41&gt;Q40,ISNUMBER(Q41),Q41&gt;MAX(Q$8:Q40)),Q41-MAX(Q$8:Q40),IF(Q41=Q40,0,"??")))))</f>
        <v/>
      </c>
      <c r="AH41" s="58" t="str">
        <f t="shared" si="9"/>
        <v/>
      </c>
      <c r="AI41" s="70" t="str">
        <f t="shared" si="10"/>
        <v/>
      </c>
      <c r="AJ41" s="70" t="str">
        <f t="shared" si="11"/>
        <v/>
      </c>
      <c r="AK41" s="70" t="str">
        <f t="shared" si="12"/>
        <v/>
      </c>
      <c r="AL41" s="70" t="str">
        <f t="shared" si="13"/>
        <v/>
      </c>
      <c r="AM41" s="70" t="str">
        <f t="shared" si="14"/>
        <v/>
      </c>
      <c r="AN41" s="70" t="str">
        <f t="shared" si="15"/>
        <v/>
      </c>
      <c r="AO41" s="70" t="str">
        <f t="shared" si="16"/>
        <v/>
      </c>
      <c r="AP41" s="70" t="str">
        <f t="shared" si="17"/>
        <v/>
      </c>
      <c r="AQ41" s="70" t="str">
        <f t="shared" si="18"/>
        <v/>
      </c>
      <c r="AR41" s="70" t="str">
        <f t="shared" si="19"/>
        <v/>
      </c>
      <c r="AS41" s="70" t="str">
        <f t="shared" si="20"/>
        <v/>
      </c>
      <c r="AT41" s="70" t="str">
        <f t="shared" si="21"/>
        <v/>
      </c>
      <c r="AU41" s="70" t="str">
        <f t="shared" si="22"/>
        <v/>
      </c>
      <c r="AV41" s="72" t="str">
        <f t="shared" si="23"/>
        <v/>
      </c>
      <c r="AW41" s="67">
        <f t="shared" si="24"/>
        <v>0</v>
      </c>
    </row>
    <row r="42" spans="1:49" x14ac:dyDescent="0.25">
      <c r="A42" s="3">
        <v>35</v>
      </c>
      <c r="B42" s="37"/>
      <c r="C42" s="26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27"/>
      <c r="R42" s="45" t="str">
        <f t="shared" si="8"/>
        <v/>
      </c>
      <c r="S42" s="26" t="str">
        <f>IF(OR(C41="",C42=0),"",IF(AND(ISNUMBER(C41),C41=0),  MAX(C$8:C41)+C42-MAX(C$8:C41),IF(AND(C42&gt;C41,ISNUMBER(C41),ISNUMBER(C42),C41&lt;MAX(C$8:C40)),C42-C41,IF(AND(C42&gt;C41,ISNUMBER(C42),C42&gt;MAX(C$8:C41)),C42-MAX(C$8:C41),IF(C42=C41,0,"??")))))</f>
        <v/>
      </c>
      <c r="T42" s="4" t="str">
        <f>IF(OR(D41="",D42=0),"",IF(AND(ISNUMBER(D41),D41=0),  MAX(D$8:D41)+D42-MAX(D$8:D41),IF(AND(D42&gt;D41,ISNUMBER(D41),ISNUMBER(D42),D41&lt;MAX(D$8:D40)),D42-D41,IF(AND(D42&gt;D41,ISNUMBER(D42),D42&gt;MAX(D$8:D41)),D42-MAX(D$8:D41),IF(D42=D41,0,"??")))))</f>
        <v/>
      </c>
      <c r="U42" s="4" t="str">
        <f>IF(OR(E41="",E42=0),"",IF(AND(ISNUMBER(E41),E41=0),  MAX(E$8:E41)+E42-MAX(E$8:E41),IF(AND(E42&gt;E41,ISNUMBER(E41),ISNUMBER(E42),E41&lt;MAX(E$8:E40)),E42-E41,IF(AND(E42&gt;E41,ISNUMBER(E42),E42&gt;MAX(E$8:E41)),E42-MAX(E$8:E41),IF(E42=E41,0,"??")))))</f>
        <v/>
      </c>
      <c r="V42" s="4" t="str">
        <f>IF(OR(F41="",F42=0),"",IF(AND(ISNUMBER(F41),F41=0),  MAX(F$8:F41)+F42-MAX(F$8:F41),IF(AND(F42&gt;F41,ISNUMBER(F41),ISNUMBER(F42),F41&lt;MAX(F$8:F40)),F42-F41,IF(AND(F42&gt;F41,ISNUMBER(F42),F42&gt;MAX(F$8:F41)),F42-MAX(F$8:F41),IF(F42=F41,0,"??")))))</f>
        <v/>
      </c>
      <c r="W42" s="4" t="str">
        <f>IF(OR(G41="",G42=0),"",IF(AND(ISNUMBER(G41),G41=0),  MAX(G$8:G41)+G42-MAX(G$8:G41),IF(AND(G42&gt;G41,ISNUMBER(G41),ISNUMBER(G42),G41&lt;MAX(G$8:G40)),G42-G41,IF(AND(G42&gt;G41,ISNUMBER(G42),G42&gt;MAX(G$8:G41)),G42-MAX(G$8:G41),IF(G42=G41,0,"??")))))</f>
        <v/>
      </c>
      <c r="X42" s="4" t="str">
        <f>IF(OR(H41="",H42=0),"",IF(AND(ISNUMBER(H41),H41=0),  MAX(H$8:H41)+H42-MAX(H$8:H41),IF(AND(H42&gt;H41,ISNUMBER(H41),ISNUMBER(H42),H41&lt;MAX(H$8:H40)),H42-H41,IF(AND(H42&gt;H41,ISNUMBER(H42),H42&gt;MAX(H$8:H41)),H42-MAX(H$8:H41),IF(H42=H41,0,"??")))))</f>
        <v/>
      </c>
      <c r="Y42" s="4" t="str">
        <f>IF(OR(I41="",I42=0),"",IF(AND(ISNUMBER(I41),I41=0),  MAX(I$8:I41)+I42-MAX(I$8:I41),IF(AND(I42&gt;I41,ISNUMBER(I41),ISNUMBER(I42),I41&lt;MAX(I$8:I40)),I42-I41,IF(AND(I42&gt;I41,ISNUMBER(I42),I42&gt;MAX(I$8:I41)),I42-MAX(I$8:I41),IF(I42=I41,0,"??")))))</f>
        <v/>
      </c>
      <c r="Z42" s="4" t="str">
        <f>IF(OR(J41="",J42=0),"",IF(AND(ISNUMBER(J41),J41=0),  MAX(J$8:J41)+J42-MAX(J$8:J41),IF(AND(J42&gt;J41,ISNUMBER(J41),ISNUMBER(J42),J41&lt;MAX(J$8:J40)),J42-J41,IF(AND(J42&gt;J41,ISNUMBER(J42),J42&gt;MAX(J$8:J41)),J42-MAX(J$8:J41),IF(J42=J41,0,"??")))))</f>
        <v/>
      </c>
      <c r="AA42" s="4" t="str">
        <f>IF(OR(K41="",K42=0),"",IF(AND(ISNUMBER(K41),K41=0),  MAX(K$8:K41)+K42-MAX(K$8:K41),IF(AND(K42&gt;K41,ISNUMBER(K41),ISNUMBER(K42),K41&lt;MAX(K$8:K40)),K42-K41,IF(AND(K42&gt;K41,ISNUMBER(K42),K42&gt;MAX(K$8:K41)),K42-MAX(K$8:K41),IF(K42=K41,0,"??")))))</f>
        <v/>
      </c>
      <c r="AB42" s="4" t="str">
        <f>IF(OR(L41="",L42=0),"",IF(AND(ISNUMBER(L41),L41=0),  MAX(L$8:L41)+L42-MAX(L$8:L41),IF(AND(L42&gt;L41,ISNUMBER(L41),ISNUMBER(L42),L41&lt;MAX(L$8:L40)),L42-L41,IF(AND(L42&gt;L41,ISNUMBER(L42),L42&gt;MAX(L$8:L41)),L42-MAX(L$8:L41),IF(L42=L41,0,"??")))))</f>
        <v/>
      </c>
      <c r="AC42" s="4" t="str">
        <f>IF(OR(M41="",M42=0),"",IF(AND(ISNUMBER(M41),M41=0),  MAX(M$8:M41)+M42-MAX(M$8:M41),IF(AND(M42&gt;M41,ISNUMBER(M41),ISNUMBER(M42),M41&lt;MAX(M$8:M40)),M42-M41,IF(AND(M42&gt;M41,ISNUMBER(M42),M42&gt;MAX(M$8:M41)),M42-MAX(M$8:M41),IF(M42=M41,0,"??")))))</f>
        <v/>
      </c>
      <c r="AD42" s="4" t="str">
        <f>IF(OR(N41="",N42=0),"",IF(AND(ISNUMBER(N41),N41=0),  MAX(N$8:N41)+N42-MAX(N$8:N41),IF(AND(N42&gt;N41,ISNUMBER(N41),ISNUMBER(N42),N41&lt;MAX(N$8:N40)),N42-N41,IF(AND(N42&gt;N41,ISNUMBER(N42),N42&gt;MAX(N$8:N41)),N42-MAX(N$8:N41),IF(N42=N41,0,"??")))))</f>
        <v/>
      </c>
      <c r="AE42" s="4" t="str">
        <f>IF(OR(O41="",O42=0),"",IF(AND(ISNUMBER(O41),O41=0),  MAX(O$8:O41)+O42-MAX(O$8:O41),IF(AND(O42&gt;O41,ISNUMBER(O41),ISNUMBER(O42),O41&lt;MAX(O$8:O40)),O42-O41,IF(AND(O42&gt;O41,ISNUMBER(O42),O42&gt;MAX(O$8:O41)),O42-MAX(O$8:O41),IF(O42=O41,0,"??")))))</f>
        <v/>
      </c>
      <c r="AF42" s="4" t="str">
        <f>IF(OR(P41="",P42=0),"",IF(AND(ISNUMBER(P41),P41=0),  MAX(P$8:P41)+P42-MAX(P$8:P41),IF(AND(P42&gt;P41,ISNUMBER(P41),ISNUMBER(P42),P41&lt;MAX(P$8:P40)),P42-P41,IF(AND(P42&gt;P41,ISNUMBER(P42),P42&gt;MAX(P$8:P41)),P42-MAX(P$8:P41),IF(P42=P41,0,"??")))))</f>
        <v/>
      </c>
      <c r="AG42" s="64" t="str">
        <f>IF(OR(Q41="",Q42=0),"",IF(AND(ISNUMBER(Q41),Q41=0),  MAX(Q$8:Q41)+Q42-MAX(Q$8:Q41),IF(AND(Q42&gt;Q41,ISNUMBER(Q41),ISNUMBER(Q42),Q41&lt;MAX(Q$8:Q40)),Q42-Q41,IF(AND(Q42&gt;Q41,ISNUMBER(Q42),Q42&gt;MAX(Q$8:Q41)),Q42-MAX(Q$8:Q41),IF(Q42=Q41,0,"??")))))</f>
        <v/>
      </c>
      <c r="AH42" s="58" t="str">
        <f t="shared" ref="AH42:AH72" si="25">IF(ISNUMBER(S42),S42/$R42,"")</f>
        <v/>
      </c>
      <c r="AI42" s="70" t="str">
        <f t="shared" ref="AI42:AI72" si="26">IF(ISNUMBER(T42),T42/$R42,"")</f>
        <v/>
      </c>
      <c r="AJ42" s="70" t="str">
        <f t="shared" ref="AJ42:AJ72" si="27">IF(ISNUMBER(U42),U42/$R42,"")</f>
        <v/>
      </c>
      <c r="AK42" s="70" t="str">
        <f t="shared" ref="AK42:AK72" si="28">IF(ISNUMBER(V42),V42/$R42,"")</f>
        <v/>
      </c>
      <c r="AL42" s="70" t="str">
        <f t="shared" ref="AL42:AL72" si="29">IF(ISNUMBER(W42),W42/$R42,"")</f>
        <v/>
      </c>
      <c r="AM42" s="70" t="str">
        <f t="shared" ref="AM42:AM72" si="30">IF(ISNUMBER(X42),X42/$R42,"")</f>
        <v/>
      </c>
      <c r="AN42" s="70" t="str">
        <f t="shared" ref="AN42:AN72" si="31">IF(ISNUMBER(Y42),Y42/$R42,"")</f>
        <v/>
      </c>
      <c r="AO42" s="70" t="str">
        <f t="shared" ref="AO42:AO72" si="32">IF(ISNUMBER(Z42),Z42/$R42,"")</f>
        <v/>
      </c>
      <c r="AP42" s="70" t="str">
        <f t="shared" ref="AP42:AP72" si="33">IF(ISNUMBER(AA42),AA42/$R42,"")</f>
        <v/>
      </c>
      <c r="AQ42" s="70" t="str">
        <f t="shared" ref="AQ42:AQ72" si="34">IF(ISNUMBER(AB42),AB42/$R42,"")</f>
        <v/>
      </c>
      <c r="AR42" s="70" t="str">
        <f t="shared" ref="AR42:AR72" si="35">IF(ISNUMBER(AC42),AC42/$R42,"")</f>
        <v/>
      </c>
      <c r="AS42" s="70" t="str">
        <f t="shared" ref="AS42:AS72" si="36">IF(ISNUMBER(AD42),AD42/$R42,"")</f>
        <v/>
      </c>
      <c r="AT42" s="70" t="str">
        <f t="shared" ref="AT42:AT72" si="37">IF(ISNUMBER(AE42),AE42/$R42,"")</f>
        <v/>
      </c>
      <c r="AU42" s="70" t="str">
        <f t="shared" ref="AU42:AU72" si="38">IF(ISNUMBER(AF42),AF42/$R42,"")</f>
        <v/>
      </c>
      <c r="AV42" s="72" t="str">
        <f t="shared" ref="AV42:AV72" si="39">IF(ISNUMBER(AG42),AG42/$R42,"")</f>
        <v/>
      </c>
      <c r="AW42" s="67">
        <f t="shared" si="24"/>
        <v>0</v>
      </c>
    </row>
    <row r="43" spans="1:49" x14ac:dyDescent="0.25">
      <c r="A43" s="3">
        <v>36</v>
      </c>
      <c r="B43" s="37"/>
      <c r="C43" s="26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27"/>
      <c r="R43" s="45" t="str">
        <f t="shared" si="8"/>
        <v/>
      </c>
      <c r="S43" s="26" t="str">
        <f>IF(OR(C42="",C43=0),"",IF(AND(ISNUMBER(C42),C42=0),  MAX(C$8:C42)+C43-MAX(C$8:C42),IF(AND(C43&gt;C42,ISNUMBER(C42),ISNUMBER(C43),C42&lt;MAX(C$8:C41)),C43-C42,IF(AND(C43&gt;C42,ISNUMBER(C43),C43&gt;MAX(C$8:C42)),C43-MAX(C$8:C42),IF(C43=C42,0,"??")))))</f>
        <v/>
      </c>
      <c r="T43" s="4" t="str">
        <f>IF(OR(D42="",D43=0),"",IF(AND(ISNUMBER(D42),D42=0),  MAX(D$8:D42)+D43-MAX(D$8:D42),IF(AND(D43&gt;D42,ISNUMBER(D42),ISNUMBER(D43),D42&lt;MAX(D$8:D41)),D43-D42,IF(AND(D43&gt;D42,ISNUMBER(D43),D43&gt;MAX(D$8:D42)),D43-MAX(D$8:D42),IF(D43=D42,0,"??")))))</f>
        <v/>
      </c>
      <c r="U43" s="4" t="str">
        <f>IF(OR(E42="",E43=0),"",IF(AND(ISNUMBER(E42),E42=0),  MAX(E$8:E42)+E43-MAX(E$8:E42),IF(AND(E43&gt;E42,ISNUMBER(E42),ISNUMBER(E43),E42&lt;MAX(E$8:E41)),E43-E42,IF(AND(E43&gt;E42,ISNUMBER(E43),E43&gt;MAX(E$8:E42)),E43-MAX(E$8:E42),IF(E43=E42,0,"??")))))</f>
        <v/>
      </c>
      <c r="V43" s="4" t="str">
        <f>IF(OR(F42="",F43=0),"",IF(AND(ISNUMBER(F42),F42=0),  MAX(F$8:F42)+F43-MAX(F$8:F42),IF(AND(F43&gt;F42,ISNUMBER(F42),ISNUMBER(F43),F42&lt;MAX(F$8:F41)),F43-F42,IF(AND(F43&gt;F42,ISNUMBER(F43),F43&gt;MAX(F$8:F42)),F43-MAX(F$8:F42),IF(F43=F42,0,"??")))))</f>
        <v/>
      </c>
      <c r="W43" s="4" t="str">
        <f>IF(OR(G42="",G43=0),"",IF(AND(ISNUMBER(G42),G42=0),  MAX(G$8:G42)+G43-MAX(G$8:G42),IF(AND(G43&gt;G42,ISNUMBER(G42),ISNUMBER(G43),G42&lt;MAX(G$8:G41)),G43-G42,IF(AND(G43&gt;G42,ISNUMBER(G43),G43&gt;MAX(G$8:G42)),G43-MAX(G$8:G42),IF(G43=G42,0,"??")))))</f>
        <v/>
      </c>
      <c r="X43" s="4" t="str">
        <f>IF(OR(H42="",H43=0),"",IF(AND(ISNUMBER(H42),H42=0),  MAX(H$8:H42)+H43-MAX(H$8:H42),IF(AND(H43&gt;H42,ISNUMBER(H42),ISNUMBER(H43),H42&lt;MAX(H$8:H41)),H43-H42,IF(AND(H43&gt;H42,ISNUMBER(H43),H43&gt;MAX(H$8:H42)),H43-MAX(H$8:H42),IF(H43=H42,0,"??")))))</f>
        <v/>
      </c>
      <c r="Y43" s="4" t="str">
        <f>IF(OR(I42="",I43=0),"",IF(AND(ISNUMBER(I42),I42=0),  MAX(I$8:I42)+I43-MAX(I$8:I42),IF(AND(I43&gt;I42,ISNUMBER(I42),ISNUMBER(I43),I42&lt;MAX(I$8:I41)),I43-I42,IF(AND(I43&gt;I42,ISNUMBER(I43),I43&gt;MAX(I$8:I42)),I43-MAX(I$8:I42),IF(I43=I42,0,"??")))))</f>
        <v/>
      </c>
      <c r="Z43" s="4" t="str">
        <f>IF(OR(J42="",J43=0),"",IF(AND(ISNUMBER(J42),J42=0),  MAX(J$8:J42)+J43-MAX(J$8:J42),IF(AND(J43&gt;J42,ISNUMBER(J42),ISNUMBER(J43),J42&lt;MAX(J$8:J41)),J43-J42,IF(AND(J43&gt;J42,ISNUMBER(J43),J43&gt;MAX(J$8:J42)),J43-MAX(J$8:J42),IF(J43=J42,0,"??")))))</f>
        <v/>
      </c>
      <c r="AA43" s="4" t="str">
        <f>IF(OR(K42="",K43=0),"",IF(AND(ISNUMBER(K42),K42=0),  MAX(K$8:K42)+K43-MAX(K$8:K42),IF(AND(K43&gt;K42,ISNUMBER(K42),ISNUMBER(K43),K42&lt;MAX(K$8:K41)),K43-K42,IF(AND(K43&gt;K42,ISNUMBER(K43),K43&gt;MAX(K$8:K42)),K43-MAX(K$8:K42),IF(K43=K42,0,"??")))))</f>
        <v/>
      </c>
      <c r="AB43" s="4" t="str">
        <f>IF(OR(L42="",L43=0),"",IF(AND(ISNUMBER(L42),L42=0),  MAX(L$8:L42)+L43-MAX(L$8:L42),IF(AND(L43&gt;L42,ISNUMBER(L42),ISNUMBER(L43),L42&lt;MAX(L$8:L41)),L43-L42,IF(AND(L43&gt;L42,ISNUMBER(L43),L43&gt;MAX(L$8:L42)),L43-MAX(L$8:L42),IF(L43=L42,0,"??")))))</f>
        <v/>
      </c>
      <c r="AC43" s="4" t="str">
        <f>IF(OR(M42="",M43=0),"",IF(AND(ISNUMBER(M42),M42=0),  MAX(M$8:M42)+M43-MAX(M$8:M42),IF(AND(M43&gt;M42,ISNUMBER(M42),ISNUMBER(M43),M42&lt;MAX(M$8:M41)),M43-M42,IF(AND(M43&gt;M42,ISNUMBER(M43),M43&gt;MAX(M$8:M42)),M43-MAX(M$8:M42),IF(M43=M42,0,"??")))))</f>
        <v/>
      </c>
      <c r="AD43" s="4" t="str">
        <f>IF(OR(N42="",N43=0),"",IF(AND(ISNUMBER(N42),N42=0),  MAX(N$8:N42)+N43-MAX(N$8:N42),IF(AND(N43&gt;N42,ISNUMBER(N42),ISNUMBER(N43),N42&lt;MAX(N$8:N41)),N43-N42,IF(AND(N43&gt;N42,ISNUMBER(N43),N43&gt;MAX(N$8:N42)),N43-MAX(N$8:N42),IF(N43=N42,0,"??")))))</f>
        <v/>
      </c>
      <c r="AE43" s="4" t="str">
        <f>IF(OR(O42="",O43=0),"",IF(AND(ISNUMBER(O42),O42=0),  MAX(O$8:O42)+O43-MAX(O$8:O42),IF(AND(O43&gt;O42,ISNUMBER(O42),ISNUMBER(O43),O42&lt;MAX(O$8:O41)),O43-O42,IF(AND(O43&gt;O42,ISNUMBER(O43),O43&gt;MAX(O$8:O42)),O43-MAX(O$8:O42),IF(O43=O42,0,"??")))))</f>
        <v/>
      </c>
      <c r="AF43" s="4" t="str">
        <f>IF(OR(P42="",P43=0),"",IF(AND(ISNUMBER(P42),P42=0),  MAX(P$8:P42)+P43-MAX(P$8:P42),IF(AND(P43&gt;P42,ISNUMBER(P42),ISNUMBER(P43),P42&lt;MAX(P$8:P41)),P43-P42,IF(AND(P43&gt;P42,ISNUMBER(P43),P43&gt;MAX(P$8:P42)),P43-MAX(P$8:P42),IF(P43=P42,0,"??")))))</f>
        <v/>
      </c>
      <c r="AG43" s="64" t="str">
        <f>IF(OR(Q42="",Q43=0),"",IF(AND(ISNUMBER(Q42),Q42=0),  MAX(Q$8:Q42)+Q43-MAX(Q$8:Q42),IF(AND(Q43&gt;Q42,ISNUMBER(Q42),ISNUMBER(Q43),Q42&lt;MAX(Q$8:Q41)),Q43-Q42,IF(AND(Q43&gt;Q42,ISNUMBER(Q43),Q43&gt;MAX(Q$8:Q42)),Q43-MAX(Q$8:Q42),IF(Q43=Q42,0,"??")))))</f>
        <v/>
      </c>
      <c r="AH43" s="58" t="str">
        <f t="shared" si="25"/>
        <v/>
      </c>
      <c r="AI43" s="70" t="str">
        <f t="shared" si="26"/>
        <v/>
      </c>
      <c r="AJ43" s="70" t="str">
        <f t="shared" si="27"/>
        <v/>
      </c>
      <c r="AK43" s="70" t="str">
        <f t="shared" si="28"/>
        <v/>
      </c>
      <c r="AL43" s="70" t="str">
        <f t="shared" si="29"/>
        <v/>
      </c>
      <c r="AM43" s="70" t="str">
        <f t="shared" si="30"/>
        <v/>
      </c>
      <c r="AN43" s="70" t="str">
        <f t="shared" si="31"/>
        <v/>
      </c>
      <c r="AO43" s="70" t="str">
        <f t="shared" si="32"/>
        <v/>
      </c>
      <c r="AP43" s="70" t="str">
        <f t="shared" si="33"/>
        <v/>
      </c>
      <c r="AQ43" s="70" t="str">
        <f t="shared" si="34"/>
        <v/>
      </c>
      <c r="AR43" s="70" t="str">
        <f t="shared" si="35"/>
        <v/>
      </c>
      <c r="AS43" s="70" t="str">
        <f t="shared" si="36"/>
        <v/>
      </c>
      <c r="AT43" s="70" t="str">
        <f t="shared" si="37"/>
        <v/>
      </c>
      <c r="AU43" s="70" t="str">
        <f t="shared" si="38"/>
        <v/>
      </c>
      <c r="AV43" s="72" t="str">
        <f t="shared" si="39"/>
        <v/>
      </c>
      <c r="AW43" s="67">
        <f t="shared" si="24"/>
        <v>0</v>
      </c>
    </row>
    <row r="44" spans="1:49" x14ac:dyDescent="0.25">
      <c r="A44" s="3">
        <v>37</v>
      </c>
      <c r="B44" s="37"/>
      <c r="C44" s="26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27"/>
      <c r="R44" s="45" t="str">
        <f t="shared" si="8"/>
        <v/>
      </c>
      <c r="S44" s="26" t="str">
        <f>IF(OR(C43="",C44=0),"",IF(AND(ISNUMBER(C43),C43=0),  MAX(C$8:C43)+C44-MAX(C$8:C43),IF(AND(C44&gt;C43,ISNUMBER(C43),ISNUMBER(C44),C43&lt;MAX(C$8:C42)),C44-C43,IF(AND(C44&gt;C43,ISNUMBER(C44),C44&gt;MAX(C$8:C43)),C44-MAX(C$8:C43),IF(C44=C43,0,"??")))))</f>
        <v/>
      </c>
      <c r="T44" s="4" t="str">
        <f>IF(OR(D43="",D44=0),"",IF(AND(ISNUMBER(D43),D43=0),  MAX(D$8:D43)+D44-MAX(D$8:D43),IF(AND(D44&gt;D43,ISNUMBER(D43),ISNUMBER(D44),D43&lt;MAX(D$8:D42)),D44-D43,IF(AND(D44&gt;D43,ISNUMBER(D44),D44&gt;MAX(D$8:D43)),D44-MAX(D$8:D43),IF(D44=D43,0,"??")))))</f>
        <v/>
      </c>
      <c r="U44" s="4" t="str">
        <f>IF(OR(E43="",E44=0),"",IF(AND(ISNUMBER(E43),E43=0),  MAX(E$8:E43)+E44-MAX(E$8:E43),IF(AND(E44&gt;E43,ISNUMBER(E43),ISNUMBER(E44),E43&lt;MAX(E$8:E42)),E44-E43,IF(AND(E44&gt;E43,ISNUMBER(E44),E44&gt;MAX(E$8:E43)),E44-MAX(E$8:E43),IF(E44=E43,0,"??")))))</f>
        <v/>
      </c>
      <c r="V44" s="4" t="str">
        <f>IF(OR(F43="",F44=0),"",IF(AND(ISNUMBER(F43),F43=0),  MAX(F$8:F43)+F44-MAX(F$8:F43),IF(AND(F44&gt;F43,ISNUMBER(F43),ISNUMBER(F44),F43&lt;MAX(F$8:F42)),F44-F43,IF(AND(F44&gt;F43,ISNUMBER(F44),F44&gt;MAX(F$8:F43)),F44-MAX(F$8:F43),IF(F44=F43,0,"??")))))</f>
        <v/>
      </c>
      <c r="W44" s="4" t="str">
        <f>IF(OR(G43="",G44=0),"",IF(AND(ISNUMBER(G43),G43=0),  MAX(G$8:G43)+G44-MAX(G$8:G43),IF(AND(G44&gt;G43,ISNUMBER(G43),ISNUMBER(G44),G43&lt;MAX(G$8:G42)),G44-G43,IF(AND(G44&gt;G43,ISNUMBER(G44),G44&gt;MAX(G$8:G43)),G44-MAX(G$8:G43),IF(G44=G43,0,"??")))))</f>
        <v/>
      </c>
      <c r="X44" s="4" t="str">
        <f>IF(OR(H43="",H44=0),"",IF(AND(ISNUMBER(H43),H43=0),  MAX(H$8:H43)+H44-MAX(H$8:H43),IF(AND(H44&gt;H43,ISNUMBER(H43),ISNUMBER(H44),H43&lt;MAX(H$8:H42)),H44-H43,IF(AND(H44&gt;H43,ISNUMBER(H44),H44&gt;MAX(H$8:H43)),H44-MAX(H$8:H43),IF(H44=H43,0,"??")))))</f>
        <v/>
      </c>
      <c r="Y44" s="4" t="str">
        <f>IF(OR(I43="",I44=0),"",IF(AND(ISNUMBER(I43),I43=0),  MAX(I$8:I43)+I44-MAX(I$8:I43),IF(AND(I44&gt;I43,ISNUMBER(I43),ISNUMBER(I44),I43&lt;MAX(I$8:I42)),I44-I43,IF(AND(I44&gt;I43,ISNUMBER(I44),I44&gt;MAX(I$8:I43)),I44-MAX(I$8:I43),IF(I44=I43,0,"??")))))</f>
        <v/>
      </c>
      <c r="Z44" s="4" t="str">
        <f>IF(OR(J43="",J44=0),"",IF(AND(ISNUMBER(J43),J43=0),  MAX(J$8:J43)+J44-MAX(J$8:J43),IF(AND(J44&gt;J43,ISNUMBER(J43),ISNUMBER(J44),J43&lt;MAX(J$8:J42)),J44-J43,IF(AND(J44&gt;J43,ISNUMBER(J44),J44&gt;MAX(J$8:J43)),J44-MAX(J$8:J43),IF(J44=J43,0,"??")))))</f>
        <v/>
      </c>
      <c r="AA44" s="4" t="str">
        <f>IF(OR(K43="",K44=0),"",IF(AND(ISNUMBER(K43),K43=0),  MAX(K$8:K43)+K44-MAX(K$8:K43),IF(AND(K44&gt;K43,ISNUMBER(K43),ISNUMBER(K44),K43&lt;MAX(K$8:K42)),K44-K43,IF(AND(K44&gt;K43,ISNUMBER(K44),K44&gt;MAX(K$8:K43)),K44-MAX(K$8:K43),IF(K44=K43,0,"??")))))</f>
        <v/>
      </c>
      <c r="AB44" s="4" t="str">
        <f>IF(OR(L43="",L44=0),"",IF(AND(ISNUMBER(L43),L43=0),  MAX(L$8:L43)+L44-MAX(L$8:L43),IF(AND(L44&gt;L43,ISNUMBER(L43),ISNUMBER(L44),L43&lt;MAX(L$8:L42)),L44-L43,IF(AND(L44&gt;L43,ISNUMBER(L44),L44&gt;MAX(L$8:L43)),L44-MAX(L$8:L43),IF(L44=L43,0,"??")))))</f>
        <v/>
      </c>
      <c r="AC44" s="4" t="str">
        <f>IF(OR(M43="",M44=0),"",IF(AND(ISNUMBER(M43),M43=0),  MAX(M$8:M43)+M44-MAX(M$8:M43),IF(AND(M44&gt;M43,ISNUMBER(M43),ISNUMBER(M44),M43&lt;MAX(M$8:M42)),M44-M43,IF(AND(M44&gt;M43,ISNUMBER(M44),M44&gt;MAX(M$8:M43)),M44-MAX(M$8:M43),IF(M44=M43,0,"??")))))</f>
        <v/>
      </c>
      <c r="AD44" s="4" t="str">
        <f>IF(OR(N43="",N44=0),"",IF(AND(ISNUMBER(N43),N43=0),  MAX(N$8:N43)+N44-MAX(N$8:N43),IF(AND(N44&gt;N43,ISNUMBER(N43),ISNUMBER(N44),N43&lt;MAX(N$8:N42)),N44-N43,IF(AND(N44&gt;N43,ISNUMBER(N44),N44&gt;MAX(N$8:N43)),N44-MAX(N$8:N43),IF(N44=N43,0,"??")))))</f>
        <v/>
      </c>
      <c r="AE44" s="4" t="str">
        <f>IF(OR(O43="",O44=0),"",IF(AND(ISNUMBER(O43),O43=0),  MAX(O$8:O43)+O44-MAX(O$8:O43),IF(AND(O44&gt;O43,ISNUMBER(O43),ISNUMBER(O44),O43&lt;MAX(O$8:O42)),O44-O43,IF(AND(O44&gt;O43,ISNUMBER(O44),O44&gt;MAX(O$8:O43)),O44-MAX(O$8:O43),IF(O44=O43,0,"??")))))</f>
        <v/>
      </c>
      <c r="AF44" s="4" t="str">
        <f>IF(OR(P43="",P44=0),"",IF(AND(ISNUMBER(P43),P43=0),  MAX(P$8:P43)+P44-MAX(P$8:P43),IF(AND(P44&gt;P43,ISNUMBER(P43),ISNUMBER(P44),P43&lt;MAX(P$8:P42)),P44-P43,IF(AND(P44&gt;P43,ISNUMBER(P44),P44&gt;MAX(P$8:P43)),P44-MAX(P$8:P43),IF(P44=P43,0,"??")))))</f>
        <v/>
      </c>
      <c r="AG44" s="64" t="str">
        <f>IF(OR(Q43="",Q44=0),"",IF(AND(ISNUMBER(Q43),Q43=0),  MAX(Q$8:Q43)+Q44-MAX(Q$8:Q43),IF(AND(Q44&gt;Q43,ISNUMBER(Q43),ISNUMBER(Q44),Q43&lt;MAX(Q$8:Q42)),Q44-Q43,IF(AND(Q44&gt;Q43,ISNUMBER(Q44),Q44&gt;MAX(Q$8:Q43)),Q44-MAX(Q$8:Q43),IF(Q44=Q43,0,"??")))))</f>
        <v/>
      </c>
      <c r="AH44" s="58" t="str">
        <f t="shared" si="25"/>
        <v/>
      </c>
      <c r="AI44" s="70" t="str">
        <f t="shared" si="26"/>
        <v/>
      </c>
      <c r="AJ44" s="70" t="str">
        <f t="shared" si="27"/>
        <v/>
      </c>
      <c r="AK44" s="70" t="str">
        <f t="shared" si="28"/>
        <v/>
      </c>
      <c r="AL44" s="70" t="str">
        <f t="shared" si="29"/>
        <v/>
      </c>
      <c r="AM44" s="70" t="str">
        <f t="shared" si="30"/>
        <v/>
      </c>
      <c r="AN44" s="70" t="str">
        <f t="shared" si="31"/>
        <v/>
      </c>
      <c r="AO44" s="70" t="str">
        <f t="shared" si="32"/>
        <v/>
      </c>
      <c r="AP44" s="70" t="str">
        <f t="shared" si="33"/>
        <v/>
      </c>
      <c r="AQ44" s="70" t="str">
        <f t="shared" si="34"/>
        <v/>
      </c>
      <c r="AR44" s="70" t="str">
        <f t="shared" si="35"/>
        <v/>
      </c>
      <c r="AS44" s="70" t="str">
        <f t="shared" si="36"/>
        <v/>
      </c>
      <c r="AT44" s="70" t="str">
        <f t="shared" si="37"/>
        <v/>
      </c>
      <c r="AU44" s="70" t="str">
        <f t="shared" si="38"/>
        <v/>
      </c>
      <c r="AV44" s="72" t="str">
        <f t="shared" si="39"/>
        <v/>
      </c>
      <c r="AW44" s="67">
        <f t="shared" si="24"/>
        <v>0</v>
      </c>
    </row>
    <row r="45" spans="1:49" x14ac:dyDescent="0.25">
      <c r="A45" s="3">
        <v>38</v>
      </c>
      <c r="B45" s="37"/>
      <c r="C45" s="26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27"/>
      <c r="R45" s="45" t="str">
        <f t="shared" si="8"/>
        <v/>
      </c>
      <c r="S45" s="26" t="str">
        <f>IF(OR(C44="",C45=0),"",IF(AND(ISNUMBER(C44),C44=0),  MAX(C$8:C44)+C45-MAX(C$8:C44),IF(AND(C45&gt;C44,ISNUMBER(C44),ISNUMBER(C45),C44&lt;MAX(C$8:C43)),C45-C44,IF(AND(C45&gt;C44,ISNUMBER(C45),C45&gt;MAX(C$8:C44)),C45-MAX(C$8:C44),IF(C45=C44,0,"??")))))</f>
        <v/>
      </c>
      <c r="T45" s="4" t="str">
        <f>IF(OR(D44="",D45=0),"",IF(AND(ISNUMBER(D44),D44=0),  MAX(D$8:D44)+D45-MAX(D$8:D44),IF(AND(D45&gt;D44,ISNUMBER(D44),ISNUMBER(D45),D44&lt;MAX(D$8:D43)),D45-D44,IF(AND(D45&gt;D44,ISNUMBER(D45),D45&gt;MAX(D$8:D44)),D45-MAX(D$8:D44),IF(D45=D44,0,"??")))))</f>
        <v/>
      </c>
      <c r="U45" s="4" t="str">
        <f>IF(OR(E44="",E45=0),"",IF(AND(ISNUMBER(E44),E44=0),  MAX(E$8:E44)+E45-MAX(E$8:E44),IF(AND(E45&gt;E44,ISNUMBER(E44),ISNUMBER(E45),E44&lt;MAX(E$8:E43)),E45-E44,IF(AND(E45&gt;E44,ISNUMBER(E45),E45&gt;MAX(E$8:E44)),E45-MAX(E$8:E44),IF(E45=E44,0,"??")))))</f>
        <v/>
      </c>
      <c r="V45" s="4" t="str">
        <f>IF(OR(F44="",F45=0),"",IF(AND(ISNUMBER(F44),F44=0),  MAX(F$8:F44)+F45-MAX(F$8:F44),IF(AND(F45&gt;F44,ISNUMBER(F44),ISNUMBER(F45),F44&lt;MAX(F$8:F43)),F45-F44,IF(AND(F45&gt;F44,ISNUMBER(F45),F45&gt;MAX(F$8:F44)),F45-MAX(F$8:F44),IF(F45=F44,0,"??")))))</f>
        <v/>
      </c>
      <c r="W45" s="4" t="str">
        <f>IF(OR(G44="",G45=0),"",IF(AND(ISNUMBER(G44),G44=0),  MAX(G$8:G44)+G45-MAX(G$8:G44),IF(AND(G45&gt;G44,ISNUMBER(G44),ISNUMBER(G45),G44&lt;MAX(G$8:G43)),G45-G44,IF(AND(G45&gt;G44,ISNUMBER(G45),G45&gt;MAX(G$8:G44)),G45-MAX(G$8:G44),IF(G45=G44,0,"??")))))</f>
        <v/>
      </c>
      <c r="X45" s="4" t="str">
        <f>IF(OR(H44="",H45=0),"",IF(AND(ISNUMBER(H44),H44=0),  MAX(H$8:H44)+H45-MAX(H$8:H44),IF(AND(H45&gt;H44,ISNUMBER(H44),ISNUMBER(H45),H44&lt;MAX(H$8:H43)),H45-H44,IF(AND(H45&gt;H44,ISNUMBER(H45),H45&gt;MAX(H$8:H44)),H45-MAX(H$8:H44),IF(H45=H44,0,"??")))))</f>
        <v/>
      </c>
      <c r="Y45" s="4" t="str">
        <f>IF(OR(I44="",I45=0),"",IF(AND(ISNUMBER(I44),I44=0),  MAX(I$8:I44)+I45-MAX(I$8:I44),IF(AND(I45&gt;I44,ISNUMBER(I44),ISNUMBER(I45),I44&lt;MAX(I$8:I43)),I45-I44,IF(AND(I45&gt;I44,ISNUMBER(I45),I45&gt;MAX(I$8:I44)),I45-MAX(I$8:I44),IF(I45=I44,0,"??")))))</f>
        <v/>
      </c>
      <c r="Z45" s="4" t="str">
        <f>IF(OR(J44="",J45=0),"",IF(AND(ISNUMBER(J44),J44=0),  MAX(J$8:J44)+J45-MAX(J$8:J44),IF(AND(J45&gt;J44,ISNUMBER(J44),ISNUMBER(J45),J44&lt;MAX(J$8:J43)),J45-J44,IF(AND(J45&gt;J44,ISNUMBER(J45),J45&gt;MAX(J$8:J44)),J45-MAX(J$8:J44),IF(J45=J44,0,"??")))))</f>
        <v/>
      </c>
      <c r="AA45" s="4" t="str">
        <f>IF(OR(K44="",K45=0),"",IF(AND(ISNUMBER(K44),K44=0),  MAX(K$8:K44)+K45-MAX(K$8:K44),IF(AND(K45&gt;K44,ISNUMBER(K44),ISNUMBER(K45),K44&lt;MAX(K$8:K43)),K45-K44,IF(AND(K45&gt;K44,ISNUMBER(K45),K45&gt;MAX(K$8:K44)),K45-MAX(K$8:K44),IF(K45=K44,0,"??")))))</f>
        <v/>
      </c>
      <c r="AB45" s="4" t="str">
        <f>IF(OR(L44="",L45=0),"",IF(AND(ISNUMBER(L44),L44=0),  MAX(L$8:L44)+L45-MAX(L$8:L44),IF(AND(L45&gt;L44,ISNUMBER(L44),ISNUMBER(L45),L44&lt;MAX(L$8:L43)),L45-L44,IF(AND(L45&gt;L44,ISNUMBER(L45),L45&gt;MAX(L$8:L44)),L45-MAX(L$8:L44),IF(L45=L44,0,"??")))))</f>
        <v/>
      </c>
      <c r="AC45" s="4" t="str">
        <f>IF(OR(M44="",M45=0),"",IF(AND(ISNUMBER(M44),M44=0),  MAX(M$8:M44)+M45-MAX(M$8:M44),IF(AND(M45&gt;M44,ISNUMBER(M44),ISNUMBER(M45),M44&lt;MAX(M$8:M43)),M45-M44,IF(AND(M45&gt;M44,ISNUMBER(M45),M45&gt;MAX(M$8:M44)),M45-MAX(M$8:M44),IF(M45=M44,0,"??")))))</f>
        <v/>
      </c>
      <c r="AD45" s="4" t="str">
        <f>IF(OR(N44="",N45=0),"",IF(AND(ISNUMBER(N44),N44=0),  MAX(N$8:N44)+N45-MAX(N$8:N44),IF(AND(N45&gt;N44,ISNUMBER(N44),ISNUMBER(N45),N44&lt;MAX(N$8:N43)),N45-N44,IF(AND(N45&gt;N44,ISNUMBER(N45),N45&gt;MAX(N$8:N44)),N45-MAX(N$8:N44),IF(N45=N44,0,"??")))))</f>
        <v/>
      </c>
      <c r="AE45" s="4" t="str">
        <f>IF(OR(O44="",O45=0),"",IF(AND(ISNUMBER(O44),O44=0),  MAX(O$8:O44)+O45-MAX(O$8:O44),IF(AND(O45&gt;O44,ISNUMBER(O44),ISNUMBER(O45),O44&lt;MAX(O$8:O43)),O45-O44,IF(AND(O45&gt;O44,ISNUMBER(O45),O45&gt;MAX(O$8:O44)),O45-MAX(O$8:O44),IF(O45=O44,0,"??")))))</f>
        <v/>
      </c>
      <c r="AF45" s="4" t="str">
        <f>IF(OR(P44="",P45=0),"",IF(AND(ISNUMBER(P44),P44=0),  MAX(P$8:P44)+P45-MAX(P$8:P44),IF(AND(P45&gt;P44,ISNUMBER(P44),ISNUMBER(P45),P44&lt;MAX(P$8:P43)),P45-P44,IF(AND(P45&gt;P44,ISNUMBER(P45),P45&gt;MAX(P$8:P44)),P45-MAX(P$8:P44),IF(P45=P44,0,"??")))))</f>
        <v/>
      </c>
      <c r="AG45" s="64" t="str">
        <f>IF(OR(Q44="",Q45=0),"",IF(AND(ISNUMBER(Q44),Q44=0),  MAX(Q$8:Q44)+Q45-MAX(Q$8:Q44),IF(AND(Q45&gt;Q44,ISNUMBER(Q44),ISNUMBER(Q45),Q44&lt;MAX(Q$8:Q43)),Q45-Q44,IF(AND(Q45&gt;Q44,ISNUMBER(Q45),Q45&gt;MAX(Q$8:Q44)),Q45-MAX(Q$8:Q44),IF(Q45=Q44,0,"??")))))</f>
        <v/>
      </c>
      <c r="AH45" s="58" t="str">
        <f t="shared" si="25"/>
        <v/>
      </c>
      <c r="AI45" s="70" t="str">
        <f t="shared" si="26"/>
        <v/>
      </c>
      <c r="AJ45" s="70" t="str">
        <f t="shared" si="27"/>
        <v/>
      </c>
      <c r="AK45" s="70" t="str">
        <f t="shared" si="28"/>
        <v/>
      </c>
      <c r="AL45" s="70" t="str">
        <f t="shared" si="29"/>
        <v/>
      </c>
      <c r="AM45" s="70" t="str">
        <f t="shared" si="30"/>
        <v/>
      </c>
      <c r="AN45" s="70" t="str">
        <f t="shared" si="31"/>
        <v/>
      </c>
      <c r="AO45" s="70" t="str">
        <f t="shared" si="32"/>
        <v/>
      </c>
      <c r="AP45" s="70" t="str">
        <f t="shared" si="33"/>
        <v/>
      </c>
      <c r="AQ45" s="70" t="str">
        <f t="shared" si="34"/>
        <v/>
      </c>
      <c r="AR45" s="70" t="str">
        <f t="shared" si="35"/>
        <v/>
      </c>
      <c r="AS45" s="70" t="str">
        <f t="shared" si="36"/>
        <v/>
      </c>
      <c r="AT45" s="70" t="str">
        <f t="shared" si="37"/>
        <v/>
      </c>
      <c r="AU45" s="70" t="str">
        <f t="shared" si="38"/>
        <v/>
      </c>
      <c r="AV45" s="72" t="str">
        <f t="shared" si="39"/>
        <v/>
      </c>
      <c r="AW45" s="67">
        <f t="shared" si="24"/>
        <v>0</v>
      </c>
    </row>
    <row r="46" spans="1:49" x14ac:dyDescent="0.25">
      <c r="A46" s="3">
        <v>39</v>
      </c>
      <c r="B46" s="37"/>
      <c r="C46" s="26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27"/>
      <c r="R46" s="45" t="str">
        <f t="shared" si="8"/>
        <v/>
      </c>
      <c r="S46" s="26" t="str">
        <f>IF(OR(C45="",C46=0),"",IF(AND(ISNUMBER(C45),C45=0),  MAX(C$8:C45)+C46-MAX(C$8:C45),IF(AND(C46&gt;C45,ISNUMBER(C45),ISNUMBER(C46),C45&lt;MAX(C$8:C44)),C46-C45,IF(AND(C46&gt;C45,ISNUMBER(C46),C46&gt;MAX(C$8:C45)),C46-MAX(C$8:C45),IF(C46=C45,0,"??")))))</f>
        <v/>
      </c>
      <c r="T46" s="4" t="str">
        <f>IF(OR(D45="",D46=0),"",IF(AND(ISNUMBER(D45),D45=0),  MAX(D$8:D45)+D46-MAX(D$8:D45),IF(AND(D46&gt;D45,ISNUMBER(D45),ISNUMBER(D46),D45&lt;MAX(D$8:D44)),D46-D45,IF(AND(D46&gt;D45,ISNUMBER(D46),D46&gt;MAX(D$8:D45)),D46-MAX(D$8:D45),IF(D46=D45,0,"??")))))</f>
        <v/>
      </c>
      <c r="U46" s="4" t="str">
        <f>IF(OR(E45="",E46=0),"",IF(AND(ISNUMBER(E45),E45=0),  MAX(E$8:E45)+E46-MAX(E$8:E45),IF(AND(E46&gt;E45,ISNUMBER(E45),ISNUMBER(E46),E45&lt;MAX(E$8:E44)),E46-E45,IF(AND(E46&gt;E45,ISNUMBER(E46),E46&gt;MAX(E$8:E45)),E46-MAX(E$8:E45),IF(E46=E45,0,"??")))))</f>
        <v/>
      </c>
      <c r="V46" s="4" t="str">
        <f>IF(OR(F45="",F46=0),"",IF(AND(ISNUMBER(F45),F45=0),  MAX(F$8:F45)+F46-MAX(F$8:F45),IF(AND(F46&gt;F45,ISNUMBER(F45),ISNUMBER(F46),F45&lt;MAX(F$8:F44)),F46-F45,IF(AND(F46&gt;F45,ISNUMBER(F46),F46&gt;MAX(F$8:F45)),F46-MAX(F$8:F45),IF(F46=F45,0,"??")))))</f>
        <v/>
      </c>
      <c r="W46" s="4" t="str">
        <f>IF(OR(G45="",G46=0),"",IF(AND(ISNUMBER(G45),G45=0),  MAX(G$8:G45)+G46-MAX(G$8:G45),IF(AND(G46&gt;G45,ISNUMBER(G45),ISNUMBER(G46),G45&lt;MAX(G$8:G44)),G46-G45,IF(AND(G46&gt;G45,ISNUMBER(G46),G46&gt;MAX(G$8:G45)),G46-MAX(G$8:G45),IF(G46=G45,0,"??")))))</f>
        <v/>
      </c>
      <c r="X46" s="4" t="str">
        <f>IF(OR(H45="",H46=0),"",IF(AND(ISNUMBER(H45),H45=0),  MAX(H$8:H45)+H46-MAX(H$8:H45),IF(AND(H46&gt;H45,ISNUMBER(H45),ISNUMBER(H46),H45&lt;MAX(H$8:H44)),H46-H45,IF(AND(H46&gt;H45,ISNUMBER(H46),H46&gt;MAX(H$8:H45)),H46-MAX(H$8:H45),IF(H46=H45,0,"??")))))</f>
        <v/>
      </c>
      <c r="Y46" s="4" t="str">
        <f>IF(OR(I45="",I46=0),"",IF(AND(ISNUMBER(I45),I45=0),  MAX(I$8:I45)+I46-MAX(I$8:I45),IF(AND(I46&gt;I45,ISNUMBER(I45),ISNUMBER(I46),I45&lt;MAX(I$8:I44)),I46-I45,IF(AND(I46&gt;I45,ISNUMBER(I46),I46&gt;MAX(I$8:I45)),I46-MAX(I$8:I45),IF(I46=I45,0,"??")))))</f>
        <v/>
      </c>
      <c r="Z46" s="4" t="str">
        <f>IF(OR(J45="",J46=0),"",IF(AND(ISNUMBER(J45),J45=0),  MAX(J$8:J45)+J46-MAX(J$8:J45),IF(AND(J46&gt;J45,ISNUMBER(J45),ISNUMBER(J46),J45&lt;MAX(J$8:J44)),J46-J45,IF(AND(J46&gt;J45,ISNUMBER(J46),J46&gt;MAX(J$8:J45)),J46-MAX(J$8:J45),IF(J46=J45,0,"??")))))</f>
        <v/>
      </c>
      <c r="AA46" s="4" t="str">
        <f>IF(OR(K45="",K46=0),"",IF(AND(ISNUMBER(K45),K45=0),  MAX(K$8:K45)+K46-MAX(K$8:K45),IF(AND(K46&gt;K45,ISNUMBER(K45),ISNUMBER(K46),K45&lt;MAX(K$8:K44)),K46-K45,IF(AND(K46&gt;K45,ISNUMBER(K46),K46&gt;MAX(K$8:K45)),K46-MAX(K$8:K45),IF(K46=K45,0,"??")))))</f>
        <v/>
      </c>
      <c r="AB46" s="4" t="str">
        <f>IF(OR(L45="",L46=0),"",IF(AND(ISNUMBER(L45),L45=0),  MAX(L$8:L45)+L46-MAX(L$8:L45),IF(AND(L46&gt;L45,ISNUMBER(L45),ISNUMBER(L46),L45&lt;MAX(L$8:L44)),L46-L45,IF(AND(L46&gt;L45,ISNUMBER(L46),L46&gt;MAX(L$8:L45)),L46-MAX(L$8:L45),IF(L46=L45,0,"??")))))</f>
        <v/>
      </c>
      <c r="AC46" s="4" t="str">
        <f>IF(OR(M45="",M46=0),"",IF(AND(ISNUMBER(M45),M45=0),  MAX(M$8:M45)+M46-MAX(M$8:M45),IF(AND(M46&gt;M45,ISNUMBER(M45),ISNUMBER(M46),M45&lt;MAX(M$8:M44)),M46-M45,IF(AND(M46&gt;M45,ISNUMBER(M46),M46&gt;MAX(M$8:M45)),M46-MAX(M$8:M45),IF(M46=M45,0,"??")))))</f>
        <v/>
      </c>
      <c r="AD46" s="4" t="str">
        <f>IF(OR(N45="",N46=0),"",IF(AND(ISNUMBER(N45),N45=0),  MAX(N$8:N45)+N46-MAX(N$8:N45),IF(AND(N46&gt;N45,ISNUMBER(N45),ISNUMBER(N46),N45&lt;MAX(N$8:N44)),N46-N45,IF(AND(N46&gt;N45,ISNUMBER(N46),N46&gt;MAX(N$8:N45)),N46-MAX(N$8:N45),IF(N46=N45,0,"??")))))</f>
        <v/>
      </c>
      <c r="AE46" s="4" t="str">
        <f>IF(OR(O45="",O46=0),"",IF(AND(ISNUMBER(O45),O45=0),  MAX(O$8:O45)+O46-MAX(O$8:O45),IF(AND(O46&gt;O45,ISNUMBER(O45),ISNUMBER(O46),O45&lt;MAX(O$8:O44)),O46-O45,IF(AND(O46&gt;O45,ISNUMBER(O46),O46&gt;MAX(O$8:O45)),O46-MAX(O$8:O45),IF(O46=O45,0,"??")))))</f>
        <v/>
      </c>
      <c r="AF46" s="4" t="str">
        <f>IF(OR(P45="",P46=0),"",IF(AND(ISNUMBER(P45),P45=0),  MAX(P$8:P45)+P46-MAX(P$8:P45),IF(AND(P46&gt;P45,ISNUMBER(P45),ISNUMBER(P46),P45&lt;MAX(P$8:P44)),P46-P45,IF(AND(P46&gt;P45,ISNUMBER(P46),P46&gt;MAX(P$8:P45)),P46-MAX(P$8:P45),IF(P46=P45,0,"??")))))</f>
        <v/>
      </c>
      <c r="AG46" s="64" t="str">
        <f>IF(OR(Q45="",Q46=0),"",IF(AND(ISNUMBER(Q45),Q45=0),  MAX(Q$8:Q45)+Q46-MAX(Q$8:Q45),IF(AND(Q46&gt;Q45,ISNUMBER(Q45),ISNUMBER(Q46),Q45&lt;MAX(Q$8:Q44)),Q46-Q45,IF(AND(Q46&gt;Q45,ISNUMBER(Q46),Q46&gt;MAX(Q$8:Q45)),Q46-MAX(Q$8:Q45),IF(Q46=Q45,0,"??")))))</f>
        <v/>
      </c>
      <c r="AH46" s="58" t="str">
        <f t="shared" si="25"/>
        <v/>
      </c>
      <c r="AI46" s="70" t="str">
        <f t="shared" si="26"/>
        <v/>
      </c>
      <c r="AJ46" s="70" t="str">
        <f t="shared" si="27"/>
        <v/>
      </c>
      <c r="AK46" s="70" t="str">
        <f t="shared" si="28"/>
        <v/>
      </c>
      <c r="AL46" s="70" t="str">
        <f t="shared" si="29"/>
        <v/>
      </c>
      <c r="AM46" s="70" t="str">
        <f t="shared" si="30"/>
        <v/>
      </c>
      <c r="AN46" s="70" t="str">
        <f t="shared" si="31"/>
        <v/>
      </c>
      <c r="AO46" s="70" t="str">
        <f t="shared" si="32"/>
        <v/>
      </c>
      <c r="AP46" s="70" t="str">
        <f t="shared" si="33"/>
        <v/>
      </c>
      <c r="AQ46" s="70" t="str">
        <f t="shared" si="34"/>
        <v/>
      </c>
      <c r="AR46" s="70" t="str">
        <f t="shared" si="35"/>
        <v/>
      </c>
      <c r="AS46" s="70" t="str">
        <f t="shared" si="36"/>
        <v/>
      </c>
      <c r="AT46" s="70" t="str">
        <f t="shared" si="37"/>
        <v/>
      </c>
      <c r="AU46" s="70" t="str">
        <f t="shared" si="38"/>
        <v/>
      </c>
      <c r="AV46" s="72" t="str">
        <f t="shared" si="39"/>
        <v/>
      </c>
      <c r="AW46" s="67">
        <f t="shared" si="24"/>
        <v>0</v>
      </c>
    </row>
    <row r="47" spans="1:49" x14ac:dyDescent="0.25">
      <c r="A47" s="3">
        <v>40</v>
      </c>
      <c r="B47" s="37"/>
      <c r="C47" s="26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27"/>
      <c r="R47" s="45" t="str">
        <f t="shared" si="8"/>
        <v/>
      </c>
      <c r="S47" s="26" t="str">
        <f>IF(OR(C46="",C47=0),"",IF(AND(ISNUMBER(C46),C46=0),  MAX(C$8:C46)+C47-MAX(C$8:C46),IF(AND(C47&gt;C46,ISNUMBER(C46),ISNUMBER(C47),C46&lt;MAX(C$8:C45)),C47-C46,IF(AND(C47&gt;C46,ISNUMBER(C47),C47&gt;MAX(C$8:C46)),C47-MAX(C$8:C46),IF(C47=C46,0,"??")))))</f>
        <v/>
      </c>
      <c r="T47" s="4" t="str">
        <f>IF(OR(D46="",D47=0),"",IF(AND(ISNUMBER(D46),D46=0),  MAX(D$8:D46)+D47-MAX(D$8:D46),IF(AND(D47&gt;D46,ISNUMBER(D46),ISNUMBER(D47),D46&lt;MAX(D$8:D45)),D47-D46,IF(AND(D47&gt;D46,ISNUMBER(D47),D47&gt;MAX(D$8:D46)),D47-MAX(D$8:D46),IF(D47=D46,0,"??")))))</f>
        <v/>
      </c>
      <c r="U47" s="4" t="str">
        <f>IF(OR(E46="",E47=0),"",IF(AND(ISNUMBER(E46),E46=0),  MAX(E$8:E46)+E47-MAX(E$8:E46),IF(AND(E47&gt;E46,ISNUMBER(E46),ISNUMBER(E47),E46&lt;MAX(E$8:E45)),E47-E46,IF(AND(E47&gt;E46,ISNUMBER(E47),E47&gt;MAX(E$8:E46)),E47-MAX(E$8:E46),IF(E47=E46,0,"??")))))</f>
        <v/>
      </c>
      <c r="V47" s="4" t="str">
        <f>IF(OR(F46="",F47=0),"",IF(AND(ISNUMBER(F46),F46=0),  MAX(F$8:F46)+F47-MAX(F$8:F46),IF(AND(F47&gt;F46,ISNUMBER(F46),ISNUMBER(F47),F46&lt;MAX(F$8:F45)),F47-F46,IF(AND(F47&gt;F46,ISNUMBER(F47),F47&gt;MAX(F$8:F46)),F47-MAX(F$8:F46),IF(F47=F46,0,"??")))))</f>
        <v/>
      </c>
      <c r="W47" s="4" t="str">
        <f>IF(OR(G46="",G47=0),"",IF(AND(ISNUMBER(G46),G46=0),  MAX(G$8:G46)+G47-MAX(G$8:G46),IF(AND(G47&gt;G46,ISNUMBER(G46),ISNUMBER(G47),G46&lt;MAX(G$8:G45)),G47-G46,IF(AND(G47&gt;G46,ISNUMBER(G47),G47&gt;MAX(G$8:G46)),G47-MAX(G$8:G46),IF(G47=G46,0,"??")))))</f>
        <v/>
      </c>
      <c r="X47" s="4" t="str">
        <f>IF(OR(H46="",H47=0),"",IF(AND(ISNUMBER(H46),H46=0),  MAX(H$8:H46)+H47-MAX(H$8:H46),IF(AND(H47&gt;H46,ISNUMBER(H46),ISNUMBER(H47),H46&lt;MAX(H$8:H45)),H47-H46,IF(AND(H47&gt;H46,ISNUMBER(H47),H47&gt;MAX(H$8:H46)),H47-MAX(H$8:H46),IF(H47=H46,0,"??")))))</f>
        <v/>
      </c>
      <c r="Y47" s="4" t="str">
        <f>IF(OR(I46="",I47=0),"",IF(AND(ISNUMBER(I46),I46=0),  MAX(I$8:I46)+I47-MAX(I$8:I46),IF(AND(I47&gt;I46,ISNUMBER(I46),ISNUMBER(I47),I46&lt;MAX(I$8:I45)),I47-I46,IF(AND(I47&gt;I46,ISNUMBER(I47),I47&gt;MAX(I$8:I46)),I47-MAX(I$8:I46),IF(I47=I46,0,"??")))))</f>
        <v/>
      </c>
      <c r="Z47" s="4" t="str">
        <f>IF(OR(J46="",J47=0),"",IF(AND(ISNUMBER(J46),J46=0),  MAX(J$8:J46)+J47-MAX(J$8:J46),IF(AND(J47&gt;J46,ISNUMBER(J46),ISNUMBER(J47),J46&lt;MAX(J$8:J45)),J47-J46,IF(AND(J47&gt;J46,ISNUMBER(J47),J47&gt;MAX(J$8:J46)),J47-MAX(J$8:J46),IF(J47=J46,0,"??")))))</f>
        <v/>
      </c>
      <c r="AA47" s="4" t="str">
        <f>IF(OR(K46="",K47=0),"",IF(AND(ISNUMBER(K46),K46=0),  MAX(K$8:K46)+K47-MAX(K$8:K46),IF(AND(K47&gt;K46,ISNUMBER(K46),ISNUMBER(K47),K46&lt;MAX(K$8:K45)),K47-K46,IF(AND(K47&gt;K46,ISNUMBER(K47),K47&gt;MAX(K$8:K46)),K47-MAX(K$8:K46),IF(K47=K46,0,"??")))))</f>
        <v/>
      </c>
      <c r="AB47" s="4" t="str">
        <f>IF(OR(L46="",L47=0),"",IF(AND(ISNUMBER(L46),L46=0),  MAX(L$8:L46)+L47-MAX(L$8:L46),IF(AND(L47&gt;L46,ISNUMBER(L46),ISNUMBER(L47),L46&lt;MAX(L$8:L45)),L47-L46,IF(AND(L47&gt;L46,ISNUMBER(L47),L47&gt;MAX(L$8:L46)),L47-MAX(L$8:L46),IF(L47=L46,0,"??")))))</f>
        <v/>
      </c>
      <c r="AC47" s="4" t="str">
        <f>IF(OR(M46="",M47=0),"",IF(AND(ISNUMBER(M46),M46=0),  MAX(M$8:M46)+M47-MAX(M$8:M46),IF(AND(M47&gt;M46,ISNUMBER(M46),ISNUMBER(M47),M46&lt;MAX(M$8:M45)),M47-M46,IF(AND(M47&gt;M46,ISNUMBER(M47),M47&gt;MAX(M$8:M46)),M47-MAX(M$8:M46),IF(M47=M46,0,"??")))))</f>
        <v/>
      </c>
      <c r="AD47" s="4" t="str">
        <f>IF(OR(N46="",N47=0),"",IF(AND(ISNUMBER(N46),N46=0),  MAX(N$8:N46)+N47-MAX(N$8:N46),IF(AND(N47&gt;N46,ISNUMBER(N46),ISNUMBER(N47),N46&lt;MAX(N$8:N45)),N47-N46,IF(AND(N47&gt;N46,ISNUMBER(N47),N47&gt;MAX(N$8:N46)),N47-MAX(N$8:N46),IF(N47=N46,0,"??")))))</f>
        <v/>
      </c>
      <c r="AE47" s="4" t="str">
        <f>IF(OR(O46="",O47=0),"",IF(AND(ISNUMBER(O46),O46=0),  MAX(O$8:O46)+O47-MAX(O$8:O46),IF(AND(O47&gt;O46,ISNUMBER(O46),ISNUMBER(O47),O46&lt;MAX(O$8:O45)),O47-O46,IF(AND(O47&gt;O46,ISNUMBER(O47),O47&gt;MAX(O$8:O46)),O47-MAX(O$8:O46),IF(O47=O46,0,"??")))))</f>
        <v/>
      </c>
      <c r="AF47" s="4" t="str">
        <f>IF(OR(P46="",P47=0),"",IF(AND(ISNUMBER(P46),P46=0),  MAX(P$8:P46)+P47-MAX(P$8:P46),IF(AND(P47&gt;P46,ISNUMBER(P46),ISNUMBER(P47),P46&lt;MAX(P$8:P45)),P47-P46,IF(AND(P47&gt;P46,ISNUMBER(P47),P47&gt;MAX(P$8:P46)),P47-MAX(P$8:P46),IF(P47=P46,0,"??")))))</f>
        <v/>
      </c>
      <c r="AG47" s="64" t="str">
        <f>IF(OR(Q46="",Q47=0),"",IF(AND(ISNUMBER(Q46),Q46=0),  MAX(Q$8:Q46)+Q47-MAX(Q$8:Q46),IF(AND(Q47&gt;Q46,ISNUMBER(Q46),ISNUMBER(Q47),Q46&lt;MAX(Q$8:Q45)),Q47-Q46,IF(AND(Q47&gt;Q46,ISNUMBER(Q47),Q47&gt;MAX(Q$8:Q46)),Q47-MAX(Q$8:Q46),IF(Q47=Q46,0,"??")))))</f>
        <v/>
      </c>
      <c r="AH47" s="58" t="str">
        <f t="shared" si="25"/>
        <v/>
      </c>
      <c r="AI47" s="70" t="str">
        <f t="shared" si="26"/>
        <v/>
      </c>
      <c r="AJ47" s="70" t="str">
        <f t="shared" si="27"/>
        <v/>
      </c>
      <c r="AK47" s="70" t="str">
        <f t="shared" si="28"/>
        <v/>
      </c>
      <c r="AL47" s="70" t="str">
        <f t="shared" si="29"/>
        <v/>
      </c>
      <c r="AM47" s="70" t="str">
        <f t="shared" si="30"/>
        <v/>
      </c>
      <c r="AN47" s="70" t="str">
        <f t="shared" si="31"/>
        <v/>
      </c>
      <c r="AO47" s="70" t="str">
        <f t="shared" si="32"/>
        <v/>
      </c>
      <c r="AP47" s="70" t="str">
        <f t="shared" si="33"/>
        <v/>
      </c>
      <c r="AQ47" s="70" t="str">
        <f t="shared" si="34"/>
        <v/>
      </c>
      <c r="AR47" s="70" t="str">
        <f t="shared" si="35"/>
        <v/>
      </c>
      <c r="AS47" s="70" t="str">
        <f t="shared" si="36"/>
        <v/>
      </c>
      <c r="AT47" s="70" t="str">
        <f t="shared" si="37"/>
        <v/>
      </c>
      <c r="AU47" s="70" t="str">
        <f t="shared" si="38"/>
        <v/>
      </c>
      <c r="AV47" s="72" t="str">
        <f t="shared" si="39"/>
        <v/>
      </c>
      <c r="AW47" s="67">
        <f t="shared" si="24"/>
        <v>0</v>
      </c>
    </row>
    <row r="48" spans="1:49" x14ac:dyDescent="0.25">
      <c r="A48" s="3">
        <v>41</v>
      </c>
      <c r="B48" s="37"/>
      <c r="C48" s="2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27"/>
      <c r="R48" s="45" t="str">
        <f t="shared" si="8"/>
        <v/>
      </c>
      <c r="S48" s="26" t="str">
        <f>IF(OR(C47="",C48=0),"",IF(AND(ISNUMBER(C47),C47=0),  MAX(C$8:C47)+C48-MAX(C$8:C47),IF(AND(C48&gt;C47,ISNUMBER(C47),ISNUMBER(C48),C47&lt;MAX(C$8:C46)),C48-C47,IF(AND(C48&gt;C47,ISNUMBER(C48),C48&gt;MAX(C$8:C47)),C48-MAX(C$8:C47),IF(C48=C47,0,"??")))))</f>
        <v/>
      </c>
      <c r="T48" s="4" t="str">
        <f>IF(OR(D47="",D48=0),"",IF(AND(ISNUMBER(D47),D47=0),  MAX(D$8:D47)+D48-MAX(D$8:D47),IF(AND(D48&gt;D47,ISNUMBER(D47),ISNUMBER(D48),D47&lt;MAX(D$8:D46)),D48-D47,IF(AND(D48&gt;D47,ISNUMBER(D48),D48&gt;MAX(D$8:D47)),D48-MAX(D$8:D47),IF(D48=D47,0,"??")))))</f>
        <v/>
      </c>
      <c r="U48" s="4" t="str">
        <f>IF(OR(E47="",E48=0),"",IF(AND(ISNUMBER(E47),E47=0),  MAX(E$8:E47)+E48-MAX(E$8:E47),IF(AND(E48&gt;E47,ISNUMBER(E47),ISNUMBER(E48),E47&lt;MAX(E$8:E46)),E48-E47,IF(AND(E48&gt;E47,ISNUMBER(E48),E48&gt;MAX(E$8:E47)),E48-MAX(E$8:E47),IF(E48=E47,0,"??")))))</f>
        <v/>
      </c>
      <c r="V48" s="4" t="str">
        <f>IF(OR(F47="",F48=0),"",IF(AND(ISNUMBER(F47),F47=0),  MAX(F$8:F47)+F48-MAX(F$8:F47),IF(AND(F48&gt;F47,ISNUMBER(F47),ISNUMBER(F48),F47&lt;MAX(F$8:F46)),F48-F47,IF(AND(F48&gt;F47,ISNUMBER(F48),F48&gt;MAX(F$8:F47)),F48-MAX(F$8:F47),IF(F48=F47,0,"??")))))</f>
        <v/>
      </c>
      <c r="W48" s="4" t="str">
        <f>IF(OR(G47="",G48=0),"",IF(AND(ISNUMBER(G47),G47=0),  MAX(G$8:G47)+G48-MAX(G$8:G47),IF(AND(G48&gt;G47,ISNUMBER(G47),ISNUMBER(G48),G47&lt;MAX(G$8:G46)),G48-G47,IF(AND(G48&gt;G47,ISNUMBER(G48),G48&gt;MAX(G$8:G47)),G48-MAX(G$8:G47),IF(G48=G47,0,"??")))))</f>
        <v/>
      </c>
      <c r="X48" s="4" t="str">
        <f>IF(OR(H47="",H48=0),"",IF(AND(ISNUMBER(H47),H47=0),  MAX(H$8:H47)+H48-MAX(H$8:H47),IF(AND(H48&gt;H47,ISNUMBER(H47),ISNUMBER(H48),H47&lt;MAX(H$8:H46)),H48-H47,IF(AND(H48&gt;H47,ISNUMBER(H48),H48&gt;MAX(H$8:H47)),H48-MAX(H$8:H47),IF(H48=H47,0,"??")))))</f>
        <v/>
      </c>
      <c r="Y48" s="4" t="str">
        <f>IF(OR(I47="",I48=0),"",IF(AND(ISNUMBER(I47),I47=0),  MAX(I$8:I47)+I48-MAX(I$8:I47),IF(AND(I48&gt;I47,ISNUMBER(I47),ISNUMBER(I48),I47&lt;MAX(I$8:I46)),I48-I47,IF(AND(I48&gt;I47,ISNUMBER(I48),I48&gt;MAX(I$8:I47)),I48-MAX(I$8:I47),IF(I48=I47,0,"??")))))</f>
        <v/>
      </c>
      <c r="Z48" s="4" t="str">
        <f>IF(OR(J47="",J48=0),"",IF(AND(ISNUMBER(J47),J47=0),  MAX(J$8:J47)+J48-MAX(J$8:J47),IF(AND(J48&gt;J47,ISNUMBER(J47),ISNUMBER(J48),J47&lt;MAX(J$8:J46)),J48-J47,IF(AND(J48&gt;J47,ISNUMBER(J48),J48&gt;MAX(J$8:J47)),J48-MAX(J$8:J47),IF(J48=J47,0,"??")))))</f>
        <v/>
      </c>
      <c r="AA48" s="4" t="str">
        <f>IF(OR(K47="",K48=0),"",IF(AND(ISNUMBER(K47),K47=0),  MAX(K$8:K47)+K48-MAX(K$8:K47),IF(AND(K48&gt;K47,ISNUMBER(K47),ISNUMBER(K48),K47&lt;MAX(K$8:K46)),K48-K47,IF(AND(K48&gt;K47,ISNUMBER(K48),K48&gt;MAX(K$8:K47)),K48-MAX(K$8:K47),IF(K48=K47,0,"??")))))</f>
        <v/>
      </c>
      <c r="AB48" s="4" t="str">
        <f>IF(OR(L47="",L48=0),"",IF(AND(ISNUMBER(L47),L47=0),  MAX(L$8:L47)+L48-MAX(L$8:L47),IF(AND(L48&gt;L47,ISNUMBER(L47),ISNUMBER(L48),L47&lt;MAX(L$8:L46)),L48-L47,IF(AND(L48&gt;L47,ISNUMBER(L48),L48&gt;MAX(L$8:L47)),L48-MAX(L$8:L47),IF(L48=L47,0,"??")))))</f>
        <v/>
      </c>
      <c r="AC48" s="4" t="str">
        <f>IF(OR(M47="",M48=0),"",IF(AND(ISNUMBER(M47),M47=0),  MAX(M$8:M47)+M48-MAX(M$8:M47),IF(AND(M48&gt;M47,ISNUMBER(M47),ISNUMBER(M48),M47&lt;MAX(M$8:M46)),M48-M47,IF(AND(M48&gt;M47,ISNUMBER(M48),M48&gt;MAX(M$8:M47)),M48-MAX(M$8:M47),IF(M48=M47,0,"??")))))</f>
        <v/>
      </c>
      <c r="AD48" s="4" t="str">
        <f>IF(OR(N47="",N48=0),"",IF(AND(ISNUMBER(N47),N47=0),  MAX(N$8:N47)+N48-MAX(N$8:N47),IF(AND(N48&gt;N47,ISNUMBER(N47),ISNUMBER(N48),N47&lt;MAX(N$8:N46)),N48-N47,IF(AND(N48&gt;N47,ISNUMBER(N48),N48&gt;MAX(N$8:N47)),N48-MAX(N$8:N47),IF(N48=N47,0,"??")))))</f>
        <v/>
      </c>
      <c r="AE48" s="4" t="str">
        <f>IF(OR(O47="",O48=0),"",IF(AND(ISNUMBER(O47),O47=0),  MAX(O$8:O47)+O48-MAX(O$8:O47),IF(AND(O48&gt;O47,ISNUMBER(O47),ISNUMBER(O48),O47&lt;MAX(O$8:O46)),O48-O47,IF(AND(O48&gt;O47,ISNUMBER(O48),O48&gt;MAX(O$8:O47)),O48-MAX(O$8:O47),IF(O48=O47,0,"??")))))</f>
        <v/>
      </c>
      <c r="AF48" s="4" t="str">
        <f>IF(OR(P47="",P48=0),"",IF(AND(ISNUMBER(P47),P47=0),  MAX(P$8:P47)+P48-MAX(P$8:P47),IF(AND(P48&gt;P47,ISNUMBER(P47),ISNUMBER(P48),P47&lt;MAX(P$8:P46)),P48-P47,IF(AND(P48&gt;P47,ISNUMBER(P48),P48&gt;MAX(P$8:P47)),P48-MAX(P$8:P47),IF(P48=P47,0,"??")))))</f>
        <v/>
      </c>
      <c r="AG48" s="64" t="str">
        <f>IF(OR(Q47="",Q48=0),"",IF(AND(ISNUMBER(Q47),Q47=0),  MAX(Q$8:Q47)+Q48-MAX(Q$8:Q47),IF(AND(Q48&gt;Q47,ISNUMBER(Q47),ISNUMBER(Q48),Q47&lt;MAX(Q$8:Q46)),Q48-Q47,IF(AND(Q48&gt;Q47,ISNUMBER(Q48),Q48&gt;MAX(Q$8:Q47)),Q48-MAX(Q$8:Q47),IF(Q48=Q47,0,"??")))))</f>
        <v/>
      </c>
      <c r="AH48" s="58" t="str">
        <f t="shared" si="25"/>
        <v/>
      </c>
      <c r="AI48" s="70" t="str">
        <f t="shared" si="26"/>
        <v/>
      </c>
      <c r="AJ48" s="70" t="str">
        <f t="shared" si="27"/>
        <v/>
      </c>
      <c r="AK48" s="70" t="str">
        <f t="shared" si="28"/>
        <v/>
      </c>
      <c r="AL48" s="70" t="str">
        <f t="shared" si="29"/>
        <v/>
      </c>
      <c r="AM48" s="70" t="str">
        <f t="shared" si="30"/>
        <v/>
      </c>
      <c r="AN48" s="70" t="str">
        <f t="shared" si="31"/>
        <v/>
      </c>
      <c r="AO48" s="70" t="str">
        <f t="shared" si="32"/>
        <v/>
      </c>
      <c r="AP48" s="70" t="str">
        <f t="shared" si="33"/>
        <v/>
      </c>
      <c r="AQ48" s="70" t="str">
        <f t="shared" si="34"/>
        <v/>
      </c>
      <c r="AR48" s="70" t="str">
        <f t="shared" si="35"/>
        <v/>
      </c>
      <c r="AS48" s="70" t="str">
        <f t="shared" si="36"/>
        <v/>
      </c>
      <c r="AT48" s="70" t="str">
        <f t="shared" si="37"/>
        <v/>
      </c>
      <c r="AU48" s="70" t="str">
        <f t="shared" si="38"/>
        <v/>
      </c>
      <c r="AV48" s="72" t="str">
        <f t="shared" si="39"/>
        <v/>
      </c>
      <c r="AW48" s="67">
        <f t="shared" si="24"/>
        <v>0</v>
      </c>
    </row>
    <row r="49" spans="1:49" x14ac:dyDescent="0.25">
      <c r="A49" s="3">
        <v>42</v>
      </c>
      <c r="B49" s="37"/>
      <c r="C49" s="26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27"/>
      <c r="R49" s="45" t="str">
        <f t="shared" si="8"/>
        <v/>
      </c>
      <c r="S49" s="26" t="str">
        <f>IF(OR(C48="",C49=0),"",IF(AND(ISNUMBER(C48),C48=0),  MAX(C$8:C48)+C49-MAX(C$8:C48),IF(AND(C49&gt;C48,ISNUMBER(C48),ISNUMBER(C49),C48&lt;MAX(C$8:C47)),C49-C48,IF(AND(C49&gt;C48,ISNUMBER(C49),C49&gt;MAX(C$8:C48)),C49-MAX(C$8:C48),IF(C49=C48,0,"??")))))</f>
        <v/>
      </c>
      <c r="T49" s="4" t="str">
        <f>IF(OR(D48="",D49=0),"",IF(AND(ISNUMBER(D48),D48=0),  MAX(D$8:D48)+D49-MAX(D$8:D48),IF(AND(D49&gt;D48,ISNUMBER(D48),ISNUMBER(D49),D48&lt;MAX(D$8:D47)),D49-D48,IF(AND(D49&gt;D48,ISNUMBER(D49),D49&gt;MAX(D$8:D48)),D49-MAX(D$8:D48),IF(D49=D48,0,"??")))))</f>
        <v/>
      </c>
      <c r="U49" s="4" t="str">
        <f>IF(OR(E48="",E49=0),"",IF(AND(ISNUMBER(E48),E48=0),  MAX(E$8:E48)+E49-MAX(E$8:E48),IF(AND(E49&gt;E48,ISNUMBER(E48),ISNUMBER(E49),E48&lt;MAX(E$8:E47)),E49-E48,IF(AND(E49&gt;E48,ISNUMBER(E49),E49&gt;MAX(E$8:E48)),E49-MAX(E$8:E48),IF(E49=E48,0,"??")))))</f>
        <v/>
      </c>
      <c r="V49" s="4" t="str">
        <f>IF(OR(F48="",F49=0),"",IF(AND(ISNUMBER(F48),F48=0),  MAX(F$8:F48)+F49-MAX(F$8:F48),IF(AND(F49&gt;F48,ISNUMBER(F48),ISNUMBER(F49),F48&lt;MAX(F$8:F47)),F49-F48,IF(AND(F49&gt;F48,ISNUMBER(F49),F49&gt;MAX(F$8:F48)),F49-MAX(F$8:F48),IF(F49=F48,0,"??")))))</f>
        <v/>
      </c>
      <c r="W49" s="4" t="str">
        <f>IF(OR(G48="",G49=0),"",IF(AND(ISNUMBER(G48),G48=0),  MAX(G$8:G48)+G49-MAX(G$8:G48),IF(AND(G49&gt;G48,ISNUMBER(G48),ISNUMBER(G49),G48&lt;MAX(G$8:G47)),G49-G48,IF(AND(G49&gt;G48,ISNUMBER(G49),G49&gt;MAX(G$8:G48)),G49-MAX(G$8:G48),IF(G49=G48,0,"??")))))</f>
        <v/>
      </c>
      <c r="X49" s="4" t="str">
        <f>IF(OR(H48="",H49=0),"",IF(AND(ISNUMBER(H48),H48=0),  MAX(H$8:H48)+H49-MAX(H$8:H48),IF(AND(H49&gt;H48,ISNUMBER(H48),ISNUMBER(H49),H48&lt;MAX(H$8:H47)),H49-H48,IF(AND(H49&gt;H48,ISNUMBER(H49),H49&gt;MAX(H$8:H48)),H49-MAX(H$8:H48),IF(H49=H48,0,"??")))))</f>
        <v/>
      </c>
      <c r="Y49" s="4" t="str">
        <f>IF(OR(I48="",I49=0),"",IF(AND(ISNUMBER(I48),I48=0),  MAX(I$8:I48)+I49-MAX(I$8:I48),IF(AND(I49&gt;I48,ISNUMBER(I48),ISNUMBER(I49),I48&lt;MAX(I$8:I47)),I49-I48,IF(AND(I49&gt;I48,ISNUMBER(I49),I49&gt;MAX(I$8:I48)),I49-MAX(I$8:I48),IF(I49=I48,0,"??")))))</f>
        <v/>
      </c>
      <c r="Z49" s="4" t="str">
        <f>IF(OR(J48="",J49=0),"",IF(AND(ISNUMBER(J48),J48=0),  MAX(J$8:J48)+J49-MAX(J$8:J48),IF(AND(J49&gt;J48,ISNUMBER(J48),ISNUMBER(J49),J48&lt;MAX(J$8:J47)),J49-J48,IF(AND(J49&gt;J48,ISNUMBER(J49),J49&gt;MAX(J$8:J48)),J49-MAX(J$8:J48),IF(J49=J48,0,"??")))))</f>
        <v/>
      </c>
      <c r="AA49" s="4" t="str">
        <f>IF(OR(K48="",K49=0),"",IF(AND(ISNUMBER(K48),K48=0),  MAX(K$8:K48)+K49-MAX(K$8:K48),IF(AND(K49&gt;K48,ISNUMBER(K48),ISNUMBER(K49),K48&lt;MAX(K$8:K47)),K49-K48,IF(AND(K49&gt;K48,ISNUMBER(K49),K49&gt;MAX(K$8:K48)),K49-MAX(K$8:K48),IF(K49=K48,0,"??")))))</f>
        <v/>
      </c>
      <c r="AB49" s="4" t="str">
        <f>IF(OR(L48="",L49=0),"",IF(AND(ISNUMBER(L48),L48=0),  MAX(L$8:L48)+L49-MAX(L$8:L48),IF(AND(L49&gt;L48,ISNUMBER(L48),ISNUMBER(L49),L48&lt;MAX(L$8:L47)),L49-L48,IF(AND(L49&gt;L48,ISNUMBER(L49),L49&gt;MAX(L$8:L48)),L49-MAX(L$8:L48),IF(L49=L48,0,"??")))))</f>
        <v/>
      </c>
      <c r="AC49" s="4" t="str">
        <f>IF(OR(M48="",M49=0),"",IF(AND(ISNUMBER(M48),M48=0),  MAX(M$8:M48)+M49-MAX(M$8:M48),IF(AND(M49&gt;M48,ISNUMBER(M48),ISNUMBER(M49),M48&lt;MAX(M$8:M47)),M49-M48,IF(AND(M49&gt;M48,ISNUMBER(M49),M49&gt;MAX(M$8:M48)),M49-MAX(M$8:M48),IF(M49=M48,0,"??")))))</f>
        <v/>
      </c>
      <c r="AD49" s="4" t="str">
        <f>IF(OR(N48="",N49=0),"",IF(AND(ISNUMBER(N48),N48=0),  MAX(N$8:N48)+N49-MAX(N$8:N48),IF(AND(N49&gt;N48,ISNUMBER(N48),ISNUMBER(N49),N48&lt;MAX(N$8:N47)),N49-N48,IF(AND(N49&gt;N48,ISNUMBER(N49),N49&gt;MAX(N$8:N48)),N49-MAX(N$8:N48),IF(N49=N48,0,"??")))))</f>
        <v/>
      </c>
      <c r="AE49" s="4" t="str">
        <f>IF(OR(O48="",O49=0),"",IF(AND(ISNUMBER(O48),O48=0),  MAX(O$8:O48)+O49-MAX(O$8:O48),IF(AND(O49&gt;O48,ISNUMBER(O48),ISNUMBER(O49),O48&lt;MAX(O$8:O47)),O49-O48,IF(AND(O49&gt;O48,ISNUMBER(O49),O49&gt;MAX(O$8:O48)),O49-MAX(O$8:O48),IF(O49=O48,0,"??")))))</f>
        <v/>
      </c>
      <c r="AF49" s="4" t="str">
        <f>IF(OR(P48="",P49=0),"",IF(AND(ISNUMBER(P48),P48=0),  MAX(P$8:P48)+P49-MAX(P$8:P48),IF(AND(P49&gt;P48,ISNUMBER(P48),ISNUMBER(P49),P48&lt;MAX(P$8:P47)),P49-P48,IF(AND(P49&gt;P48,ISNUMBER(P49),P49&gt;MAX(P$8:P48)),P49-MAX(P$8:P48),IF(P49=P48,0,"??")))))</f>
        <v/>
      </c>
      <c r="AG49" s="64" t="str">
        <f>IF(OR(Q48="",Q49=0),"",IF(AND(ISNUMBER(Q48),Q48=0),  MAX(Q$8:Q48)+Q49-MAX(Q$8:Q48),IF(AND(Q49&gt;Q48,ISNUMBER(Q48),ISNUMBER(Q49),Q48&lt;MAX(Q$8:Q47)),Q49-Q48,IF(AND(Q49&gt;Q48,ISNUMBER(Q49),Q49&gt;MAX(Q$8:Q48)),Q49-MAX(Q$8:Q48),IF(Q49=Q48,0,"??")))))</f>
        <v/>
      </c>
      <c r="AH49" s="58" t="str">
        <f t="shared" si="25"/>
        <v/>
      </c>
      <c r="AI49" s="70" t="str">
        <f t="shared" si="26"/>
        <v/>
      </c>
      <c r="AJ49" s="70" t="str">
        <f t="shared" si="27"/>
        <v/>
      </c>
      <c r="AK49" s="70" t="str">
        <f t="shared" si="28"/>
        <v/>
      </c>
      <c r="AL49" s="70" t="str">
        <f t="shared" si="29"/>
        <v/>
      </c>
      <c r="AM49" s="70" t="str">
        <f t="shared" si="30"/>
        <v/>
      </c>
      <c r="AN49" s="70" t="str">
        <f t="shared" si="31"/>
        <v/>
      </c>
      <c r="AO49" s="70" t="str">
        <f t="shared" si="32"/>
        <v/>
      </c>
      <c r="AP49" s="70" t="str">
        <f t="shared" si="33"/>
        <v/>
      </c>
      <c r="AQ49" s="70" t="str">
        <f t="shared" si="34"/>
        <v/>
      </c>
      <c r="AR49" s="70" t="str">
        <f t="shared" si="35"/>
        <v/>
      </c>
      <c r="AS49" s="70" t="str">
        <f t="shared" si="36"/>
        <v/>
      </c>
      <c r="AT49" s="70" t="str">
        <f t="shared" si="37"/>
        <v/>
      </c>
      <c r="AU49" s="70" t="str">
        <f t="shared" si="38"/>
        <v/>
      </c>
      <c r="AV49" s="72" t="str">
        <f t="shared" si="39"/>
        <v/>
      </c>
      <c r="AW49" s="67">
        <f t="shared" si="24"/>
        <v>0</v>
      </c>
    </row>
    <row r="50" spans="1:49" x14ac:dyDescent="0.25">
      <c r="A50" s="3">
        <v>43</v>
      </c>
      <c r="B50" s="37"/>
      <c r="C50" s="26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27"/>
      <c r="R50" s="45" t="str">
        <f t="shared" si="8"/>
        <v/>
      </c>
      <c r="S50" s="26" t="str">
        <f>IF(OR(C49="",C50=0),"",IF(AND(ISNUMBER(C49),C49=0),  MAX(C$8:C49)+C50-MAX(C$8:C49),IF(AND(C50&gt;C49,ISNUMBER(C49),ISNUMBER(C50),C49&lt;MAX(C$8:C48)),C50-C49,IF(AND(C50&gt;C49,ISNUMBER(C50),C50&gt;MAX(C$8:C49)),C50-MAX(C$8:C49),IF(C50=C49,0,"??")))))</f>
        <v/>
      </c>
      <c r="T50" s="4" t="str">
        <f>IF(OR(D49="",D50=0),"",IF(AND(ISNUMBER(D49),D49=0),  MAX(D$8:D49)+D50-MAX(D$8:D49),IF(AND(D50&gt;D49,ISNUMBER(D49),ISNUMBER(D50),D49&lt;MAX(D$8:D48)),D50-D49,IF(AND(D50&gt;D49,ISNUMBER(D50),D50&gt;MAX(D$8:D49)),D50-MAX(D$8:D49),IF(D50=D49,0,"??")))))</f>
        <v/>
      </c>
      <c r="U50" s="4" t="str">
        <f>IF(OR(E49="",E50=0),"",IF(AND(ISNUMBER(E49),E49=0),  MAX(E$8:E49)+E50-MAX(E$8:E49),IF(AND(E50&gt;E49,ISNUMBER(E49),ISNUMBER(E50),E49&lt;MAX(E$8:E48)),E50-E49,IF(AND(E50&gt;E49,ISNUMBER(E50),E50&gt;MAX(E$8:E49)),E50-MAX(E$8:E49),IF(E50=E49,0,"??")))))</f>
        <v/>
      </c>
      <c r="V50" s="4" t="str">
        <f>IF(OR(F49="",F50=0),"",IF(AND(ISNUMBER(F49),F49=0),  MAX(F$8:F49)+F50-MAX(F$8:F49),IF(AND(F50&gt;F49,ISNUMBER(F49),ISNUMBER(F50),F49&lt;MAX(F$8:F48)),F50-F49,IF(AND(F50&gt;F49,ISNUMBER(F50),F50&gt;MAX(F$8:F49)),F50-MAX(F$8:F49),IF(F50=F49,0,"??")))))</f>
        <v/>
      </c>
      <c r="W50" s="4" t="str">
        <f>IF(OR(G49="",G50=0),"",IF(AND(ISNUMBER(G49),G49=0),  MAX(G$8:G49)+G50-MAX(G$8:G49),IF(AND(G50&gt;G49,ISNUMBER(G49),ISNUMBER(G50),G49&lt;MAX(G$8:G48)),G50-G49,IF(AND(G50&gt;G49,ISNUMBER(G50),G50&gt;MAX(G$8:G49)),G50-MAX(G$8:G49),IF(G50=G49,0,"??")))))</f>
        <v/>
      </c>
      <c r="X50" s="4" t="str">
        <f>IF(OR(H49="",H50=0),"",IF(AND(ISNUMBER(H49),H49=0),  MAX(H$8:H49)+H50-MAX(H$8:H49),IF(AND(H50&gt;H49,ISNUMBER(H49),ISNUMBER(H50),H49&lt;MAX(H$8:H48)),H50-H49,IF(AND(H50&gt;H49,ISNUMBER(H50),H50&gt;MAX(H$8:H49)),H50-MAX(H$8:H49),IF(H50=H49,0,"??")))))</f>
        <v/>
      </c>
      <c r="Y50" s="4" t="str">
        <f>IF(OR(I49="",I50=0),"",IF(AND(ISNUMBER(I49),I49=0),  MAX(I$8:I49)+I50-MAX(I$8:I49),IF(AND(I50&gt;I49,ISNUMBER(I49),ISNUMBER(I50),I49&lt;MAX(I$8:I48)),I50-I49,IF(AND(I50&gt;I49,ISNUMBER(I50),I50&gt;MAX(I$8:I49)),I50-MAX(I$8:I49),IF(I50=I49,0,"??")))))</f>
        <v/>
      </c>
      <c r="Z50" s="4" t="str">
        <f>IF(OR(J49="",J50=0),"",IF(AND(ISNUMBER(J49),J49=0),  MAX(J$8:J49)+J50-MAX(J$8:J49),IF(AND(J50&gt;J49,ISNUMBER(J49),ISNUMBER(J50),J49&lt;MAX(J$8:J48)),J50-J49,IF(AND(J50&gt;J49,ISNUMBER(J50),J50&gt;MAX(J$8:J49)),J50-MAX(J$8:J49),IF(J50=J49,0,"??")))))</f>
        <v/>
      </c>
      <c r="AA50" s="4" t="str">
        <f>IF(OR(K49="",K50=0),"",IF(AND(ISNUMBER(K49),K49=0),  MAX(K$8:K49)+K50-MAX(K$8:K49),IF(AND(K50&gt;K49,ISNUMBER(K49),ISNUMBER(K50),K49&lt;MAX(K$8:K48)),K50-K49,IF(AND(K50&gt;K49,ISNUMBER(K50),K50&gt;MAX(K$8:K49)),K50-MAX(K$8:K49),IF(K50=K49,0,"??")))))</f>
        <v/>
      </c>
      <c r="AB50" s="4" t="str">
        <f>IF(OR(L49="",L50=0),"",IF(AND(ISNUMBER(L49),L49=0),  MAX(L$8:L49)+L50-MAX(L$8:L49),IF(AND(L50&gt;L49,ISNUMBER(L49),ISNUMBER(L50),L49&lt;MAX(L$8:L48)),L50-L49,IF(AND(L50&gt;L49,ISNUMBER(L50),L50&gt;MAX(L$8:L49)),L50-MAX(L$8:L49),IF(L50=L49,0,"??")))))</f>
        <v/>
      </c>
      <c r="AC50" s="4" t="str">
        <f>IF(OR(M49="",M50=0),"",IF(AND(ISNUMBER(M49),M49=0),  MAX(M$8:M49)+M50-MAX(M$8:M49),IF(AND(M50&gt;M49,ISNUMBER(M49),ISNUMBER(M50),M49&lt;MAX(M$8:M48)),M50-M49,IF(AND(M50&gt;M49,ISNUMBER(M50),M50&gt;MAX(M$8:M49)),M50-MAX(M$8:M49),IF(M50=M49,0,"??")))))</f>
        <v/>
      </c>
      <c r="AD50" s="4" t="str">
        <f>IF(OR(N49="",N50=0),"",IF(AND(ISNUMBER(N49),N49=0),  MAX(N$8:N49)+N50-MAX(N$8:N49),IF(AND(N50&gt;N49,ISNUMBER(N49),ISNUMBER(N50),N49&lt;MAX(N$8:N48)),N50-N49,IF(AND(N50&gt;N49,ISNUMBER(N50),N50&gt;MAX(N$8:N49)),N50-MAX(N$8:N49),IF(N50=N49,0,"??")))))</f>
        <v/>
      </c>
      <c r="AE50" s="4" t="str">
        <f>IF(OR(O49="",O50=0),"",IF(AND(ISNUMBER(O49),O49=0),  MAX(O$8:O49)+O50-MAX(O$8:O49),IF(AND(O50&gt;O49,ISNUMBER(O49),ISNUMBER(O50),O49&lt;MAX(O$8:O48)),O50-O49,IF(AND(O50&gt;O49,ISNUMBER(O50),O50&gt;MAX(O$8:O49)),O50-MAX(O$8:O49),IF(O50=O49,0,"??")))))</f>
        <v/>
      </c>
      <c r="AF50" s="4" t="str">
        <f>IF(OR(P49="",P50=0),"",IF(AND(ISNUMBER(P49),P49=0),  MAX(P$8:P49)+P50-MAX(P$8:P49),IF(AND(P50&gt;P49,ISNUMBER(P49),ISNUMBER(P50),P49&lt;MAX(P$8:P48)),P50-P49,IF(AND(P50&gt;P49,ISNUMBER(P50),P50&gt;MAX(P$8:P49)),P50-MAX(P$8:P49),IF(P50=P49,0,"??")))))</f>
        <v/>
      </c>
      <c r="AG50" s="64" t="str">
        <f>IF(OR(Q49="",Q50=0),"",IF(AND(ISNUMBER(Q49),Q49=0),  MAX(Q$8:Q49)+Q50-MAX(Q$8:Q49),IF(AND(Q50&gt;Q49,ISNUMBER(Q49),ISNUMBER(Q50),Q49&lt;MAX(Q$8:Q48)),Q50-Q49,IF(AND(Q50&gt;Q49,ISNUMBER(Q50),Q50&gt;MAX(Q$8:Q49)),Q50-MAX(Q$8:Q49),IF(Q50=Q49,0,"??")))))</f>
        <v/>
      </c>
      <c r="AH50" s="58" t="str">
        <f t="shared" si="25"/>
        <v/>
      </c>
      <c r="AI50" s="70" t="str">
        <f t="shared" si="26"/>
        <v/>
      </c>
      <c r="AJ50" s="70" t="str">
        <f t="shared" si="27"/>
        <v/>
      </c>
      <c r="AK50" s="70" t="str">
        <f t="shared" si="28"/>
        <v/>
      </c>
      <c r="AL50" s="70" t="str">
        <f t="shared" si="29"/>
        <v/>
      </c>
      <c r="AM50" s="70" t="str">
        <f t="shared" si="30"/>
        <v/>
      </c>
      <c r="AN50" s="70" t="str">
        <f t="shared" si="31"/>
        <v/>
      </c>
      <c r="AO50" s="70" t="str">
        <f t="shared" si="32"/>
        <v/>
      </c>
      <c r="AP50" s="70" t="str">
        <f t="shared" si="33"/>
        <v/>
      </c>
      <c r="AQ50" s="70" t="str">
        <f t="shared" si="34"/>
        <v/>
      </c>
      <c r="AR50" s="70" t="str">
        <f t="shared" si="35"/>
        <v/>
      </c>
      <c r="AS50" s="70" t="str">
        <f t="shared" si="36"/>
        <v/>
      </c>
      <c r="AT50" s="70" t="str">
        <f t="shared" si="37"/>
        <v/>
      </c>
      <c r="AU50" s="70" t="str">
        <f t="shared" si="38"/>
        <v/>
      </c>
      <c r="AV50" s="72" t="str">
        <f t="shared" si="39"/>
        <v/>
      </c>
      <c r="AW50" s="67">
        <f t="shared" si="24"/>
        <v>0</v>
      </c>
    </row>
    <row r="51" spans="1:49" x14ac:dyDescent="0.25">
      <c r="A51" s="3">
        <v>44</v>
      </c>
      <c r="B51" s="37"/>
      <c r="C51" s="26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27"/>
      <c r="R51" s="45" t="str">
        <f t="shared" si="8"/>
        <v/>
      </c>
      <c r="S51" s="26" t="str">
        <f>IF(OR(C50="",C51=0),"",IF(AND(ISNUMBER(C50),C50=0),  MAX(C$8:C50)+C51-MAX(C$8:C50),IF(AND(C51&gt;C50,ISNUMBER(C50),ISNUMBER(C51),C50&lt;MAX(C$8:C49)),C51-C50,IF(AND(C51&gt;C50,ISNUMBER(C51),C51&gt;MAX(C$8:C50)),C51-MAX(C$8:C50),IF(C51=C50,0,"??")))))</f>
        <v/>
      </c>
      <c r="T51" s="4" t="str">
        <f>IF(OR(D50="",D51=0),"",IF(AND(ISNUMBER(D50),D50=0),  MAX(D$8:D50)+D51-MAX(D$8:D50),IF(AND(D51&gt;D50,ISNUMBER(D50),ISNUMBER(D51),D50&lt;MAX(D$8:D49)),D51-D50,IF(AND(D51&gt;D50,ISNUMBER(D51),D51&gt;MAX(D$8:D50)),D51-MAX(D$8:D50),IF(D51=D50,0,"??")))))</f>
        <v/>
      </c>
      <c r="U51" s="4" t="str">
        <f>IF(OR(E50="",E51=0),"",IF(AND(ISNUMBER(E50),E50=0),  MAX(E$8:E50)+E51-MAX(E$8:E50),IF(AND(E51&gt;E50,ISNUMBER(E50),ISNUMBER(E51),E50&lt;MAX(E$8:E49)),E51-E50,IF(AND(E51&gt;E50,ISNUMBER(E51),E51&gt;MAX(E$8:E50)),E51-MAX(E$8:E50),IF(E51=E50,0,"??")))))</f>
        <v/>
      </c>
      <c r="V51" s="4" t="str">
        <f>IF(OR(F50="",F51=0),"",IF(AND(ISNUMBER(F50),F50=0),  MAX(F$8:F50)+F51-MAX(F$8:F50),IF(AND(F51&gt;F50,ISNUMBER(F50),ISNUMBER(F51),F50&lt;MAX(F$8:F49)),F51-F50,IF(AND(F51&gt;F50,ISNUMBER(F51),F51&gt;MAX(F$8:F50)),F51-MAX(F$8:F50),IF(F51=F50,0,"??")))))</f>
        <v/>
      </c>
      <c r="W51" s="4" t="str">
        <f>IF(OR(G50="",G51=0),"",IF(AND(ISNUMBER(G50),G50=0),  MAX(G$8:G50)+G51-MAX(G$8:G50),IF(AND(G51&gt;G50,ISNUMBER(G50),ISNUMBER(G51),G50&lt;MAX(G$8:G49)),G51-G50,IF(AND(G51&gt;G50,ISNUMBER(G51),G51&gt;MAX(G$8:G50)),G51-MAX(G$8:G50),IF(G51=G50,0,"??")))))</f>
        <v/>
      </c>
      <c r="X51" s="4" t="str">
        <f>IF(OR(H50="",H51=0),"",IF(AND(ISNUMBER(H50),H50=0),  MAX(H$8:H50)+H51-MAX(H$8:H50),IF(AND(H51&gt;H50,ISNUMBER(H50),ISNUMBER(H51),H50&lt;MAX(H$8:H49)),H51-H50,IF(AND(H51&gt;H50,ISNUMBER(H51),H51&gt;MAX(H$8:H50)),H51-MAX(H$8:H50),IF(H51=H50,0,"??")))))</f>
        <v/>
      </c>
      <c r="Y51" s="4" t="str">
        <f>IF(OR(I50="",I51=0),"",IF(AND(ISNUMBER(I50),I50=0),  MAX(I$8:I50)+I51-MAX(I$8:I50),IF(AND(I51&gt;I50,ISNUMBER(I50),ISNUMBER(I51),I50&lt;MAX(I$8:I49)),I51-I50,IF(AND(I51&gt;I50,ISNUMBER(I51),I51&gt;MAX(I$8:I50)),I51-MAX(I$8:I50),IF(I51=I50,0,"??")))))</f>
        <v/>
      </c>
      <c r="Z51" s="4" t="str">
        <f>IF(OR(J50="",J51=0),"",IF(AND(ISNUMBER(J50),J50=0),  MAX(J$8:J50)+J51-MAX(J$8:J50),IF(AND(J51&gt;J50,ISNUMBER(J50),ISNUMBER(J51),J50&lt;MAX(J$8:J49)),J51-J50,IF(AND(J51&gt;J50,ISNUMBER(J51),J51&gt;MAX(J$8:J50)),J51-MAX(J$8:J50),IF(J51=J50,0,"??")))))</f>
        <v/>
      </c>
      <c r="AA51" s="4" t="str">
        <f>IF(OR(K50="",K51=0),"",IF(AND(ISNUMBER(K50),K50=0),  MAX(K$8:K50)+K51-MAX(K$8:K50),IF(AND(K51&gt;K50,ISNUMBER(K50),ISNUMBER(K51),K50&lt;MAX(K$8:K49)),K51-K50,IF(AND(K51&gt;K50,ISNUMBER(K51),K51&gt;MAX(K$8:K50)),K51-MAX(K$8:K50),IF(K51=K50,0,"??")))))</f>
        <v/>
      </c>
      <c r="AB51" s="4" t="str">
        <f>IF(OR(L50="",L51=0),"",IF(AND(ISNUMBER(L50),L50=0),  MAX(L$8:L50)+L51-MAX(L$8:L50),IF(AND(L51&gt;L50,ISNUMBER(L50),ISNUMBER(L51),L50&lt;MAX(L$8:L49)),L51-L50,IF(AND(L51&gt;L50,ISNUMBER(L51),L51&gt;MAX(L$8:L50)),L51-MAX(L$8:L50),IF(L51=L50,0,"??")))))</f>
        <v/>
      </c>
      <c r="AC51" s="4" t="str">
        <f>IF(OR(M50="",M51=0),"",IF(AND(ISNUMBER(M50),M50=0),  MAX(M$8:M50)+M51-MAX(M$8:M50),IF(AND(M51&gt;M50,ISNUMBER(M50),ISNUMBER(M51),M50&lt;MAX(M$8:M49)),M51-M50,IF(AND(M51&gt;M50,ISNUMBER(M51),M51&gt;MAX(M$8:M50)),M51-MAX(M$8:M50),IF(M51=M50,0,"??")))))</f>
        <v/>
      </c>
      <c r="AD51" s="4" t="str">
        <f>IF(OR(N50="",N51=0),"",IF(AND(ISNUMBER(N50),N50=0),  MAX(N$8:N50)+N51-MAX(N$8:N50),IF(AND(N51&gt;N50,ISNUMBER(N50),ISNUMBER(N51),N50&lt;MAX(N$8:N49)),N51-N50,IF(AND(N51&gt;N50,ISNUMBER(N51),N51&gt;MAX(N$8:N50)),N51-MAX(N$8:N50),IF(N51=N50,0,"??")))))</f>
        <v/>
      </c>
      <c r="AE51" s="4" t="str">
        <f>IF(OR(O50="",O51=0),"",IF(AND(ISNUMBER(O50),O50=0),  MAX(O$8:O50)+O51-MAX(O$8:O50),IF(AND(O51&gt;O50,ISNUMBER(O50),ISNUMBER(O51),O50&lt;MAX(O$8:O49)),O51-O50,IF(AND(O51&gt;O50,ISNUMBER(O51),O51&gt;MAX(O$8:O50)),O51-MAX(O$8:O50),IF(O51=O50,0,"??")))))</f>
        <v/>
      </c>
      <c r="AF51" s="4" t="str">
        <f>IF(OR(P50="",P51=0),"",IF(AND(ISNUMBER(P50),P50=0),  MAX(P$8:P50)+P51-MAX(P$8:P50),IF(AND(P51&gt;P50,ISNUMBER(P50),ISNUMBER(P51),P50&lt;MAX(P$8:P49)),P51-P50,IF(AND(P51&gt;P50,ISNUMBER(P51),P51&gt;MAX(P$8:P50)),P51-MAX(P$8:P50),IF(P51=P50,0,"??")))))</f>
        <v/>
      </c>
      <c r="AG51" s="64" t="str">
        <f>IF(OR(Q50="",Q51=0),"",IF(AND(ISNUMBER(Q50),Q50=0),  MAX(Q$8:Q50)+Q51-MAX(Q$8:Q50),IF(AND(Q51&gt;Q50,ISNUMBER(Q50),ISNUMBER(Q51),Q50&lt;MAX(Q$8:Q49)),Q51-Q50,IF(AND(Q51&gt;Q50,ISNUMBER(Q51),Q51&gt;MAX(Q$8:Q50)),Q51-MAX(Q$8:Q50),IF(Q51=Q50,0,"??")))))</f>
        <v/>
      </c>
      <c r="AH51" s="58" t="str">
        <f t="shared" si="25"/>
        <v/>
      </c>
      <c r="AI51" s="70" t="str">
        <f t="shared" si="26"/>
        <v/>
      </c>
      <c r="AJ51" s="70" t="str">
        <f t="shared" si="27"/>
        <v/>
      </c>
      <c r="AK51" s="70" t="str">
        <f t="shared" si="28"/>
        <v/>
      </c>
      <c r="AL51" s="70" t="str">
        <f t="shared" si="29"/>
        <v/>
      </c>
      <c r="AM51" s="70" t="str">
        <f t="shared" si="30"/>
        <v/>
      </c>
      <c r="AN51" s="70" t="str">
        <f t="shared" si="31"/>
        <v/>
      </c>
      <c r="AO51" s="70" t="str">
        <f t="shared" si="32"/>
        <v/>
      </c>
      <c r="AP51" s="70" t="str">
        <f t="shared" si="33"/>
        <v/>
      </c>
      <c r="AQ51" s="70" t="str">
        <f t="shared" si="34"/>
        <v/>
      </c>
      <c r="AR51" s="70" t="str">
        <f t="shared" si="35"/>
        <v/>
      </c>
      <c r="AS51" s="70" t="str">
        <f t="shared" si="36"/>
        <v/>
      </c>
      <c r="AT51" s="70" t="str">
        <f t="shared" si="37"/>
        <v/>
      </c>
      <c r="AU51" s="70" t="str">
        <f t="shared" si="38"/>
        <v/>
      </c>
      <c r="AV51" s="72" t="str">
        <f t="shared" si="39"/>
        <v/>
      </c>
      <c r="AW51" s="67">
        <f t="shared" si="24"/>
        <v>0</v>
      </c>
    </row>
    <row r="52" spans="1:49" x14ac:dyDescent="0.25">
      <c r="A52" s="3">
        <v>45</v>
      </c>
      <c r="B52" s="37"/>
      <c r="C52" s="26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27"/>
      <c r="R52" s="45" t="str">
        <f t="shared" si="8"/>
        <v/>
      </c>
      <c r="S52" s="26" t="str">
        <f>IF(OR(C51="",C52=0),"",IF(AND(ISNUMBER(C51),C51=0),  MAX(C$8:C51)+C52-MAX(C$8:C51),IF(AND(C52&gt;C51,ISNUMBER(C51),ISNUMBER(C52),C51&lt;MAX(C$8:C50)),C52-C51,IF(AND(C52&gt;C51,ISNUMBER(C52),C52&gt;MAX(C$8:C51)),C52-MAX(C$8:C51),IF(C52=C51,0,"??")))))</f>
        <v/>
      </c>
      <c r="T52" s="4" t="str">
        <f>IF(OR(D51="",D52=0),"",IF(AND(ISNUMBER(D51),D51=0),  MAX(D$8:D51)+D52-MAX(D$8:D51),IF(AND(D52&gt;D51,ISNUMBER(D51),ISNUMBER(D52),D51&lt;MAX(D$8:D50)),D52-D51,IF(AND(D52&gt;D51,ISNUMBER(D52),D52&gt;MAX(D$8:D51)),D52-MAX(D$8:D51),IF(D52=D51,0,"??")))))</f>
        <v/>
      </c>
      <c r="U52" s="4" t="str">
        <f>IF(OR(E51="",E52=0),"",IF(AND(ISNUMBER(E51),E51=0),  MAX(E$8:E51)+E52-MAX(E$8:E51),IF(AND(E52&gt;E51,ISNUMBER(E51),ISNUMBER(E52),E51&lt;MAX(E$8:E50)),E52-E51,IF(AND(E52&gt;E51,ISNUMBER(E52),E52&gt;MAX(E$8:E51)),E52-MAX(E$8:E51),IF(E52=E51,0,"??")))))</f>
        <v/>
      </c>
      <c r="V52" s="4" t="str">
        <f>IF(OR(F51="",F52=0),"",IF(AND(ISNUMBER(F51),F51=0),  MAX(F$8:F51)+F52-MAX(F$8:F51),IF(AND(F52&gt;F51,ISNUMBER(F51),ISNUMBER(F52),F51&lt;MAX(F$8:F50)),F52-F51,IF(AND(F52&gt;F51,ISNUMBER(F52),F52&gt;MAX(F$8:F51)),F52-MAX(F$8:F51),IF(F52=F51,0,"??")))))</f>
        <v/>
      </c>
      <c r="W52" s="4" t="str">
        <f>IF(OR(G51="",G52=0),"",IF(AND(ISNUMBER(G51),G51=0),  MAX(G$8:G51)+G52-MAX(G$8:G51),IF(AND(G52&gt;G51,ISNUMBER(G51),ISNUMBER(G52),G51&lt;MAX(G$8:G50)),G52-G51,IF(AND(G52&gt;G51,ISNUMBER(G52),G52&gt;MAX(G$8:G51)),G52-MAX(G$8:G51),IF(G52=G51,0,"??")))))</f>
        <v/>
      </c>
      <c r="X52" s="4" t="str">
        <f>IF(OR(H51="",H52=0),"",IF(AND(ISNUMBER(H51),H51=0),  MAX(H$8:H51)+H52-MAX(H$8:H51),IF(AND(H52&gt;H51,ISNUMBER(H51),ISNUMBER(H52),H51&lt;MAX(H$8:H50)),H52-H51,IF(AND(H52&gt;H51,ISNUMBER(H52),H52&gt;MAX(H$8:H51)),H52-MAX(H$8:H51),IF(H52=H51,0,"??")))))</f>
        <v/>
      </c>
      <c r="Y52" s="4" t="str">
        <f>IF(OR(I51="",I52=0),"",IF(AND(ISNUMBER(I51),I51=0),  MAX(I$8:I51)+I52-MAX(I$8:I51),IF(AND(I52&gt;I51,ISNUMBER(I51),ISNUMBER(I52),I51&lt;MAX(I$8:I50)),I52-I51,IF(AND(I52&gt;I51,ISNUMBER(I52),I52&gt;MAX(I$8:I51)),I52-MAX(I$8:I51),IF(I52=I51,0,"??")))))</f>
        <v/>
      </c>
      <c r="Z52" s="4" t="str">
        <f>IF(OR(J51="",J52=0),"",IF(AND(ISNUMBER(J51),J51=0),  MAX(J$8:J51)+J52-MAX(J$8:J51),IF(AND(J52&gt;J51,ISNUMBER(J51),ISNUMBER(J52),J51&lt;MAX(J$8:J50)),J52-J51,IF(AND(J52&gt;J51,ISNUMBER(J52),J52&gt;MAX(J$8:J51)),J52-MAX(J$8:J51),IF(J52=J51,0,"??")))))</f>
        <v/>
      </c>
      <c r="AA52" s="4" t="str">
        <f>IF(OR(K51="",K52=0),"",IF(AND(ISNUMBER(K51),K51=0),  MAX(K$8:K51)+K52-MAX(K$8:K51),IF(AND(K52&gt;K51,ISNUMBER(K51),ISNUMBER(K52),K51&lt;MAX(K$8:K50)),K52-K51,IF(AND(K52&gt;K51,ISNUMBER(K52),K52&gt;MAX(K$8:K51)),K52-MAX(K$8:K51),IF(K52=K51,0,"??")))))</f>
        <v/>
      </c>
      <c r="AB52" s="4" t="str">
        <f>IF(OR(L51="",L52=0),"",IF(AND(ISNUMBER(L51),L51=0),  MAX(L$8:L51)+L52-MAX(L$8:L51),IF(AND(L52&gt;L51,ISNUMBER(L51),ISNUMBER(L52),L51&lt;MAX(L$8:L50)),L52-L51,IF(AND(L52&gt;L51,ISNUMBER(L52),L52&gt;MAX(L$8:L51)),L52-MAX(L$8:L51),IF(L52=L51,0,"??")))))</f>
        <v/>
      </c>
      <c r="AC52" s="4" t="str">
        <f>IF(OR(M51="",M52=0),"",IF(AND(ISNUMBER(M51),M51=0),  MAX(M$8:M51)+M52-MAX(M$8:M51),IF(AND(M52&gt;M51,ISNUMBER(M51),ISNUMBER(M52),M51&lt;MAX(M$8:M50)),M52-M51,IF(AND(M52&gt;M51,ISNUMBER(M52),M52&gt;MAX(M$8:M51)),M52-MAX(M$8:M51),IF(M52=M51,0,"??")))))</f>
        <v/>
      </c>
      <c r="AD52" s="4" t="str">
        <f>IF(OR(N51="",N52=0),"",IF(AND(ISNUMBER(N51),N51=0),  MAX(N$8:N51)+N52-MAX(N$8:N51),IF(AND(N52&gt;N51,ISNUMBER(N51),ISNUMBER(N52),N51&lt;MAX(N$8:N50)),N52-N51,IF(AND(N52&gt;N51,ISNUMBER(N52),N52&gt;MAX(N$8:N51)),N52-MAX(N$8:N51),IF(N52=N51,0,"??")))))</f>
        <v/>
      </c>
      <c r="AE52" s="4" t="str">
        <f>IF(OR(O51="",O52=0),"",IF(AND(ISNUMBER(O51),O51=0),  MAX(O$8:O51)+O52-MAX(O$8:O51),IF(AND(O52&gt;O51,ISNUMBER(O51),ISNUMBER(O52),O51&lt;MAX(O$8:O50)),O52-O51,IF(AND(O52&gt;O51,ISNUMBER(O52),O52&gt;MAX(O$8:O51)),O52-MAX(O$8:O51),IF(O52=O51,0,"??")))))</f>
        <v/>
      </c>
      <c r="AF52" s="4" t="str">
        <f>IF(OR(P51="",P52=0),"",IF(AND(ISNUMBER(P51),P51=0),  MAX(P$8:P51)+P52-MAX(P$8:P51),IF(AND(P52&gt;P51,ISNUMBER(P51),ISNUMBER(P52),P51&lt;MAX(P$8:P50)),P52-P51,IF(AND(P52&gt;P51,ISNUMBER(P52),P52&gt;MAX(P$8:P51)),P52-MAX(P$8:P51),IF(P52=P51,0,"??")))))</f>
        <v/>
      </c>
      <c r="AG52" s="64" t="str">
        <f>IF(OR(Q51="",Q52=0),"",IF(AND(ISNUMBER(Q51),Q51=0),  MAX(Q$8:Q51)+Q52-MAX(Q$8:Q51),IF(AND(Q52&gt;Q51,ISNUMBER(Q51),ISNUMBER(Q52),Q51&lt;MAX(Q$8:Q50)),Q52-Q51,IF(AND(Q52&gt;Q51,ISNUMBER(Q52),Q52&gt;MAX(Q$8:Q51)),Q52-MAX(Q$8:Q51),IF(Q52=Q51,0,"??")))))</f>
        <v/>
      </c>
      <c r="AH52" s="58" t="str">
        <f t="shared" si="25"/>
        <v/>
      </c>
      <c r="AI52" s="70" t="str">
        <f t="shared" si="26"/>
        <v/>
      </c>
      <c r="AJ52" s="70" t="str">
        <f t="shared" si="27"/>
        <v/>
      </c>
      <c r="AK52" s="70" t="str">
        <f t="shared" si="28"/>
        <v/>
      </c>
      <c r="AL52" s="70" t="str">
        <f t="shared" si="29"/>
        <v/>
      </c>
      <c r="AM52" s="70" t="str">
        <f t="shared" si="30"/>
        <v/>
      </c>
      <c r="AN52" s="70" t="str">
        <f t="shared" si="31"/>
        <v/>
      </c>
      <c r="AO52" s="70" t="str">
        <f t="shared" si="32"/>
        <v/>
      </c>
      <c r="AP52" s="70" t="str">
        <f t="shared" si="33"/>
        <v/>
      </c>
      <c r="AQ52" s="70" t="str">
        <f t="shared" si="34"/>
        <v/>
      </c>
      <c r="AR52" s="70" t="str">
        <f t="shared" si="35"/>
        <v/>
      </c>
      <c r="AS52" s="70" t="str">
        <f t="shared" si="36"/>
        <v/>
      </c>
      <c r="AT52" s="70" t="str">
        <f t="shared" si="37"/>
        <v/>
      </c>
      <c r="AU52" s="70" t="str">
        <f t="shared" si="38"/>
        <v/>
      </c>
      <c r="AV52" s="72" t="str">
        <f t="shared" si="39"/>
        <v/>
      </c>
      <c r="AW52" s="67">
        <f t="shared" si="24"/>
        <v>0</v>
      </c>
    </row>
    <row r="53" spans="1:49" x14ac:dyDescent="0.25">
      <c r="A53" s="3">
        <v>46</v>
      </c>
      <c r="B53" s="37"/>
      <c r="C53" s="26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27"/>
      <c r="R53" s="45" t="str">
        <f t="shared" si="8"/>
        <v/>
      </c>
      <c r="S53" s="26" t="str">
        <f>IF(OR(C52="",C53=0),"",IF(AND(ISNUMBER(C52),C52=0),  MAX(C$8:C52)+C53-MAX(C$8:C52),IF(AND(C53&gt;C52,ISNUMBER(C52),ISNUMBER(C53),C52&lt;MAX(C$8:C51)),C53-C52,IF(AND(C53&gt;C52,ISNUMBER(C53),C53&gt;MAX(C$8:C52)),C53-MAX(C$8:C52),IF(C53=C52,0,"??")))))</f>
        <v/>
      </c>
      <c r="T53" s="4" t="str">
        <f>IF(OR(D52="",D53=0),"",IF(AND(ISNUMBER(D52),D52=0),  MAX(D$8:D52)+D53-MAX(D$8:D52),IF(AND(D53&gt;D52,ISNUMBER(D52),ISNUMBER(D53),D52&lt;MAX(D$8:D51)),D53-D52,IF(AND(D53&gt;D52,ISNUMBER(D53),D53&gt;MAX(D$8:D52)),D53-MAX(D$8:D52),IF(D53=D52,0,"??")))))</f>
        <v/>
      </c>
      <c r="U53" s="4" t="str">
        <f>IF(OR(E52="",E53=0),"",IF(AND(ISNUMBER(E52),E52=0),  MAX(E$8:E52)+E53-MAX(E$8:E52),IF(AND(E53&gt;E52,ISNUMBER(E52),ISNUMBER(E53),E52&lt;MAX(E$8:E51)),E53-E52,IF(AND(E53&gt;E52,ISNUMBER(E53),E53&gt;MAX(E$8:E52)),E53-MAX(E$8:E52),IF(E53=E52,0,"??")))))</f>
        <v/>
      </c>
      <c r="V53" s="4" t="str">
        <f>IF(OR(F52="",F53=0),"",IF(AND(ISNUMBER(F52),F52=0),  MAX(F$8:F52)+F53-MAX(F$8:F52),IF(AND(F53&gt;F52,ISNUMBER(F52),ISNUMBER(F53),F52&lt;MAX(F$8:F51)),F53-F52,IF(AND(F53&gt;F52,ISNUMBER(F53),F53&gt;MAX(F$8:F52)),F53-MAX(F$8:F52),IF(F53=F52,0,"??")))))</f>
        <v/>
      </c>
      <c r="W53" s="4" t="str">
        <f>IF(OR(G52="",G53=0),"",IF(AND(ISNUMBER(G52),G52=0),  MAX(G$8:G52)+G53-MAX(G$8:G52),IF(AND(G53&gt;G52,ISNUMBER(G52),ISNUMBER(G53),G52&lt;MAX(G$8:G51)),G53-G52,IF(AND(G53&gt;G52,ISNUMBER(G53),G53&gt;MAX(G$8:G52)),G53-MAX(G$8:G52),IF(G53=G52,0,"??")))))</f>
        <v/>
      </c>
      <c r="X53" s="4" t="str">
        <f>IF(OR(H52="",H53=0),"",IF(AND(ISNUMBER(H52),H52=0),  MAX(H$8:H52)+H53-MAX(H$8:H52),IF(AND(H53&gt;H52,ISNUMBER(H52),ISNUMBER(H53),H52&lt;MAX(H$8:H51)),H53-H52,IF(AND(H53&gt;H52,ISNUMBER(H53),H53&gt;MAX(H$8:H52)),H53-MAX(H$8:H52),IF(H53=H52,0,"??")))))</f>
        <v/>
      </c>
      <c r="Y53" s="4" t="str">
        <f>IF(OR(I52="",I53=0),"",IF(AND(ISNUMBER(I52),I52=0),  MAX(I$8:I52)+I53-MAX(I$8:I52),IF(AND(I53&gt;I52,ISNUMBER(I52),ISNUMBER(I53),I52&lt;MAX(I$8:I51)),I53-I52,IF(AND(I53&gt;I52,ISNUMBER(I53),I53&gt;MAX(I$8:I52)),I53-MAX(I$8:I52),IF(I53=I52,0,"??")))))</f>
        <v/>
      </c>
      <c r="Z53" s="4" t="str">
        <f>IF(OR(J52="",J53=0),"",IF(AND(ISNUMBER(J52),J52=0),  MAX(J$8:J52)+J53-MAX(J$8:J52),IF(AND(J53&gt;J52,ISNUMBER(J52),ISNUMBER(J53),J52&lt;MAX(J$8:J51)),J53-J52,IF(AND(J53&gt;J52,ISNUMBER(J53),J53&gt;MAX(J$8:J52)),J53-MAX(J$8:J52),IF(J53=J52,0,"??")))))</f>
        <v/>
      </c>
      <c r="AA53" s="4" t="str">
        <f>IF(OR(K52="",K53=0),"",IF(AND(ISNUMBER(K52),K52=0),  MAX(K$8:K52)+K53-MAX(K$8:K52),IF(AND(K53&gt;K52,ISNUMBER(K52),ISNUMBER(K53),K52&lt;MAX(K$8:K51)),K53-K52,IF(AND(K53&gt;K52,ISNUMBER(K53),K53&gt;MAX(K$8:K52)),K53-MAX(K$8:K52),IF(K53=K52,0,"??")))))</f>
        <v/>
      </c>
      <c r="AB53" s="4" t="str">
        <f>IF(OR(L52="",L53=0),"",IF(AND(ISNUMBER(L52),L52=0),  MAX(L$8:L52)+L53-MAX(L$8:L52),IF(AND(L53&gt;L52,ISNUMBER(L52),ISNUMBER(L53),L52&lt;MAX(L$8:L51)),L53-L52,IF(AND(L53&gt;L52,ISNUMBER(L53),L53&gt;MAX(L$8:L52)),L53-MAX(L$8:L52),IF(L53=L52,0,"??")))))</f>
        <v/>
      </c>
      <c r="AC53" s="4" t="str">
        <f>IF(OR(M52="",M53=0),"",IF(AND(ISNUMBER(M52),M52=0),  MAX(M$8:M52)+M53-MAX(M$8:M52),IF(AND(M53&gt;M52,ISNUMBER(M52),ISNUMBER(M53),M52&lt;MAX(M$8:M51)),M53-M52,IF(AND(M53&gt;M52,ISNUMBER(M53),M53&gt;MAX(M$8:M52)),M53-MAX(M$8:M52),IF(M53=M52,0,"??")))))</f>
        <v/>
      </c>
      <c r="AD53" s="4" t="str">
        <f>IF(OR(N52="",N53=0),"",IF(AND(ISNUMBER(N52),N52=0),  MAX(N$8:N52)+N53-MAX(N$8:N52),IF(AND(N53&gt;N52,ISNUMBER(N52),ISNUMBER(N53),N52&lt;MAX(N$8:N51)),N53-N52,IF(AND(N53&gt;N52,ISNUMBER(N53),N53&gt;MAX(N$8:N52)),N53-MAX(N$8:N52),IF(N53=N52,0,"??")))))</f>
        <v/>
      </c>
      <c r="AE53" s="4" t="str">
        <f>IF(OR(O52="",O53=0),"",IF(AND(ISNUMBER(O52),O52=0),  MAX(O$8:O52)+O53-MAX(O$8:O52),IF(AND(O53&gt;O52,ISNUMBER(O52),ISNUMBER(O53),O52&lt;MAX(O$8:O51)),O53-O52,IF(AND(O53&gt;O52,ISNUMBER(O53),O53&gt;MAX(O$8:O52)),O53-MAX(O$8:O52),IF(O53=O52,0,"??")))))</f>
        <v/>
      </c>
      <c r="AF53" s="4" t="str">
        <f>IF(OR(P52="",P53=0),"",IF(AND(ISNUMBER(P52),P52=0),  MAX(P$8:P52)+P53-MAX(P$8:P52),IF(AND(P53&gt;P52,ISNUMBER(P52),ISNUMBER(P53),P52&lt;MAX(P$8:P51)),P53-P52,IF(AND(P53&gt;P52,ISNUMBER(P53),P53&gt;MAX(P$8:P52)),P53-MAX(P$8:P52),IF(P53=P52,0,"??")))))</f>
        <v/>
      </c>
      <c r="AG53" s="64" t="str">
        <f>IF(OR(Q52="",Q53=0),"",IF(AND(ISNUMBER(Q52),Q52=0),  MAX(Q$8:Q52)+Q53-MAX(Q$8:Q52),IF(AND(Q53&gt;Q52,ISNUMBER(Q52),ISNUMBER(Q53),Q52&lt;MAX(Q$8:Q51)),Q53-Q52,IF(AND(Q53&gt;Q52,ISNUMBER(Q53),Q53&gt;MAX(Q$8:Q52)),Q53-MAX(Q$8:Q52),IF(Q53=Q52,0,"??")))))</f>
        <v/>
      </c>
      <c r="AH53" s="58" t="str">
        <f t="shared" si="25"/>
        <v/>
      </c>
      <c r="AI53" s="70" t="str">
        <f t="shared" si="26"/>
        <v/>
      </c>
      <c r="AJ53" s="70" t="str">
        <f t="shared" si="27"/>
        <v/>
      </c>
      <c r="AK53" s="70" t="str">
        <f t="shared" si="28"/>
        <v/>
      </c>
      <c r="AL53" s="70" t="str">
        <f t="shared" si="29"/>
        <v/>
      </c>
      <c r="AM53" s="70" t="str">
        <f t="shared" si="30"/>
        <v/>
      </c>
      <c r="AN53" s="70" t="str">
        <f t="shared" si="31"/>
        <v/>
      </c>
      <c r="AO53" s="70" t="str">
        <f t="shared" si="32"/>
        <v/>
      </c>
      <c r="AP53" s="70" t="str">
        <f t="shared" si="33"/>
        <v/>
      </c>
      <c r="AQ53" s="70" t="str">
        <f t="shared" si="34"/>
        <v/>
      </c>
      <c r="AR53" s="70" t="str">
        <f t="shared" si="35"/>
        <v/>
      </c>
      <c r="AS53" s="70" t="str">
        <f t="shared" si="36"/>
        <v/>
      </c>
      <c r="AT53" s="70" t="str">
        <f t="shared" si="37"/>
        <v/>
      </c>
      <c r="AU53" s="70" t="str">
        <f t="shared" si="38"/>
        <v/>
      </c>
      <c r="AV53" s="72" t="str">
        <f t="shared" si="39"/>
        <v/>
      </c>
      <c r="AW53" s="67">
        <f t="shared" si="24"/>
        <v>0</v>
      </c>
    </row>
    <row r="54" spans="1:49" x14ac:dyDescent="0.25">
      <c r="A54" s="3">
        <v>47</v>
      </c>
      <c r="B54" s="37"/>
      <c r="C54" s="26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27"/>
      <c r="R54" s="45" t="str">
        <f t="shared" si="8"/>
        <v/>
      </c>
      <c r="S54" s="26" t="str">
        <f>IF(OR(C53="",C54=0),"",IF(AND(ISNUMBER(C53),C53=0),  MAX(C$8:C53)+C54-MAX(C$8:C53),IF(AND(C54&gt;C53,ISNUMBER(C53),ISNUMBER(C54),C53&lt;MAX(C$8:C52)),C54-C53,IF(AND(C54&gt;C53,ISNUMBER(C54),C54&gt;MAX(C$8:C53)),C54-MAX(C$8:C53),IF(C54=C53,0,"??")))))</f>
        <v/>
      </c>
      <c r="T54" s="4" t="str">
        <f>IF(OR(D53="",D54=0),"",IF(AND(ISNUMBER(D53),D53=0),  MAX(D$8:D53)+D54-MAX(D$8:D53),IF(AND(D54&gt;D53,ISNUMBER(D53),ISNUMBER(D54),D53&lt;MAX(D$8:D52)),D54-D53,IF(AND(D54&gt;D53,ISNUMBER(D54),D54&gt;MAX(D$8:D53)),D54-MAX(D$8:D53),IF(D54=D53,0,"??")))))</f>
        <v/>
      </c>
      <c r="U54" s="4" t="str">
        <f>IF(OR(E53="",E54=0),"",IF(AND(ISNUMBER(E53),E53=0),  MAX(E$8:E53)+E54-MAX(E$8:E53),IF(AND(E54&gt;E53,ISNUMBER(E53),ISNUMBER(E54),E53&lt;MAX(E$8:E52)),E54-E53,IF(AND(E54&gt;E53,ISNUMBER(E54),E54&gt;MAX(E$8:E53)),E54-MAX(E$8:E53),IF(E54=E53,0,"??")))))</f>
        <v/>
      </c>
      <c r="V54" s="4" t="str">
        <f>IF(OR(F53="",F54=0),"",IF(AND(ISNUMBER(F53),F53=0),  MAX(F$8:F53)+F54-MAX(F$8:F53),IF(AND(F54&gt;F53,ISNUMBER(F53),ISNUMBER(F54),F53&lt;MAX(F$8:F52)),F54-F53,IF(AND(F54&gt;F53,ISNUMBER(F54),F54&gt;MAX(F$8:F53)),F54-MAX(F$8:F53),IF(F54=F53,0,"??")))))</f>
        <v/>
      </c>
      <c r="W54" s="4" t="str">
        <f>IF(OR(G53="",G54=0),"",IF(AND(ISNUMBER(G53),G53=0),  MAX(G$8:G53)+G54-MAX(G$8:G53),IF(AND(G54&gt;G53,ISNUMBER(G53),ISNUMBER(G54),G53&lt;MAX(G$8:G52)),G54-G53,IF(AND(G54&gt;G53,ISNUMBER(G54),G54&gt;MAX(G$8:G53)),G54-MAX(G$8:G53),IF(G54=G53,0,"??")))))</f>
        <v/>
      </c>
      <c r="X54" s="4" t="str">
        <f>IF(OR(H53="",H54=0),"",IF(AND(ISNUMBER(H53),H53=0),  MAX(H$8:H53)+H54-MAX(H$8:H53),IF(AND(H54&gt;H53,ISNUMBER(H53),ISNUMBER(H54),H53&lt;MAX(H$8:H52)),H54-H53,IF(AND(H54&gt;H53,ISNUMBER(H54),H54&gt;MAX(H$8:H53)),H54-MAX(H$8:H53),IF(H54=H53,0,"??")))))</f>
        <v/>
      </c>
      <c r="Y54" s="4" t="str">
        <f>IF(OR(I53="",I54=0),"",IF(AND(ISNUMBER(I53),I53=0),  MAX(I$8:I53)+I54-MAX(I$8:I53),IF(AND(I54&gt;I53,ISNUMBER(I53),ISNUMBER(I54),I53&lt;MAX(I$8:I52)),I54-I53,IF(AND(I54&gt;I53,ISNUMBER(I54),I54&gt;MAX(I$8:I53)),I54-MAX(I$8:I53),IF(I54=I53,0,"??")))))</f>
        <v/>
      </c>
      <c r="Z54" s="4" t="str">
        <f>IF(OR(J53="",J54=0),"",IF(AND(ISNUMBER(J53),J53=0),  MAX(J$8:J53)+J54-MAX(J$8:J53),IF(AND(J54&gt;J53,ISNUMBER(J53),ISNUMBER(J54),J53&lt;MAX(J$8:J52)),J54-J53,IF(AND(J54&gt;J53,ISNUMBER(J54),J54&gt;MAX(J$8:J53)),J54-MAX(J$8:J53),IF(J54=J53,0,"??")))))</f>
        <v/>
      </c>
      <c r="AA54" s="4" t="str">
        <f>IF(OR(K53="",K54=0),"",IF(AND(ISNUMBER(K53),K53=0),  MAX(K$8:K53)+K54-MAX(K$8:K53),IF(AND(K54&gt;K53,ISNUMBER(K53),ISNUMBER(K54),K53&lt;MAX(K$8:K52)),K54-K53,IF(AND(K54&gt;K53,ISNUMBER(K54),K54&gt;MAX(K$8:K53)),K54-MAX(K$8:K53),IF(K54=K53,0,"??")))))</f>
        <v/>
      </c>
      <c r="AB54" s="4" t="str">
        <f>IF(OR(L53="",L54=0),"",IF(AND(ISNUMBER(L53),L53=0),  MAX(L$8:L53)+L54-MAX(L$8:L53),IF(AND(L54&gt;L53,ISNUMBER(L53),ISNUMBER(L54),L53&lt;MAX(L$8:L52)),L54-L53,IF(AND(L54&gt;L53,ISNUMBER(L54),L54&gt;MAX(L$8:L53)),L54-MAX(L$8:L53),IF(L54=L53,0,"??")))))</f>
        <v/>
      </c>
      <c r="AC54" s="4" t="str">
        <f>IF(OR(M53="",M54=0),"",IF(AND(ISNUMBER(M53),M53=0),  MAX(M$8:M53)+M54-MAX(M$8:M53),IF(AND(M54&gt;M53,ISNUMBER(M53),ISNUMBER(M54),M53&lt;MAX(M$8:M52)),M54-M53,IF(AND(M54&gt;M53,ISNUMBER(M54),M54&gt;MAX(M$8:M53)),M54-MAX(M$8:M53),IF(M54=M53,0,"??")))))</f>
        <v/>
      </c>
      <c r="AD54" s="4" t="str">
        <f>IF(OR(N53="",N54=0),"",IF(AND(ISNUMBER(N53),N53=0),  MAX(N$8:N53)+N54-MAX(N$8:N53),IF(AND(N54&gt;N53,ISNUMBER(N53),ISNUMBER(N54),N53&lt;MAX(N$8:N52)),N54-N53,IF(AND(N54&gt;N53,ISNUMBER(N54),N54&gt;MAX(N$8:N53)),N54-MAX(N$8:N53),IF(N54=N53,0,"??")))))</f>
        <v/>
      </c>
      <c r="AE54" s="4" t="str">
        <f>IF(OR(O53="",O54=0),"",IF(AND(ISNUMBER(O53),O53=0),  MAX(O$8:O53)+O54-MAX(O$8:O53),IF(AND(O54&gt;O53,ISNUMBER(O53),ISNUMBER(O54),O53&lt;MAX(O$8:O52)),O54-O53,IF(AND(O54&gt;O53,ISNUMBER(O54),O54&gt;MAX(O$8:O53)),O54-MAX(O$8:O53),IF(O54=O53,0,"??")))))</f>
        <v/>
      </c>
      <c r="AF54" s="4" t="str">
        <f>IF(OR(P53="",P54=0),"",IF(AND(ISNUMBER(P53),P53=0),  MAX(P$8:P53)+P54-MAX(P$8:P53),IF(AND(P54&gt;P53,ISNUMBER(P53),ISNUMBER(P54),P53&lt;MAX(P$8:P52)),P54-P53,IF(AND(P54&gt;P53,ISNUMBER(P54),P54&gt;MAX(P$8:P53)),P54-MAX(P$8:P53),IF(P54=P53,0,"??")))))</f>
        <v/>
      </c>
      <c r="AG54" s="64" t="str">
        <f>IF(OR(Q53="",Q54=0),"",IF(AND(ISNUMBER(Q53),Q53=0),  MAX(Q$8:Q53)+Q54-MAX(Q$8:Q53),IF(AND(Q54&gt;Q53,ISNUMBER(Q53),ISNUMBER(Q54),Q53&lt;MAX(Q$8:Q52)),Q54-Q53,IF(AND(Q54&gt;Q53,ISNUMBER(Q54),Q54&gt;MAX(Q$8:Q53)),Q54-MAX(Q$8:Q53),IF(Q54=Q53,0,"??")))))</f>
        <v/>
      </c>
      <c r="AH54" s="58" t="str">
        <f t="shared" si="25"/>
        <v/>
      </c>
      <c r="AI54" s="70" t="str">
        <f t="shared" si="26"/>
        <v/>
      </c>
      <c r="AJ54" s="70" t="str">
        <f t="shared" si="27"/>
        <v/>
      </c>
      <c r="AK54" s="70" t="str">
        <f t="shared" si="28"/>
        <v/>
      </c>
      <c r="AL54" s="70" t="str">
        <f t="shared" si="29"/>
        <v/>
      </c>
      <c r="AM54" s="70" t="str">
        <f t="shared" si="30"/>
        <v/>
      </c>
      <c r="AN54" s="70" t="str">
        <f t="shared" si="31"/>
        <v/>
      </c>
      <c r="AO54" s="70" t="str">
        <f t="shared" si="32"/>
        <v/>
      </c>
      <c r="AP54" s="70" t="str">
        <f t="shared" si="33"/>
        <v/>
      </c>
      <c r="AQ54" s="70" t="str">
        <f t="shared" si="34"/>
        <v/>
      </c>
      <c r="AR54" s="70" t="str">
        <f t="shared" si="35"/>
        <v/>
      </c>
      <c r="AS54" s="70" t="str">
        <f t="shared" si="36"/>
        <v/>
      </c>
      <c r="AT54" s="70" t="str">
        <f t="shared" si="37"/>
        <v/>
      </c>
      <c r="AU54" s="70" t="str">
        <f t="shared" si="38"/>
        <v/>
      </c>
      <c r="AV54" s="72" t="str">
        <f t="shared" si="39"/>
        <v/>
      </c>
      <c r="AW54" s="67">
        <f t="shared" si="24"/>
        <v>0</v>
      </c>
    </row>
    <row r="55" spans="1:49" x14ac:dyDescent="0.25">
      <c r="A55" s="3">
        <v>48</v>
      </c>
      <c r="B55" s="37"/>
      <c r="C55" s="26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27"/>
      <c r="R55" s="45" t="str">
        <f t="shared" si="8"/>
        <v/>
      </c>
      <c r="S55" s="26" t="str">
        <f>IF(OR(C54="",C55=0),"",IF(AND(ISNUMBER(C54),C54=0),  MAX(C$8:C54)+C55-MAX(C$8:C54),IF(AND(C55&gt;C54,ISNUMBER(C54),ISNUMBER(C55),C54&lt;MAX(C$8:C53)),C55-C54,IF(AND(C55&gt;C54,ISNUMBER(C55),C55&gt;MAX(C$8:C54)),C55-MAX(C$8:C54),IF(C55=C54,0,"??")))))</f>
        <v/>
      </c>
      <c r="T55" s="4" t="str">
        <f>IF(OR(D54="",D55=0),"",IF(AND(ISNUMBER(D54),D54=0),  MAX(D$8:D54)+D55-MAX(D$8:D54),IF(AND(D55&gt;D54,ISNUMBER(D54),ISNUMBER(D55),D54&lt;MAX(D$8:D53)),D55-D54,IF(AND(D55&gt;D54,ISNUMBER(D55),D55&gt;MAX(D$8:D54)),D55-MAX(D$8:D54),IF(D55=D54,0,"??")))))</f>
        <v/>
      </c>
      <c r="U55" s="4" t="str">
        <f>IF(OR(E54="",E55=0),"",IF(AND(ISNUMBER(E54),E54=0),  MAX(E$8:E54)+E55-MAX(E$8:E54),IF(AND(E55&gt;E54,ISNUMBER(E54),ISNUMBER(E55),E54&lt;MAX(E$8:E53)),E55-E54,IF(AND(E55&gt;E54,ISNUMBER(E55),E55&gt;MAX(E$8:E54)),E55-MAX(E$8:E54),IF(E55=E54,0,"??")))))</f>
        <v/>
      </c>
      <c r="V55" s="4" t="str">
        <f>IF(OR(F54="",F55=0),"",IF(AND(ISNUMBER(F54),F54=0),  MAX(F$8:F54)+F55-MAX(F$8:F54),IF(AND(F55&gt;F54,ISNUMBER(F54),ISNUMBER(F55),F54&lt;MAX(F$8:F53)),F55-F54,IF(AND(F55&gt;F54,ISNUMBER(F55),F55&gt;MAX(F$8:F54)),F55-MAX(F$8:F54),IF(F55=F54,0,"??")))))</f>
        <v/>
      </c>
      <c r="W55" s="4" t="str">
        <f>IF(OR(G54="",G55=0),"",IF(AND(ISNUMBER(G54),G54=0),  MAX(G$8:G54)+G55-MAX(G$8:G54),IF(AND(G55&gt;G54,ISNUMBER(G54),ISNUMBER(G55),G54&lt;MAX(G$8:G53)),G55-G54,IF(AND(G55&gt;G54,ISNUMBER(G55),G55&gt;MAX(G$8:G54)),G55-MAX(G$8:G54),IF(G55=G54,0,"??")))))</f>
        <v/>
      </c>
      <c r="X55" s="4" t="str">
        <f>IF(OR(H54="",H55=0),"",IF(AND(ISNUMBER(H54),H54=0),  MAX(H$8:H54)+H55-MAX(H$8:H54),IF(AND(H55&gt;H54,ISNUMBER(H54),ISNUMBER(H55),H54&lt;MAX(H$8:H53)),H55-H54,IF(AND(H55&gt;H54,ISNUMBER(H55),H55&gt;MAX(H$8:H54)),H55-MAX(H$8:H54),IF(H55=H54,0,"??")))))</f>
        <v/>
      </c>
      <c r="Y55" s="4" t="str">
        <f>IF(OR(I54="",I55=0),"",IF(AND(ISNUMBER(I54),I54=0),  MAX(I$8:I54)+I55-MAX(I$8:I54),IF(AND(I55&gt;I54,ISNUMBER(I54),ISNUMBER(I55),I54&lt;MAX(I$8:I53)),I55-I54,IF(AND(I55&gt;I54,ISNUMBER(I55),I55&gt;MAX(I$8:I54)),I55-MAX(I$8:I54),IF(I55=I54,0,"??")))))</f>
        <v/>
      </c>
      <c r="Z55" s="4" t="str">
        <f>IF(OR(J54="",J55=0),"",IF(AND(ISNUMBER(J54),J54=0),  MAX(J$8:J54)+J55-MAX(J$8:J54),IF(AND(J55&gt;J54,ISNUMBER(J54),ISNUMBER(J55),J54&lt;MAX(J$8:J53)),J55-J54,IF(AND(J55&gt;J54,ISNUMBER(J55),J55&gt;MAX(J$8:J54)),J55-MAX(J$8:J54),IF(J55=J54,0,"??")))))</f>
        <v/>
      </c>
      <c r="AA55" s="4" t="str">
        <f>IF(OR(K54="",K55=0),"",IF(AND(ISNUMBER(K54),K54=0),  MAX(K$8:K54)+K55-MAX(K$8:K54),IF(AND(K55&gt;K54,ISNUMBER(K54),ISNUMBER(K55),K54&lt;MAX(K$8:K53)),K55-K54,IF(AND(K55&gt;K54,ISNUMBER(K55),K55&gt;MAX(K$8:K54)),K55-MAX(K$8:K54),IF(K55=K54,0,"??")))))</f>
        <v/>
      </c>
      <c r="AB55" s="4" t="str">
        <f>IF(OR(L54="",L55=0),"",IF(AND(ISNUMBER(L54),L54=0),  MAX(L$8:L54)+L55-MAX(L$8:L54),IF(AND(L55&gt;L54,ISNUMBER(L54),ISNUMBER(L55),L54&lt;MAX(L$8:L53)),L55-L54,IF(AND(L55&gt;L54,ISNUMBER(L55),L55&gt;MAX(L$8:L54)),L55-MAX(L$8:L54),IF(L55=L54,0,"??")))))</f>
        <v/>
      </c>
      <c r="AC55" s="4" t="str">
        <f>IF(OR(M54="",M55=0),"",IF(AND(ISNUMBER(M54),M54=0),  MAX(M$8:M54)+M55-MAX(M$8:M54),IF(AND(M55&gt;M54,ISNUMBER(M54),ISNUMBER(M55),M54&lt;MAX(M$8:M53)),M55-M54,IF(AND(M55&gt;M54,ISNUMBER(M55),M55&gt;MAX(M$8:M54)),M55-MAX(M$8:M54),IF(M55=M54,0,"??")))))</f>
        <v/>
      </c>
      <c r="AD55" s="4" t="str">
        <f>IF(OR(N54="",N55=0),"",IF(AND(ISNUMBER(N54),N54=0),  MAX(N$8:N54)+N55-MAX(N$8:N54),IF(AND(N55&gt;N54,ISNUMBER(N54),ISNUMBER(N55),N54&lt;MAX(N$8:N53)),N55-N54,IF(AND(N55&gt;N54,ISNUMBER(N55),N55&gt;MAX(N$8:N54)),N55-MAX(N$8:N54),IF(N55=N54,0,"??")))))</f>
        <v/>
      </c>
      <c r="AE55" s="4" t="str">
        <f>IF(OR(O54="",O55=0),"",IF(AND(ISNUMBER(O54),O54=0),  MAX(O$8:O54)+O55-MAX(O$8:O54),IF(AND(O55&gt;O54,ISNUMBER(O54),ISNUMBER(O55),O54&lt;MAX(O$8:O53)),O55-O54,IF(AND(O55&gt;O54,ISNUMBER(O55),O55&gt;MAX(O$8:O54)),O55-MAX(O$8:O54),IF(O55=O54,0,"??")))))</f>
        <v/>
      </c>
      <c r="AF55" s="4" t="str">
        <f>IF(OR(P54="",P55=0),"",IF(AND(ISNUMBER(P54),P54=0),  MAX(P$8:P54)+P55-MAX(P$8:P54),IF(AND(P55&gt;P54,ISNUMBER(P54),ISNUMBER(P55),P54&lt;MAX(P$8:P53)),P55-P54,IF(AND(P55&gt;P54,ISNUMBER(P55),P55&gt;MAX(P$8:P54)),P55-MAX(P$8:P54),IF(P55=P54,0,"??")))))</f>
        <v/>
      </c>
      <c r="AG55" s="64" t="str">
        <f>IF(OR(Q54="",Q55=0),"",IF(AND(ISNUMBER(Q54),Q54=0),  MAX(Q$8:Q54)+Q55-MAX(Q$8:Q54),IF(AND(Q55&gt;Q54,ISNUMBER(Q54),ISNUMBER(Q55),Q54&lt;MAX(Q$8:Q53)),Q55-Q54,IF(AND(Q55&gt;Q54,ISNUMBER(Q55),Q55&gt;MAX(Q$8:Q54)),Q55-MAX(Q$8:Q54),IF(Q55=Q54,0,"??")))))</f>
        <v/>
      </c>
      <c r="AH55" s="58" t="str">
        <f t="shared" si="25"/>
        <v/>
      </c>
      <c r="AI55" s="70" t="str">
        <f t="shared" si="26"/>
        <v/>
      </c>
      <c r="AJ55" s="70" t="str">
        <f t="shared" si="27"/>
        <v/>
      </c>
      <c r="AK55" s="70" t="str">
        <f t="shared" si="28"/>
        <v/>
      </c>
      <c r="AL55" s="70" t="str">
        <f t="shared" si="29"/>
        <v/>
      </c>
      <c r="AM55" s="70" t="str">
        <f t="shared" si="30"/>
        <v/>
      </c>
      <c r="AN55" s="70" t="str">
        <f t="shared" si="31"/>
        <v/>
      </c>
      <c r="AO55" s="70" t="str">
        <f t="shared" si="32"/>
        <v/>
      </c>
      <c r="AP55" s="70" t="str">
        <f t="shared" si="33"/>
        <v/>
      </c>
      <c r="AQ55" s="70" t="str">
        <f t="shared" si="34"/>
        <v/>
      </c>
      <c r="AR55" s="70" t="str">
        <f t="shared" si="35"/>
        <v/>
      </c>
      <c r="AS55" s="70" t="str">
        <f t="shared" si="36"/>
        <v/>
      </c>
      <c r="AT55" s="70" t="str">
        <f t="shared" si="37"/>
        <v/>
      </c>
      <c r="AU55" s="70" t="str">
        <f t="shared" si="38"/>
        <v/>
      </c>
      <c r="AV55" s="72" t="str">
        <f t="shared" si="39"/>
        <v/>
      </c>
      <c r="AW55" s="67">
        <f t="shared" si="24"/>
        <v>0</v>
      </c>
    </row>
    <row r="56" spans="1:49" x14ac:dyDescent="0.25">
      <c r="A56" s="3">
        <v>49</v>
      </c>
      <c r="B56" s="37"/>
      <c r="C56" s="26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27"/>
      <c r="R56" s="45" t="str">
        <f t="shared" si="8"/>
        <v/>
      </c>
      <c r="S56" s="26" t="str">
        <f>IF(OR(C55="",C56=0),"",IF(AND(ISNUMBER(C55),C55=0),  MAX(C$8:C55)+C56-MAX(C$8:C55),IF(AND(C56&gt;C55,ISNUMBER(C55),ISNUMBER(C56),C55&lt;MAX(C$8:C54)),C56-C55,IF(AND(C56&gt;C55,ISNUMBER(C56),C56&gt;MAX(C$8:C55)),C56-MAX(C$8:C55),IF(C56=C55,0,"??")))))</f>
        <v/>
      </c>
      <c r="T56" s="4" t="str">
        <f>IF(OR(D55="",D56=0),"",IF(AND(ISNUMBER(D55),D55=0),  MAX(D$8:D55)+D56-MAX(D$8:D55),IF(AND(D56&gt;D55,ISNUMBER(D55),ISNUMBER(D56),D55&lt;MAX(D$8:D54)),D56-D55,IF(AND(D56&gt;D55,ISNUMBER(D56),D56&gt;MAX(D$8:D55)),D56-MAX(D$8:D55),IF(D56=D55,0,"??")))))</f>
        <v/>
      </c>
      <c r="U56" s="4" t="str">
        <f>IF(OR(E55="",E56=0),"",IF(AND(ISNUMBER(E55),E55=0),  MAX(E$8:E55)+E56-MAX(E$8:E55),IF(AND(E56&gt;E55,ISNUMBER(E55),ISNUMBER(E56),E55&lt;MAX(E$8:E54)),E56-E55,IF(AND(E56&gt;E55,ISNUMBER(E56),E56&gt;MAX(E$8:E55)),E56-MAX(E$8:E55),IF(E56=E55,0,"??")))))</f>
        <v/>
      </c>
      <c r="V56" s="4" t="str">
        <f>IF(OR(F55="",F56=0),"",IF(AND(ISNUMBER(F55),F55=0),  MAX(F$8:F55)+F56-MAX(F$8:F55),IF(AND(F56&gt;F55,ISNUMBER(F55),ISNUMBER(F56),F55&lt;MAX(F$8:F54)),F56-F55,IF(AND(F56&gt;F55,ISNUMBER(F56),F56&gt;MAX(F$8:F55)),F56-MAX(F$8:F55),IF(F56=F55,0,"??")))))</f>
        <v/>
      </c>
      <c r="W56" s="4" t="str">
        <f>IF(OR(G55="",G56=0),"",IF(AND(ISNUMBER(G55),G55=0),  MAX(G$8:G55)+G56-MAX(G$8:G55),IF(AND(G56&gt;G55,ISNUMBER(G55),ISNUMBER(G56),G55&lt;MAX(G$8:G54)),G56-G55,IF(AND(G56&gt;G55,ISNUMBER(G56),G56&gt;MAX(G$8:G55)),G56-MAX(G$8:G55),IF(G56=G55,0,"??")))))</f>
        <v/>
      </c>
      <c r="X56" s="4" t="str">
        <f>IF(OR(H55="",H56=0),"",IF(AND(ISNUMBER(H55),H55=0),  MAX(H$8:H55)+H56-MAX(H$8:H55),IF(AND(H56&gt;H55,ISNUMBER(H55),ISNUMBER(H56),H55&lt;MAX(H$8:H54)),H56-H55,IF(AND(H56&gt;H55,ISNUMBER(H56),H56&gt;MAX(H$8:H55)),H56-MAX(H$8:H55),IF(H56=H55,0,"??")))))</f>
        <v/>
      </c>
      <c r="Y56" s="4" t="str">
        <f>IF(OR(I55="",I56=0),"",IF(AND(ISNUMBER(I55),I55=0),  MAX(I$8:I55)+I56-MAX(I$8:I55),IF(AND(I56&gt;I55,ISNUMBER(I55),ISNUMBER(I56),I55&lt;MAX(I$8:I54)),I56-I55,IF(AND(I56&gt;I55,ISNUMBER(I56),I56&gt;MAX(I$8:I55)),I56-MAX(I$8:I55),IF(I56=I55,0,"??")))))</f>
        <v/>
      </c>
      <c r="Z56" s="4" t="str">
        <f>IF(OR(J55="",J56=0),"",IF(AND(ISNUMBER(J55),J55=0),  MAX(J$8:J55)+J56-MAX(J$8:J55),IF(AND(J56&gt;J55,ISNUMBER(J55),ISNUMBER(J56),J55&lt;MAX(J$8:J54)),J56-J55,IF(AND(J56&gt;J55,ISNUMBER(J56),J56&gt;MAX(J$8:J55)),J56-MAX(J$8:J55),IF(J56=J55,0,"??")))))</f>
        <v/>
      </c>
      <c r="AA56" s="4" t="str">
        <f>IF(OR(K55="",K56=0),"",IF(AND(ISNUMBER(K55),K55=0),  MAX(K$8:K55)+K56-MAX(K$8:K55),IF(AND(K56&gt;K55,ISNUMBER(K55),ISNUMBER(K56),K55&lt;MAX(K$8:K54)),K56-K55,IF(AND(K56&gt;K55,ISNUMBER(K56),K56&gt;MAX(K$8:K55)),K56-MAX(K$8:K55),IF(K56=K55,0,"??")))))</f>
        <v/>
      </c>
      <c r="AB56" s="4" t="str">
        <f>IF(OR(L55="",L56=0),"",IF(AND(ISNUMBER(L55),L55=0),  MAX(L$8:L55)+L56-MAX(L$8:L55),IF(AND(L56&gt;L55,ISNUMBER(L55),ISNUMBER(L56),L55&lt;MAX(L$8:L54)),L56-L55,IF(AND(L56&gt;L55,ISNUMBER(L56),L56&gt;MAX(L$8:L55)),L56-MAX(L$8:L55),IF(L56=L55,0,"??")))))</f>
        <v/>
      </c>
      <c r="AC56" s="4" t="str">
        <f>IF(OR(M55="",M56=0),"",IF(AND(ISNUMBER(M55),M55=0),  MAX(M$8:M55)+M56-MAX(M$8:M55),IF(AND(M56&gt;M55,ISNUMBER(M55),ISNUMBER(M56),M55&lt;MAX(M$8:M54)),M56-M55,IF(AND(M56&gt;M55,ISNUMBER(M56),M56&gt;MAX(M$8:M55)),M56-MAX(M$8:M55),IF(M56=M55,0,"??")))))</f>
        <v/>
      </c>
      <c r="AD56" s="4" t="str">
        <f>IF(OR(N55="",N56=0),"",IF(AND(ISNUMBER(N55),N55=0),  MAX(N$8:N55)+N56-MAX(N$8:N55),IF(AND(N56&gt;N55,ISNUMBER(N55),ISNUMBER(N56),N55&lt;MAX(N$8:N54)),N56-N55,IF(AND(N56&gt;N55,ISNUMBER(N56),N56&gt;MAX(N$8:N55)),N56-MAX(N$8:N55),IF(N56=N55,0,"??")))))</f>
        <v/>
      </c>
      <c r="AE56" s="4" t="str">
        <f>IF(OR(O55="",O56=0),"",IF(AND(ISNUMBER(O55),O55=0),  MAX(O$8:O55)+O56-MAX(O$8:O55),IF(AND(O56&gt;O55,ISNUMBER(O55),ISNUMBER(O56),O55&lt;MAX(O$8:O54)),O56-O55,IF(AND(O56&gt;O55,ISNUMBER(O56),O56&gt;MAX(O$8:O55)),O56-MAX(O$8:O55),IF(O56=O55,0,"??")))))</f>
        <v/>
      </c>
      <c r="AF56" s="4" t="str">
        <f>IF(OR(P55="",P56=0),"",IF(AND(ISNUMBER(P55),P55=0),  MAX(P$8:P55)+P56-MAX(P$8:P55),IF(AND(P56&gt;P55,ISNUMBER(P55),ISNUMBER(P56),P55&lt;MAX(P$8:P54)),P56-P55,IF(AND(P56&gt;P55,ISNUMBER(P56),P56&gt;MAX(P$8:P55)),P56-MAX(P$8:P55),IF(P56=P55,0,"??")))))</f>
        <v/>
      </c>
      <c r="AG56" s="64" t="str">
        <f>IF(OR(Q55="",Q56=0),"",IF(AND(ISNUMBER(Q55),Q55=0),  MAX(Q$8:Q55)+Q56-MAX(Q$8:Q55),IF(AND(Q56&gt;Q55,ISNUMBER(Q55),ISNUMBER(Q56),Q55&lt;MAX(Q$8:Q54)),Q56-Q55,IF(AND(Q56&gt;Q55,ISNUMBER(Q56),Q56&gt;MAX(Q$8:Q55)),Q56-MAX(Q$8:Q55),IF(Q56=Q55,0,"??")))))</f>
        <v/>
      </c>
      <c r="AH56" s="58" t="str">
        <f t="shared" si="25"/>
        <v/>
      </c>
      <c r="AI56" s="70" t="str">
        <f t="shared" si="26"/>
        <v/>
      </c>
      <c r="AJ56" s="70" t="str">
        <f t="shared" si="27"/>
        <v/>
      </c>
      <c r="AK56" s="70" t="str">
        <f t="shared" si="28"/>
        <v/>
      </c>
      <c r="AL56" s="70" t="str">
        <f t="shared" si="29"/>
        <v/>
      </c>
      <c r="AM56" s="70" t="str">
        <f t="shared" si="30"/>
        <v/>
      </c>
      <c r="AN56" s="70" t="str">
        <f t="shared" si="31"/>
        <v/>
      </c>
      <c r="AO56" s="70" t="str">
        <f t="shared" si="32"/>
        <v/>
      </c>
      <c r="AP56" s="70" t="str">
        <f t="shared" si="33"/>
        <v/>
      </c>
      <c r="AQ56" s="70" t="str">
        <f t="shared" si="34"/>
        <v/>
      </c>
      <c r="AR56" s="70" t="str">
        <f t="shared" si="35"/>
        <v/>
      </c>
      <c r="AS56" s="70" t="str">
        <f t="shared" si="36"/>
        <v/>
      </c>
      <c r="AT56" s="70" t="str">
        <f t="shared" si="37"/>
        <v/>
      </c>
      <c r="AU56" s="70" t="str">
        <f t="shared" si="38"/>
        <v/>
      </c>
      <c r="AV56" s="72" t="str">
        <f t="shared" si="39"/>
        <v/>
      </c>
      <c r="AW56" s="67">
        <f t="shared" si="24"/>
        <v>0</v>
      </c>
    </row>
    <row r="57" spans="1:49" x14ac:dyDescent="0.25">
      <c r="A57" s="3">
        <v>50</v>
      </c>
      <c r="B57" s="37"/>
      <c r="C57" s="26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27"/>
      <c r="R57" s="45" t="str">
        <f t="shared" si="8"/>
        <v/>
      </c>
      <c r="S57" s="26" t="str">
        <f>IF(OR(C56="",C57=0),"",IF(AND(ISNUMBER(C56),C56=0),  MAX(C$8:C56)+C57-MAX(C$8:C56),IF(AND(C57&gt;C56,ISNUMBER(C56),ISNUMBER(C57),C56&lt;MAX(C$8:C55)),C57-C56,IF(AND(C57&gt;C56,ISNUMBER(C57),C57&gt;MAX(C$8:C56)),C57-MAX(C$8:C56),IF(C57=C56,0,"??")))))</f>
        <v/>
      </c>
      <c r="T57" s="4" t="str">
        <f>IF(OR(D56="",D57=0),"",IF(AND(ISNUMBER(D56),D56=0),  MAX(D$8:D56)+D57-MAX(D$8:D56),IF(AND(D57&gt;D56,ISNUMBER(D56),ISNUMBER(D57),D56&lt;MAX(D$8:D55)),D57-D56,IF(AND(D57&gt;D56,ISNUMBER(D57),D57&gt;MAX(D$8:D56)),D57-MAX(D$8:D56),IF(D57=D56,0,"??")))))</f>
        <v/>
      </c>
      <c r="U57" s="4" t="str">
        <f>IF(OR(E56="",E57=0),"",IF(AND(ISNUMBER(E56),E56=0),  MAX(E$8:E56)+E57-MAX(E$8:E56),IF(AND(E57&gt;E56,ISNUMBER(E56),ISNUMBER(E57),E56&lt;MAX(E$8:E55)),E57-E56,IF(AND(E57&gt;E56,ISNUMBER(E57),E57&gt;MAX(E$8:E56)),E57-MAX(E$8:E56),IF(E57=E56,0,"??")))))</f>
        <v/>
      </c>
      <c r="V57" s="4" t="str">
        <f>IF(OR(F56="",F57=0),"",IF(AND(ISNUMBER(F56),F56=0),  MAX(F$8:F56)+F57-MAX(F$8:F56),IF(AND(F57&gt;F56,ISNUMBER(F56),ISNUMBER(F57),F56&lt;MAX(F$8:F55)),F57-F56,IF(AND(F57&gt;F56,ISNUMBER(F57),F57&gt;MAX(F$8:F56)),F57-MAX(F$8:F56),IF(F57=F56,0,"??")))))</f>
        <v/>
      </c>
      <c r="W57" s="4" t="str">
        <f>IF(OR(G56="",G57=0),"",IF(AND(ISNUMBER(G56),G56=0),  MAX(G$8:G56)+G57-MAX(G$8:G56),IF(AND(G57&gt;G56,ISNUMBER(G56),ISNUMBER(G57),G56&lt;MAX(G$8:G55)),G57-G56,IF(AND(G57&gt;G56,ISNUMBER(G57),G57&gt;MAX(G$8:G56)),G57-MAX(G$8:G56),IF(G57=G56,0,"??")))))</f>
        <v/>
      </c>
      <c r="X57" s="4" t="str">
        <f>IF(OR(H56="",H57=0),"",IF(AND(ISNUMBER(H56),H56=0),  MAX(H$8:H56)+H57-MAX(H$8:H56),IF(AND(H57&gt;H56,ISNUMBER(H56),ISNUMBER(H57),H56&lt;MAX(H$8:H55)),H57-H56,IF(AND(H57&gt;H56,ISNUMBER(H57),H57&gt;MAX(H$8:H56)),H57-MAX(H$8:H56),IF(H57=H56,0,"??")))))</f>
        <v/>
      </c>
      <c r="Y57" s="4" t="str">
        <f>IF(OR(I56="",I57=0),"",IF(AND(ISNUMBER(I56),I56=0),  MAX(I$8:I56)+I57-MAX(I$8:I56),IF(AND(I57&gt;I56,ISNUMBER(I56),ISNUMBER(I57),I56&lt;MAX(I$8:I55)),I57-I56,IF(AND(I57&gt;I56,ISNUMBER(I57),I57&gt;MAX(I$8:I56)),I57-MAX(I$8:I56),IF(I57=I56,0,"??")))))</f>
        <v/>
      </c>
      <c r="Z57" s="4" t="str">
        <f>IF(OR(J56="",J57=0),"",IF(AND(ISNUMBER(J56),J56=0),  MAX(J$8:J56)+J57-MAX(J$8:J56),IF(AND(J57&gt;J56,ISNUMBER(J56),ISNUMBER(J57),J56&lt;MAX(J$8:J55)),J57-J56,IF(AND(J57&gt;J56,ISNUMBER(J57),J57&gt;MAX(J$8:J56)),J57-MAX(J$8:J56),IF(J57=J56,0,"??")))))</f>
        <v/>
      </c>
      <c r="AA57" s="4" t="str">
        <f>IF(OR(K56="",K57=0),"",IF(AND(ISNUMBER(K56),K56=0),  MAX(K$8:K56)+K57-MAX(K$8:K56),IF(AND(K57&gt;K56,ISNUMBER(K56),ISNUMBER(K57),K56&lt;MAX(K$8:K55)),K57-K56,IF(AND(K57&gt;K56,ISNUMBER(K57),K57&gt;MAX(K$8:K56)),K57-MAX(K$8:K56),IF(K57=K56,0,"??")))))</f>
        <v/>
      </c>
      <c r="AB57" s="4" t="str">
        <f>IF(OR(L56="",L57=0),"",IF(AND(ISNUMBER(L56),L56=0),  MAX(L$8:L56)+L57-MAX(L$8:L56),IF(AND(L57&gt;L56,ISNUMBER(L56),ISNUMBER(L57),L56&lt;MAX(L$8:L55)),L57-L56,IF(AND(L57&gt;L56,ISNUMBER(L57),L57&gt;MAX(L$8:L56)),L57-MAX(L$8:L56),IF(L57=L56,0,"??")))))</f>
        <v/>
      </c>
      <c r="AC57" s="4" t="str">
        <f>IF(OR(M56="",M57=0),"",IF(AND(ISNUMBER(M56),M56=0),  MAX(M$8:M56)+M57-MAX(M$8:M56),IF(AND(M57&gt;M56,ISNUMBER(M56),ISNUMBER(M57),M56&lt;MAX(M$8:M55)),M57-M56,IF(AND(M57&gt;M56,ISNUMBER(M57),M57&gt;MAX(M$8:M56)),M57-MAX(M$8:M56),IF(M57=M56,0,"??")))))</f>
        <v/>
      </c>
      <c r="AD57" s="4" t="str">
        <f>IF(OR(N56="",N57=0),"",IF(AND(ISNUMBER(N56),N56=0),  MAX(N$8:N56)+N57-MAX(N$8:N56),IF(AND(N57&gt;N56,ISNUMBER(N56),ISNUMBER(N57),N56&lt;MAX(N$8:N55)),N57-N56,IF(AND(N57&gt;N56,ISNUMBER(N57),N57&gt;MAX(N$8:N56)),N57-MAX(N$8:N56),IF(N57=N56,0,"??")))))</f>
        <v/>
      </c>
      <c r="AE57" s="4" t="str">
        <f>IF(OR(O56="",O57=0),"",IF(AND(ISNUMBER(O56),O56=0),  MAX(O$8:O56)+O57-MAX(O$8:O56),IF(AND(O57&gt;O56,ISNUMBER(O56),ISNUMBER(O57),O56&lt;MAX(O$8:O55)),O57-O56,IF(AND(O57&gt;O56,ISNUMBER(O57),O57&gt;MAX(O$8:O56)),O57-MAX(O$8:O56),IF(O57=O56,0,"??")))))</f>
        <v/>
      </c>
      <c r="AF57" s="4" t="str">
        <f>IF(OR(P56="",P57=0),"",IF(AND(ISNUMBER(P56),P56=0),  MAX(P$8:P56)+P57-MAX(P$8:P56),IF(AND(P57&gt;P56,ISNUMBER(P56),ISNUMBER(P57),P56&lt;MAX(P$8:P55)),P57-P56,IF(AND(P57&gt;P56,ISNUMBER(P57),P57&gt;MAX(P$8:P56)),P57-MAX(P$8:P56),IF(P57=P56,0,"??")))))</f>
        <v/>
      </c>
      <c r="AG57" s="64" t="str">
        <f>IF(OR(Q56="",Q57=0),"",IF(AND(ISNUMBER(Q56),Q56=0),  MAX(Q$8:Q56)+Q57-MAX(Q$8:Q56),IF(AND(Q57&gt;Q56,ISNUMBER(Q56),ISNUMBER(Q57),Q56&lt;MAX(Q$8:Q55)),Q57-Q56,IF(AND(Q57&gt;Q56,ISNUMBER(Q57),Q57&gt;MAX(Q$8:Q56)),Q57-MAX(Q$8:Q56),IF(Q57=Q56,0,"??")))))</f>
        <v/>
      </c>
      <c r="AH57" s="58" t="str">
        <f t="shared" si="25"/>
        <v/>
      </c>
      <c r="AI57" s="70" t="str">
        <f t="shared" si="26"/>
        <v/>
      </c>
      <c r="AJ57" s="70" t="str">
        <f t="shared" si="27"/>
        <v/>
      </c>
      <c r="AK57" s="70" t="str">
        <f t="shared" si="28"/>
        <v/>
      </c>
      <c r="AL57" s="70" t="str">
        <f t="shared" si="29"/>
        <v/>
      </c>
      <c r="AM57" s="70" t="str">
        <f t="shared" si="30"/>
        <v/>
      </c>
      <c r="AN57" s="70" t="str">
        <f t="shared" si="31"/>
        <v/>
      </c>
      <c r="AO57" s="70" t="str">
        <f t="shared" si="32"/>
        <v/>
      </c>
      <c r="AP57" s="70" t="str">
        <f t="shared" si="33"/>
        <v/>
      </c>
      <c r="AQ57" s="70" t="str">
        <f t="shared" si="34"/>
        <v/>
      </c>
      <c r="AR57" s="70" t="str">
        <f t="shared" si="35"/>
        <v/>
      </c>
      <c r="AS57" s="70" t="str">
        <f t="shared" si="36"/>
        <v/>
      </c>
      <c r="AT57" s="70" t="str">
        <f t="shared" si="37"/>
        <v/>
      </c>
      <c r="AU57" s="70" t="str">
        <f t="shared" si="38"/>
        <v/>
      </c>
      <c r="AV57" s="72" t="str">
        <f t="shared" si="39"/>
        <v/>
      </c>
      <c r="AW57" s="67">
        <f t="shared" si="24"/>
        <v>0</v>
      </c>
    </row>
    <row r="58" spans="1:49" x14ac:dyDescent="0.25">
      <c r="A58" s="3">
        <v>51</v>
      </c>
      <c r="B58" s="37"/>
      <c r="C58" s="26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27"/>
      <c r="R58" s="45" t="str">
        <f t="shared" si="8"/>
        <v/>
      </c>
      <c r="S58" s="26" t="str">
        <f>IF(OR(C57="",C58=0),"",IF(AND(ISNUMBER(C57),C57=0),  MAX(C$8:C57)+C58-MAX(C$8:C57),IF(AND(C58&gt;C57,ISNUMBER(C57),ISNUMBER(C58),C57&lt;MAX(C$8:C56)),C58-C57,IF(AND(C58&gt;C57,ISNUMBER(C58),C58&gt;MAX(C$8:C57)),C58-MAX(C$8:C57),IF(C58=C57,0,"??")))))</f>
        <v/>
      </c>
      <c r="T58" s="4" t="str">
        <f>IF(OR(D57="",D58=0),"",IF(AND(ISNUMBER(D57),D57=0),  MAX(D$8:D57)+D58-MAX(D$8:D57),IF(AND(D58&gt;D57,ISNUMBER(D57),ISNUMBER(D58),D57&lt;MAX(D$8:D56)),D58-D57,IF(AND(D58&gt;D57,ISNUMBER(D58),D58&gt;MAX(D$8:D57)),D58-MAX(D$8:D57),IF(D58=D57,0,"??")))))</f>
        <v/>
      </c>
      <c r="U58" s="4" t="str">
        <f>IF(OR(E57="",E58=0),"",IF(AND(ISNUMBER(E57),E57=0),  MAX(E$8:E57)+E58-MAX(E$8:E57),IF(AND(E58&gt;E57,ISNUMBER(E57),ISNUMBER(E58),E57&lt;MAX(E$8:E56)),E58-E57,IF(AND(E58&gt;E57,ISNUMBER(E58),E58&gt;MAX(E$8:E57)),E58-MAX(E$8:E57),IF(E58=E57,0,"??")))))</f>
        <v/>
      </c>
      <c r="V58" s="4" t="str">
        <f>IF(OR(F57="",F58=0),"",IF(AND(ISNUMBER(F57),F57=0),  MAX(F$8:F57)+F58-MAX(F$8:F57),IF(AND(F58&gt;F57,ISNUMBER(F57),ISNUMBER(F58),F57&lt;MAX(F$8:F56)),F58-F57,IF(AND(F58&gt;F57,ISNUMBER(F58),F58&gt;MAX(F$8:F57)),F58-MAX(F$8:F57),IF(F58=F57,0,"??")))))</f>
        <v/>
      </c>
      <c r="W58" s="4" t="str">
        <f>IF(OR(G57="",G58=0),"",IF(AND(ISNUMBER(G57),G57=0),  MAX(G$8:G57)+G58-MAX(G$8:G57),IF(AND(G58&gt;G57,ISNUMBER(G57),ISNUMBER(G58),G57&lt;MAX(G$8:G56)),G58-G57,IF(AND(G58&gt;G57,ISNUMBER(G58),G58&gt;MAX(G$8:G57)),G58-MAX(G$8:G57),IF(G58=G57,0,"??")))))</f>
        <v/>
      </c>
      <c r="X58" s="4" t="str">
        <f>IF(OR(H57="",H58=0),"",IF(AND(ISNUMBER(H57),H57=0),  MAX(H$8:H57)+H58-MAX(H$8:H57),IF(AND(H58&gt;H57,ISNUMBER(H57),ISNUMBER(H58),H57&lt;MAX(H$8:H56)),H58-H57,IF(AND(H58&gt;H57,ISNUMBER(H58),H58&gt;MAX(H$8:H57)),H58-MAX(H$8:H57),IF(H58=H57,0,"??")))))</f>
        <v/>
      </c>
      <c r="Y58" s="4" t="str">
        <f>IF(OR(I57="",I58=0),"",IF(AND(ISNUMBER(I57),I57=0),  MAX(I$8:I57)+I58-MAX(I$8:I57),IF(AND(I58&gt;I57,ISNUMBER(I57),ISNUMBER(I58),I57&lt;MAX(I$8:I56)),I58-I57,IF(AND(I58&gt;I57,ISNUMBER(I58),I58&gt;MAX(I$8:I57)),I58-MAX(I$8:I57),IF(I58=I57,0,"??")))))</f>
        <v/>
      </c>
      <c r="Z58" s="4" t="str">
        <f>IF(OR(J57="",J58=0),"",IF(AND(ISNUMBER(J57),J57=0),  MAX(J$8:J57)+J58-MAX(J$8:J57),IF(AND(J58&gt;J57,ISNUMBER(J57),ISNUMBER(J58),J57&lt;MAX(J$8:J56)),J58-J57,IF(AND(J58&gt;J57,ISNUMBER(J58),J58&gt;MAX(J$8:J57)),J58-MAX(J$8:J57),IF(J58=J57,0,"??")))))</f>
        <v/>
      </c>
      <c r="AA58" s="4" t="str">
        <f>IF(OR(K57="",K58=0),"",IF(AND(ISNUMBER(K57),K57=0),  MAX(K$8:K57)+K58-MAX(K$8:K57),IF(AND(K58&gt;K57,ISNUMBER(K57),ISNUMBER(K58),K57&lt;MAX(K$8:K56)),K58-K57,IF(AND(K58&gt;K57,ISNUMBER(K58),K58&gt;MAX(K$8:K57)),K58-MAX(K$8:K57),IF(K58=K57,0,"??")))))</f>
        <v/>
      </c>
      <c r="AB58" s="4" t="str">
        <f>IF(OR(L57="",L58=0),"",IF(AND(ISNUMBER(L57),L57=0),  MAX(L$8:L57)+L58-MAX(L$8:L57),IF(AND(L58&gt;L57,ISNUMBER(L57),ISNUMBER(L58),L57&lt;MAX(L$8:L56)),L58-L57,IF(AND(L58&gt;L57,ISNUMBER(L58),L58&gt;MAX(L$8:L57)),L58-MAX(L$8:L57),IF(L58=L57,0,"??")))))</f>
        <v/>
      </c>
      <c r="AC58" s="4" t="str">
        <f>IF(OR(M57="",M58=0),"",IF(AND(ISNUMBER(M57),M57=0),  MAX(M$8:M57)+M58-MAX(M$8:M57),IF(AND(M58&gt;M57,ISNUMBER(M57),ISNUMBER(M58),M57&lt;MAX(M$8:M56)),M58-M57,IF(AND(M58&gt;M57,ISNUMBER(M58),M58&gt;MAX(M$8:M57)),M58-MAX(M$8:M57),IF(M58=M57,0,"??")))))</f>
        <v/>
      </c>
      <c r="AD58" s="4" t="str">
        <f>IF(OR(N57="",N58=0),"",IF(AND(ISNUMBER(N57),N57=0),  MAX(N$8:N57)+N58-MAX(N$8:N57),IF(AND(N58&gt;N57,ISNUMBER(N57),ISNUMBER(N58),N57&lt;MAX(N$8:N56)),N58-N57,IF(AND(N58&gt;N57,ISNUMBER(N58),N58&gt;MAX(N$8:N57)),N58-MAX(N$8:N57),IF(N58=N57,0,"??")))))</f>
        <v/>
      </c>
      <c r="AE58" s="4" t="str">
        <f>IF(OR(O57="",O58=0),"",IF(AND(ISNUMBER(O57),O57=0),  MAX(O$8:O57)+O58-MAX(O$8:O57),IF(AND(O58&gt;O57,ISNUMBER(O57),ISNUMBER(O58),O57&lt;MAX(O$8:O56)),O58-O57,IF(AND(O58&gt;O57,ISNUMBER(O58),O58&gt;MAX(O$8:O57)),O58-MAX(O$8:O57),IF(O58=O57,0,"??")))))</f>
        <v/>
      </c>
      <c r="AF58" s="4" t="str">
        <f>IF(OR(P57="",P58=0),"",IF(AND(ISNUMBER(P57),P57=0),  MAX(P$8:P57)+P58-MAX(P$8:P57),IF(AND(P58&gt;P57,ISNUMBER(P57),ISNUMBER(P58),P57&lt;MAX(P$8:P56)),P58-P57,IF(AND(P58&gt;P57,ISNUMBER(P58),P58&gt;MAX(P$8:P57)),P58-MAX(P$8:P57),IF(P58=P57,0,"??")))))</f>
        <v/>
      </c>
      <c r="AG58" s="64" t="str">
        <f>IF(OR(Q57="",Q58=0),"",IF(AND(ISNUMBER(Q57),Q57=0),  MAX(Q$8:Q57)+Q58-MAX(Q$8:Q57),IF(AND(Q58&gt;Q57,ISNUMBER(Q57),ISNUMBER(Q58),Q57&lt;MAX(Q$8:Q56)),Q58-Q57,IF(AND(Q58&gt;Q57,ISNUMBER(Q58),Q58&gt;MAX(Q$8:Q57)),Q58-MAX(Q$8:Q57),IF(Q58=Q57,0,"??")))))</f>
        <v/>
      </c>
      <c r="AH58" s="58" t="str">
        <f t="shared" si="25"/>
        <v/>
      </c>
      <c r="AI58" s="70" t="str">
        <f t="shared" si="26"/>
        <v/>
      </c>
      <c r="AJ58" s="70" t="str">
        <f t="shared" si="27"/>
        <v/>
      </c>
      <c r="AK58" s="70" t="str">
        <f t="shared" si="28"/>
        <v/>
      </c>
      <c r="AL58" s="70" t="str">
        <f t="shared" si="29"/>
        <v/>
      </c>
      <c r="AM58" s="70" t="str">
        <f t="shared" si="30"/>
        <v/>
      </c>
      <c r="AN58" s="70" t="str">
        <f t="shared" si="31"/>
        <v/>
      </c>
      <c r="AO58" s="70" t="str">
        <f t="shared" si="32"/>
        <v/>
      </c>
      <c r="AP58" s="70" t="str">
        <f t="shared" si="33"/>
        <v/>
      </c>
      <c r="AQ58" s="70" t="str">
        <f t="shared" si="34"/>
        <v/>
      </c>
      <c r="AR58" s="70" t="str">
        <f t="shared" si="35"/>
        <v/>
      </c>
      <c r="AS58" s="70" t="str">
        <f t="shared" si="36"/>
        <v/>
      </c>
      <c r="AT58" s="70" t="str">
        <f t="shared" si="37"/>
        <v/>
      </c>
      <c r="AU58" s="70" t="str">
        <f t="shared" si="38"/>
        <v/>
      </c>
      <c r="AV58" s="72" t="str">
        <f t="shared" si="39"/>
        <v/>
      </c>
      <c r="AW58" s="67">
        <f t="shared" si="24"/>
        <v>0</v>
      </c>
    </row>
    <row r="59" spans="1:49" x14ac:dyDescent="0.25">
      <c r="A59" s="3">
        <v>52</v>
      </c>
      <c r="B59" s="37"/>
      <c r="C59" s="26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27"/>
      <c r="R59" s="45" t="str">
        <f t="shared" si="8"/>
        <v/>
      </c>
      <c r="S59" s="26" t="str">
        <f>IF(OR(C58="",C59=0),"",IF(AND(ISNUMBER(C58),C58=0),  MAX(C$8:C58)+C59-MAX(C$8:C58),IF(AND(C59&gt;C58,ISNUMBER(C58),ISNUMBER(C59),C58&lt;MAX(C$8:C57)),C59-C58,IF(AND(C59&gt;C58,ISNUMBER(C59),C59&gt;MAX(C$8:C58)),C59-MAX(C$8:C58),IF(C59=C58,0,"??")))))</f>
        <v/>
      </c>
      <c r="T59" s="4" t="str">
        <f>IF(OR(D58="",D59=0),"",IF(AND(ISNUMBER(D58),D58=0),  MAX(D$8:D58)+D59-MAX(D$8:D58),IF(AND(D59&gt;D58,ISNUMBER(D58),ISNUMBER(D59),D58&lt;MAX(D$8:D57)),D59-D58,IF(AND(D59&gt;D58,ISNUMBER(D59),D59&gt;MAX(D$8:D58)),D59-MAX(D$8:D58),IF(D59=D58,0,"??")))))</f>
        <v/>
      </c>
      <c r="U59" s="4" t="str">
        <f>IF(OR(E58="",E59=0),"",IF(AND(ISNUMBER(E58),E58=0),  MAX(E$8:E58)+E59-MAX(E$8:E58),IF(AND(E59&gt;E58,ISNUMBER(E58),ISNUMBER(E59),E58&lt;MAX(E$8:E57)),E59-E58,IF(AND(E59&gt;E58,ISNUMBER(E59),E59&gt;MAX(E$8:E58)),E59-MAX(E$8:E58),IF(E59=E58,0,"??")))))</f>
        <v/>
      </c>
      <c r="V59" s="4" t="str">
        <f>IF(OR(F58="",F59=0),"",IF(AND(ISNUMBER(F58),F58=0),  MAX(F$8:F58)+F59-MAX(F$8:F58),IF(AND(F59&gt;F58,ISNUMBER(F58),ISNUMBER(F59),F58&lt;MAX(F$8:F57)),F59-F58,IF(AND(F59&gt;F58,ISNUMBER(F59),F59&gt;MAX(F$8:F58)),F59-MAX(F$8:F58),IF(F59=F58,0,"??")))))</f>
        <v/>
      </c>
      <c r="W59" s="4" t="str">
        <f>IF(OR(G58="",G59=0),"",IF(AND(ISNUMBER(G58),G58=0),  MAX(G$8:G58)+G59-MAX(G$8:G58),IF(AND(G59&gt;G58,ISNUMBER(G58),ISNUMBER(G59),G58&lt;MAX(G$8:G57)),G59-G58,IF(AND(G59&gt;G58,ISNUMBER(G59),G59&gt;MAX(G$8:G58)),G59-MAX(G$8:G58),IF(G59=G58,0,"??")))))</f>
        <v/>
      </c>
      <c r="X59" s="4" t="str">
        <f>IF(OR(H58="",H59=0),"",IF(AND(ISNUMBER(H58),H58=0),  MAX(H$8:H58)+H59-MAX(H$8:H58),IF(AND(H59&gt;H58,ISNUMBER(H58),ISNUMBER(H59),H58&lt;MAX(H$8:H57)),H59-H58,IF(AND(H59&gt;H58,ISNUMBER(H59),H59&gt;MAX(H$8:H58)),H59-MAX(H$8:H58),IF(H59=H58,0,"??")))))</f>
        <v/>
      </c>
      <c r="Y59" s="4" t="str">
        <f>IF(OR(I58="",I59=0),"",IF(AND(ISNUMBER(I58),I58=0),  MAX(I$8:I58)+I59-MAX(I$8:I58),IF(AND(I59&gt;I58,ISNUMBER(I58),ISNUMBER(I59),I58&lt;MAX(I$8:I57)),I59-I58,IF(AND(I59&gt;I58,ISNUMBER(I59),I59&gt;MAX(I$8:I58)),I59-MAX(I$8:I58),IF(I59=I58,0,"??")))))</f>
        <v/>
      </c>
      <c r="Z59" s="4" t="str">
        <f>IF(OR(J58="",J59=0),"",IF(AND(ISNUMBER(J58),J58=0),  MAX(J$8:J58)+J59-MAX(J$8:J58),IF(AND(J59&gt;J58,ISNUMBER(J58),ISNUMBER(J59),J58&lt;MAX(J$8:J57)),J59-J58,IF(AND(J59&gt;J58,ISNUMBER(J59),J59&gt;MAX(J$8:J58)),J59-MAX(J$8:J58),IF(J59=J58,0,"??")))))</f>
        <v/>
      </c>
      <c r="AA59" s="4" t="str">
        <f>IF(OR(K58="",K59=0),"",IF(AND(ISNUMBER(K58),K58=0),  MAX(K$8:K58)+K59-MAX(K$8:K58),IF(AND(K59&gt;K58,ISNUMBER(K58),ISNUMBER(K59),K58&lt;MAX(K$8:K57)),K59-K58,IF(AND(K59&gt;K58,ISNUMBER(K59),K59&gt;MAX(K$8:K58)),K59-MAX(K$8:K58),IF(K59=K58,0,"??")))))</f>
        <v/>
      </c>
      <c r="AB59" s="4" t="str">
        <f>IF(OR(L58="",L59=0),"",IF(AND(ISNUMBER(L58),L58=0),  MAX(L$8:L58)+L59-MAX(L$8:L58),IF(AND(L59&gt;L58,ISNUMBER(L58),ISNUMBER(L59),L58&lt;MAX(L$8:L57)),L59-L58,IF(AND(L59&gt;L58,ISNUMBER(L59),L59&gt;MAX(L$8:L58)),L59-MAX(L$8:L58),IF(L59=L58,0,"??")))))</f>
        <v/>
      </c>
      <c r="AC59" s="4" t="str">
        <f>IF(OR(M58="",M59=0),"",IF(AND(ISNUMBER(M58),M58=0),  MAX(M$8:M58)+M59-MAX(M$8:M58),IF(AND(M59&gt;M58,ISNUMBER(M58),ISNUMBER(M59),M58&lt;MAX(M$8:M57)),M59-M58,IF(AND(M59&gt;M58,ISNUMBER(M59),M59&gt;MAX(M$8:M58)),M59-MAX(M$8:M58),IF(M59=M58,0,"??")))))</f>
        <v/>
      </c>
      <c r="AD59" s="4" t="str">
        <f>IF(OR(N58="",N59=0),"",IF(AND(ISNUMBER(N58),N58=0),  MAX(N$8:N58)+N59-MAX(N$8:N58),IF(AND(N59&gt;N58,ISNUMBER(N58),ISNUMBER(N59),N58&lt;MAX(N$8:N57)),N59-N58,IF(AND(N59&gt;N58,ISNUMBER(N59),N59&gt;MAX(N$8:N58)),N59-MAX(N$8:N58),IF(N59=N58,0,"??")))))</f>
        <v/>
      </c>
      <c r="AE59" s="4" t="str">
        <f>IF(OR(O58="",O59=0),"",IF(AND(ISNUMBER(O58),O58=0),  MAX(O$8:O58)+O59-MAX(O$8:O58),IF(AND(O59&gt;O58,ISNUMBER(O58),ISNUMBER(O59),O58&lt;MAX(O$8:O57)),O59-O58,IF(AND(O59&gt;O58,ISNUMBER(O59),O59&gt;MAX(O$8:O58)),O59-MAX(O$8:O58),IF(O59=O58,0,"??")))))</f>
        <v/>
      </c>
      <c r="AF59" s="4" t="str">
        <f>IF(OR(P58="",P59=0),"",IF(AND(ISNUMBER(P58),P58=0),  MAX(P$8:P58)+P59-MAX(P$8:P58),IF(AND(P59&gt;P58,ISNUMBER(P58),ISNUMBER(P59),P58&lt;MAX(P$8:P57)),P59-P58,IF(AND(P59&gt;P58,ISNUMBER(P59),P59&gt;MAX(P$8:P58)),P59-MAX(P$8:P58),IF(P59=P58,0,"??")))))</f>
        <v/>
      </c>
      <c r="AG59" s="64" t="str">
        <f>IF(OR(Q58="",Q59=0),"",IF(AND(ISNUMBER(Q58),Q58=0),  MAX(Q$8:Q58)+Q59-MAX(Q$8:Q58),IF(AND(Q59&gt;Q58,ISNUMBER(Q58),ISNUMBER(Q59),Q58&lt;MAX(Q$8:Q57)),Q59-Q58,IF(AND(Q59&gt;Q58,ISNUMBER(Q59),Q59&gt;MAX(Q$8:Q58)),Q59-MAX(Q$8:Q58),IF(Q59=Q58,0,"??")))))</f>
        <v/>
      </c>
      <c r="AH59" s="58" t="str">
        <f t="shared" si="25"/>
        <v/>
      </c>
      <c r="AI59" s="70" t="str">
        <f t="shared" si="26"/>
        <v/>
      </c>
      <c r="AJ59" s="70" t="str">
        <f t="shared" si="27"/>
        <v/>
      </c>
      <c r="AK59" s="70" t="str">
        <f t="shared" si="28"/>
        <v/>
      </c>
      <c r="AL59" s="70" t="str">
        <f t="shared" si="29"/>
        <v/>
      </c>
      <c r="AM59" s="70" t="str">
        <f t="shared" si="30"/>
        <v/>
      </c>
      <c r="AN59" s="70" t="str">
        <f t="shared" si="31"/>
        <v/>
      </c>
      <c r="AO59" s="70" t="str">
        <f t="shared" si="32"/>
        <v/>
      </c>
      <c r="AP59" s="70" t="str">
        <f t="shared" si="33"/>
        <v/>
      </c>
      <c r="AQ59" s="70" t="str">
        <f t="shared" si="34"/>
        <v/>
      </c>
      <c r="AR59" s="70" t="str">
        <f t="shared" si="35"/>
        <v/>
      </c>
      <c r="AS59" s="70" t="str">
        <f t="shared" si="36"/>
        <v/>
      </c>
      <c r="AT59" s="70" t="str">
        <f t="shared" si="37"/>
        <v/>
      </c>
      <c r="AU59" s="70" t="str">
        <f t="shared" si="38"/>
        <v/>
      </c>
      <c r="AV59" s="72" t="str">
        <f t="shared" si="39"/>
        <v/>
      </c>
      <c r="AW59" s="67">
        <f t="shared" si="24"/>
        <v>0</v>
      </c>
    </row>
    <row r="60" spans="1:49" x14ac:dyDescent="0.25">
      <c r="A60" s="3">
        <v>53</v>
      </c>
      <c r="B60" s="37"/>
      <c r="C60" s="26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27"/>
      <c r="R60" s="45" t="str">
        <f t="shared" si="8"/>
        <v/>
      </c>
      <c r="S60" s="26" t="str">
        <f>IF(OR(C59="",C60=0),"",IF(AND(ISNUMBER(C59),C59=0),  MAX(C$8:C59)+C60-MAX(C$8:C59),IF(AND(C60&gt;C59,ISNUMBER(C59),ISNUMBER(C60),C59&lt;MAX(C$8:C58)),C60-C59,IF(AND(C60&gt;C59,ISNUMBER(C60),C60&gt;MAX(C$8:C59)),C60-MAX(C$8:C59),IF(C60=C59,0,"??")))))</f>
        <v/>
      </c>
      <c r="T60" s="4" t="str">
        <f>IF(OR(D59="",D60=0),"",IF(AND(ISNUMBER(D59),D59=0),  MAX(D$8:D59)+D60-MAX(D$8:D59),IF(AND(D60&gt;D59,ISNUMBER(D59),ISNUMBER(D60),D59&lt;MAX(D$8:D58)),D60-D59,IF(AND(D60&gt;D59,ISNUMBER(D60),D60&gt;MAX(D$8:D59)),D60-MAX(D$8:D59),IF(D60=D59,0,"??")))))</f>
        <v/>
      </c>
      <c r="U60" s="4" t="str">
        <f>IF(OR(E59="",E60=0),"",IF(AND(ISNUMBER(E59),E59=0),  MAX(E$8:E59)+E60-MAX(E$8:E59),IF(AND(E60&gt;E59,ISNUMBER(E59),ISNUMBER(E60),E59&lt;MAX(E$8:E58)),E60-E59,IF(AND(E60&gt;E59,ISNUMBER(E60),E60&gt;MAX(E$8:E59)),E60-MAX(E$8:E59),IF(E60=E59,0,"??")))))</f>
        <v/>
      </c>
      <c r="V60" s="4" t="str">
        <f>IF(OR(F59="",F60=0),"",IF(AND(ISNUMBER(F59),F59=0),  MAX(F$8:F59)+F60-MAX(F$8:F59),IF(AND(F60&gt;F59,ISNUMBER(F59),ISNUMBER(F60),F59&lt;MAX(F$8:F58)),F60-F59,IF(AND(F60&gt;F59,ISNUMBER(F60),F60&gt;MAX(F$8:F59)),F60-MAX(F$8:F59),IF(F60=F59,0,"??")))))</f>
        <v/>
      </c>
      <c r="W60" s="4" t="str">
        <f>IF(OR(G59="",G60=0),"",IF(AND(ISNUMBER(G59),G59=0),  MAX(G$8:G59)+G60-MAX(G$8:G59),IF(AND(G60&gt;G59,ISNUMBER(G59),ISNUMBER(G60),G59&lt;MAX(G$8:G58)),G60-G59,IF(AND(G60&gt;G59,ISNUMBER(G60),G60&gt;MAX(G$8:G59)),G60-MAX(G$8:G59),IF(G60=G59,0,"??")))))</f>
        <v/>
      </c>
      <c r="X60" s="4" t="str">
        <f>IF(OR(H59="",H60=0),"",IF(AND(ISNUMBER(H59),H59=0),  MAX(H$8:H59)+H60-MAX(H$8:H59),IF(AND(H60&gt;H59,ISNUMBER(H59),ISNUMBER(H60),H59&lt;MAX(H$8:H58)),H60-H59,IF(AND(H60&gt;H59,ISNUMBER(H60),H60&gt;MAX(H$8:H59)),H60-MAX(H$8:H59),IF(H60=H59,0,"??")))))</f>
        <v/>
      </c>
      <c r="Y60" s="4" t="str">
        <f>IF(OR(I59="",I60=0),"",IF(AND(ISNUMBER(I59),I59=0),  MAX(I$8:I59)+I60-MAX(I$8:I59),IF(AND(I60&gt;I59,ISNUMBER(I59),ISNUMBER(I60),I59&lt;MAX(I$8:I58)),I60-I59,IF(AND(I60&gt;I59,ISNUMBER(I60),I60&gt;MAX(I$8:I59)),I60-MAX(I$8:I59),IF(I60=I59,0,"??")))))</f>
        <v/>
      </c>
      <c r="Z60" s="4" t="str">
        <f>IF(OR(J59="",J60=0),"",IF(AND(ISNUMBER(J59),J59=0),  MAX(J$8:J59)+J60-MAX(J$8:J59),IF(AND(J60&gt;J59,ISNUMBER(J59),ISNUMBER(J60),J59&lt;MAX(J$8:J58)),J60-J59,IF(AND(J60&gt;J59,ISNUMBER(J60),J60&gt;MAX(J$8:J59)),J60-MAX(J$8:J59),IF(J60=J59,0,"??")))))</f>
        <v/>
      </c>
      <c r="AA60" s="4" t="str">
        <f>IF(OR(K59="",K60=0),"",IF(AND(ISNUMBER(K59),K59=0),  MAX(K$8:K59)+K60-MAX(K$8:K59),IF(AND(K60&gt;K59,ISNUMBER(K59),ISNUMBER(K60),K59&lt;MAX(K$8:K58)),K60-K59,IF(AND(K60&gt;K59,ISNUMBER(K60),K60&gt;MAX(K$8:K59)),K60-MAX(K$8:K59),IF(K60=K59,0,"??")))))</f>
        <v/>
      </c>
      <c r="AB60" s="4" t="str">
        <f>IF(OR(L59="",L60=0),"",IF(AND(ISNUMBER(L59),L59=0),  MAX(L$8:L59)+L60-MAX(L$8:L59),IF(AND(L60&gt;L59,ISNUMBER(L59),ISNUMBER(L60),L59&lt;MAX(L$8:L58)),L60-L59,IF(AND(L60&gt;L59,ISNUMBER(L60),L60&gt;MAX(L$8:L59)),L60-MAX(L$8:L59),IF(L60=L59,0,"??")))))</f>
        <v/>
      </c>
      <c r="AC60" s="4" t="str">
        <f>IF(OR(M59="",M60=0),"",IF(AND(ISNUMBER(M59),M59=0),  MAX(M$8:M59)+M60-MAX(M$8:M59),IF(AND(M60&gt;M59,ISNUMBER(M59),ISNUMBER(M60),M59&lt;MAX(M$8:M58)),M60-M59,IF(AND(M60&gt;M59,ISNUMBER(M60),M60&gt;MAX(M$8:M59)),M60-MAX(M$8:M59),IF(M60=M59,0,"??")))))</f>
        <v/>
      </c>
      <c r="AD60" s="4" t="str">
        <f>IF(OR(N59="",N60=0),"",IF(AND(ISNUMBER(N59),N59=0),  MAX(N$8:N59)+N60-MAX(N$8:N59),IF(AND(N60&gt;N59,ISNUMBER(N59),ISNUMBER(N60),N59&lt;MAX(N$8:N58)),N60-N59,IF(AND(N60&gt;N59,ISNUMBER(N60),N60&gt;MAX(N$8:N59)),N60-MAX(N$8:N59),IF(N60=N59,0,"??")))))</f>
        <v/>
      </c>
      <c r="AE60" s="4" t="str">
        <f>IF(OR(O59="",O60=0),"",IF(AND(ISNUMBER(O59),O59=0),  MAX(O$8:O59)+O60-MAX(O$8:O59),IF(AND(O60&gt;O59,ISNUMBER(O59),ISNUMBER(O60),O59&lt;MAX(O$8:O58)),O60-O59,IF(AND(O60&gt;O59,ISNUMBER(O60),O60&gt;MAX(O$8:O59)),O60-MAX(O$8:O59),IF(O60=O59,0,"??")))))</f>
        <v/>
      </c>
      <c r="AF60" s="4" t="str">
        <f>IF(OR(P59="",P60=0),"",IF(AND(ISNUMBER(P59),P59=0),  MAX(P$8:P59)+P60-MAX(P$8:P59),IF(AND(P60&gt;P59,ISNUMBER(P59),ISNUMBER(P60),P59&lt;MAX(P$8:P58)),P60-P59,IF(AND(P60&gt;P59,ISNUMBER(P60),P60&gt;MAX(P$8:P59)),P60-MAX(P$8:P59),IF(P60=P59,0,"??")))))</f>
        <v/>
      </c>
      <c r="AG60" s="64" t="str">
        <f>IF(OR(Q59="",Q60=0),"",IF(AND(ISNUMBER(Q59),Q59=0),  MAX(Q$8:Q59)+Q60-MAX(Q$8:Q59),IF(AND(Q60&gt;Q59,ISNUMBER(Q59),ISNUMBER(Q60),Q59&lt;MAX(Q$8:Q58)),Q60-Q59,IF(AND(Q60&gt;Q59,ISNUMBER(Q60),Q60&gt;MAX(Q$8:Q59)),Q60-MAX(Q$8:Q59),IF(Q60=Q59,0,"??")))))</f>
        <v/>
      </c>
      <c r="AH60" s="58" t="str">
        <f t="shared" si="25"/>
        <v/>
      </c>
      <c r="AI60" s="70" t="str">
        <f t="shared" si="26"/>
        <v/>
      </c>
      <c r="AJ60" s="70" t="str">
        <f t="shared" si="27"/>
        <v/>
      </c>
      <c r="AK60" s="70" t="str">
        <f t="shared" si="28"/>
        <v/>
      </c>
      <c r="AL60" s="70" t="str">
        <f t="shared" si="29"/>
        <v/>
      </c>
      <c r="AM60" s="70" t="str">
        <f t="shared" si="30"/>
        <v/>
      </c>
      <c r="AN60" s="70" t="str">
        <f t="shared" si="31"/>
        <v/>
      </c>
      <c r="AO60" s="70" t="str">
        <f t="shared" si="32"/>
        <v/>
      </c>
      <c r="AP60" s="70" t="str">
        <f t="shared" si="33"/>
        <v/>
      </c>
      <c r="AQ60" s="70" t="str">
        <f t="shared" si="34"/>
        <v/>
      </c>
      <c r="AR60" s="70" t="str">
        <f t="shared" si="35"/>
        <v/>
      </c>
      <c r="AS60" s="70" t="str">
        <f t="shared" si="36"/>
        <v/>
      </c>
      <c r="AT60" s="70" t="str">
        <f t="shared" si="37"/>
        <v/>
      </c>
      <c r="AU60" s="70" t="str">
        <f t="shared" si="38"/>
        <v/>
      </c>
      <c r="AV60" s="72" t="str">
        <f t="shared" si="39"/>
        <v/>
      </c>
      <c r="AW60" s="67">
        <f t="shared" si="24"/>
        <v>0</v>
      </c>
    </row>
    <row r="61" spans="1:49" x14ac:dyDescent="0.25">
      <c r="A61" s="3">
        <v>54</v>
      </c>
      <c r="B61" s="37"/>
      <c r="C61" s="26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27"/>
      <c r="R61" s="45" t="str">
        <f t="shared" si="8"/>
        <v/>
      </c>
      <c r="S61" s="26" t="str">
        <f>IF(OR(C60="",C61=0),"",IF(AND(ISNUMBER(C60),C60=0),  MAX(C$8:C60)+C61-MAX(C$8:C60),IF(AND(C61&gt;C60,ISNUMBER(C60),ISNUMBER(C61),C60&lt;MAX(C$8:C59)),C61-C60,IF(AND(C61&gt;C60,ISNUMBER(C61),C61&gt;MAX(C$8:C60)),C61-MAX(C$8:C60),IF(C61=C60,0,"??")))))</f>
        <v/>
      </c>
      <c r="T61" s="4" t="str">
        <f>IF(OR(D60="",D61=0),"",IF(AND(ISNUMBER(D60),D60=0),  MAX(D$8:D60)+D61-MAX(D$8:D60),IF(AND(D61&gt;D60,ISNUMBER(D60),ISNUMBER(D61),D60&lt;MAX(D$8:D59)),D61-D60,IF(AND(D61&gt;D60,ISNUMBER(D61),D61&gt;MAX(D$8:D60)),D61-MAX(D$8:D60),IF(D61=D60,0,"??")))))</f>
        <v/>
      </c>
      <c r="U61" s="4" t="str">
        <f>IF(OR(E60="",E61=0),"",IF(AND(ISNUMBER(E60),E60=0),  MAX(E$8:E60)+E61-MAX(E$8:E60),IF(AND(E61&gt;E60,ISNUMBER(E60),ISNUMBER(E61),E60&lt;MAX(E$8:E59)),E61-E60,IF(AND(E61&gt;E60,ISNUMBER(E61),E61&gt;MAX(E$8:E60)),E61-MAX(E$8:E60),IF(E61=E60,0,"??")))))</f>
        <v/>
      </c>
      <c r="V61" s="4" t="str">
        <f>IF(OR(F60="",F61=0),"",IF(AND(ISNUMBER(F60),F60=0),  MAX(F$8:F60)+F61-MAX(F$8:F60),IF(AND(F61&gt;F60,ISNUMBER(F60),ISNUMBER(F61),F60&lt;MAX(F$8:F59)),F61-F60,IF(AND(F61&gt;F60,ISNUMBER(F61),F61&gt;MAX(F$8:F60)),F61-MAX(F$8:F60),IF(F61=F60,0,"??")))))</f>
        <v/>
      </c>
      <c r="W61" s="4" t="str">
        <f>IF(OR(G60="",G61=0),"",IF(AND(ISNUMBER(G60),G60=0),  MAX(G$8:G60)+G61-MAX(G$8:G60),IF(AND(G61&gt;G60,ISNUMBER(G60),ISNUMBER(G61),G60&lt;MAX(G$8:G59)),G61-G60,IF(AND(G61&gt;G60,ISNUMBER(G61),G61&gt;MAX(G$8:G60)),G61-MAX(G$8:G60),IF(G61=G60,0,"??")))))</f>
        <v/>
      </c>
      <c r="X61" s="4" t="str">
        <f>IF(OR(H60="",H61=0),"",IF(AND(ISNUMBER(H60),H60=0),  MAX(H$8:H60)+H61-MAX(H$8:H60),IF(AND(H61&gt;H60,ISNUMBER(H60),ISNUMBER(H61),H60&lt;MAX(H$8:H59)),H61-H60,IF(AND(H61&gt;H60,ISNUMBER(H61),H61&gt;MAX(H$8:H60)),H61-MAX(H$8:H60),IF(H61=H60,0,"??")))))</f>
        <v/>
      </c>
      <c r="Y61" s="4" t="str">
        <f>IF(OR(I60="",I61=0),"",IF(AND(ISNUMBER(I60),I60=0),  MAX(I$8:I60)+I61-MAX(I$8:I60),IF(AND(I61&gt;I60,ISNUMBER(I60),ISNUMBER(I61),I60&lt;MAX(I$8:I59)),I61-I60,IF(AND(I61&gt;I60,ISNUMBER(I61),I61&gt;MAX(I$8:I60)),I61-MAX(I$8:I60),IF(I61=I60,0,"??")))))</f>
        <v/>
      </c>
      <c r="Z61" s="4" t="str">
        <f>IF(OR(J60="",J61=0),"",IF(AND(ISNUMBER(J60),J60=0),  MAX(J$8:J60)+J61-MAX(J$8:J60),IF(AND(J61&gt;J60,ISNUMBER(J60),ISNUMBER(J61),J60&lt;MAX(J$8:J59)),J61-J60,IF(AND(J61&gt;J60,ISNUMBER(J61),J61&gt;MAX(J$8:J60)),J61-MAX(J$8:J60),IF(J61=J60,0,"??")))))</f>
        <v/>
      </c>
      <c r="AA61" s="4" t="str">
        <f>IF(OR(K60="",K61=0),"",IF(AND(ISNUMBER(K60),K60=0),  MAX(K$8:K60)+K61-MAX(K$8:K60),IF(AND(K61&gt;K60,ISNUMBER(K60),ISNUMBER(K61),K60&lt;MAX(K$8:K59)),K61-K60,IF(AND(K61&gt;K60,ISNUMBER(K61),K61&gt;MAX(K$8:K60)),K61-MAX(K$8:K60),IF(K61=K60,0,"??")))))</f>
        <v/>
      </c>
      <c r="AB61" s="4" t="str">
        <f>IF(OR(L60="",L61=0),"",IF(AND(ISNUMBER(L60),L60=0),  MAX(L$8:L60)+L61-MAX(L$8:L60),IF(AND(L61&gt;L60,ISNUMBER(L60),ISNUMBER(L61),L60&lt;MAX(L$8:L59)),L61-L60,IF(AND(L61&gt;L60,ISNUMBER(L61),L61&gt;MAX(L$8:L60)),L61-MAX(L$8:L60),IF(L61=L60,0,"??")))))</f>
        <v/>
      </c>
      <c r="AC61" s="4" t="str">
        <f>IF(OR(M60="",M61=0),"",IF(AND(ISNUMBER(M60),M60=0),  MAX(M$8:M60)+M61-MAX(M$8:M60),IF(AND(M61&gt;M60,ISNUMBER(M60),ISNUMBER(M61),M60&lt;MAX(M$8:M59)),M61-M60,IF(AND(M61&gt;M60,ISNUMBER(M61),M61&gt;MAX(M$8:M60)),M61-MAX(M$8:M60),IF(M61=M60,0,"??")))))</f>
        <v/>
      </c>
      <c r="AD61" s="4" t="str">
        <f>IF(OR(N60="",N61=0),"",IF(AND(ISNUMBER(N60),N60=0),  MAX(N$8:N60)+N61-MAX(N$8:N60),IF(AND(N61&gt;N60,ISNUMBER(N60),ISNUMBER(N61),N60&lt;MAX(N$8:N59)),N61-N60,IF(AND(N61&gt;N60,ISNUMBER(N61),N61&gt;MAX(N$8:N60)),N61-MAX(N$8:N60),IF(N61=N60,0,"??")))))</f>
        <v/>
      </c>
      <c r="AE61" s="4" t="str">
        <f>IF(OR(O60="",O61=0),"",IF(AND(ISNUMBER(O60),O60=0),  MAX(O$8:O60)+O61-MAX(O$8:O60),IF(AND(O61&gt;O60,ISNUMBER(O60),ISNUMBER(O61),O60&lt;MAX(O$8:O59)),O61-O60,IF(AND(O61&gt;O60,ISNUMBER(O61),O61&gt;MAX(O$8:O60)),O61-MAX(O$8:O60),IF(O61=O60,0,"??")))))</f>
        <v/>
      </c>
      <c r="AF61" s="4" t="str">
        <f>IF(OR(P60="",P61=0),"",IF(AND(ISNUMBER(P60),P60=0),  MAX(P$8:P60)+P61-MAX(P$8:P60),IF(AND(P61&gt;P60,ISNUMBER(P60),ISNUMBER(P61),P60&lt;MAX(P$8:P59)),P61-P60,IF(AND(P61&gt;P60,ISNUMBER(P61),P61&gt;MAX(P$8:P60)),P61-MAX(P$8:P60),IF(P61=P60,0,"??")))))</f>
        <v/>
      </c>
      <c r="AG61" s="64" t="str">
        <f>IF(OR(Q60="",Q61=0),"",IF(AND(ISNUMBER(Q60),Q60=0),  MAX(Q$8:Q60)+Q61-MAX(Q$8:Q60),IF(AND(Q61&gt;Q60,ISNUMBER(Q60),ISNUMBER(Q61),Q60&lt;MAX(Q$8:Q59)),Q61-Q60,IF(AND(Q61&gt;Q60,ISNUMBER(Q61),Q61&gt;MAX(Q$8:Q60)),Q61-MAX(Q$8:Q60),IF(Q61=Q60,0,"??")))))</f>
        <v/>
      </c>
      <c r="AH61" s="58" t="str">
        <f t="shared" si="25"/>
        <v/>
      </c>
      <c r="AI61" s="70" t="str">
        <f t="shared" si="26"/>
        <v/>
      </c>
      <c r="AJ61" s="70" t="str">
        <f t="shared" si="27"/>
        <v/>
      </c>
      <c r="AK61" s="70" t="str">
        <f t="shared" si="28"/>
        <v/>
      </c>
      <c r="AL61" s="70" t="str">
        <f t="shared" si="29"/>
        <v/>
      </c>
      <c r="AM61" s="70" t="str">
        <f t="shared" si="30"/>
        <v/>
      </c>
      <c r="AN61" s="70" t="str">
        <f t="shared" si="31"/>
        <v/>
      </c>
      <c r="AO61" s="70" t="str">
        <f t="shared" si="32"/>
        <v/>
      </c>
      <c r="AP61" s="70" t="str">
        <f t="shared" si="33"/>
        <v/>
      </c>
      <c r="AQ61" s="70" t="str">
        <f t="shared" si="34"/>
        <v/>
      </c>
      <c r="AR61" s="70" t="str">
        <f t="shared" si="35"/>
        <v/>
      </c>
      <c r="AS61" s="70" t="str">
        <f t="shared" si="36"/>
        <v/>
      </c>
      <c r="AT61" s="70" t="str">
        <f t="shared" si="37"/>
        <v/>
      </c>
      <c r="AU61" s="70" t="str">
        <f t="shared" si="38"/>
        <v/>
      </c>
      <c r="AV61" s="72" t="str">
        <f t="shared" si="39"/>
        <v/>
      </c>
      <c r="AW61" s="67">
        <f t="shared" si="24"/>
        <v>0</v>
      </c>
    </row>
    <row r="62" spans="1:49" x14ac:dyDescent="0.25">
      <c r="A62" s="3">
        <v>55</v>
      </c>
      <c r="B62" s="37"/>
      <c r="C62" s="26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27"/>
      <c r="R62" s="45" t="str">
        <f t="shared" si="8"/>
        <v/>
      </c>
      <c r="S62" s="26" t="str">
        <f>IF(OR(C61="",C62=0),"",IF(AND(ISNUMBER(C61),C61=0),  MAX(C$8:C61)+C62-MAX(C$8:C61),IF(AND(C62&gt;C61,ISNUMBER(C61),ISNUMBER(C62),C61&lt;MAX(C$8:C60)),C62-C61,IF(AND(C62&gt;C61,ISNUMBER(C62),C62&gt;MAX(C$8:C61)),C62-MAX(C$8:C61),IF(C62=C61,0,"??")))))</f>
        <v/>
      </c>
      <c r="T62" s="4" t="str">
        <f>IF(OR(D61="",D62=0),"",IF(AND(ISNUMBER(D61),D61=0),  MAX(D$8:D61)+D62-MAX(D$8:D61),IF(AND(D62&gt;D61,ISNUMBER(D61),ISNUMBER(D62),D61&lt;MAX(D$8:D60)),D62-D61,IF(AND(D62&gt;D61,ISNUMBER(D62),D62&gt;MAX(D$8:D61)),D62-MAX(D$8:D61),IF(D62=D61,0,"??")))))</f>
        <v/>
      </c>
      <c r="U62" s="4" t="str">
        <f>IF(OR(E61="",E62=0),"",IF(AND(ISNUMBER(E61),E61=0),  MAX(E$8:E61)+E62-MAX(E$8:E61),IF(AND(E62&gt;E61,ISNUMBER(E61),ISNUMBER(E62),E61&lt;MAX(E$8:E60)),E62-E61,IF(AND(E62&gt;E61,ISNUMBER(E62),E62&gt;MAX(E$8:E61)),E62-MAX(E$8:E61),IF(E62=E61,0,"??")))))</f>
        <v/>
      </c>
      <c r="V62" s="4" t="str">
        <f>IF(OR(F61="",F62=0),"",IF(AND(ISNUMBER(F61),F61=0),  MAX(F$8:F61)+F62-MAX(F$8:F61),IF(AND(F62&gt;F61,ISNUMBER(F61),ISNUMBER(F62),F61&lt;MAX(F$8:F60)),F62-F61,IF(AND(F62&gt;F61,ISNUMBER(F62),F62&gt;MAX(F$8:F61)),F62-MAX(F$8:F61),IF(F62=F61,0,"??")))))</f>
        <v/>
      </c>
      <c r="W62" s="4" t="str">
        <f>IF(OR(G61="",G62=0),"",IF(AND(ISNUMBER(G61),G61=0),  MAX(G$8:G61)+G62-MAX(G$8:G61),IF(AND(G62&gt;G61,ISNUMBER(G61),ISNUMBER(G62),G61&lt;MAX(G$8:G60)),G62-G61,IF(AND(G62&gt;G61,ISNUMBER(G62),G62&gt;MAX(G$8:G61)),G62-MAX(G$8:G61),IF(G62=G61,0,"??")))))</f>
        <v/>
      </c>
      <c r="X62" s="4" t="str">
        <f>IF(OR(H61="",H62=0),"",IF(AND(ISNUMBER(H61),H61=0),  MAX(H$8:H61)+H62-MAX(H$8:H61),IF(AND(H62&gt;H61,ISNUMBER(H61),ISNUMBER(H62),H61&lt;MAX(H$8:H60)),H62-H61,IF(AND(H62&gt;H61,ISNUMBER(H62),H62&gt;MAX(H$8:H61)),H62-MAX(H$8:H61),IF(H62=H61,0,"??")))))</f>
        <v/>
      </c>
      <c r="Y62" s="4" t="str">
        <f>IF(OR(I61="",I62=0),"",IF(AND(ISNUMBER(I61),I61=0),  MAX(I$8:I61)+I62-MAX(I$8:I61),IF(AND(I62&gt;I61,ISNUMBER(I61),ISNUMBER(I62),I61&lt;MAX(I$8:I60)),I62-I61,IF(AND(I62&gt;I61,ISNUMBER(I62),I62&gt;MAX(I$8:I61)),I62-MAX(I$8:I61),IF(I62=I61,0,"??")))))</f>
        <v/>
      </c>
      <c r="Z62" s="4" t="str">
        <f>IF(OR(J61="",J62=0),"",IF(AND(ISNUMBER(J61),J61=0),  MAX(J$8:J61)+J62-MAX(J$8:J61),IF(AND(J62&gt;J61,ISNUMBER(J61),ISNUMBER(J62),J61&lt;MAX(J$8:J60)),J62-J61,IF(AND(J62&gt;J61,ISNUMBER(J62),J62&gt;MAX(J$8:J61)),J62-MAX(J$8:J61),IF(J62=J61,0,"??")))))</f>
        <v/>
      </c>
      <c r="AA62" s="4" t="str">
        <f>IF(OR(K61="",K62=0),"",IF(AND(ISNUMBER(K61),K61=0),  MAX(K$8:K61)+K62-MAX(K$8:K61),IF(AND(K62&gt;K61,ISNUMBER(K61),ISNUMBER(K62),K61&lt;MAX(K$8:K60)),K62-K61,IF(AND(K62&gt;K61,ISNUMBER(K62),K62&gt;MAX(K$8:K61)),K62-MAX(K$8:K61),IF(K62=K61,0,"??")))))</f>
        <v/>
      </c>
      <c r="AB62" s="4" t="str">
        <f>IF(OR(L61="",L62=0),"",IF(AND(ISNUMBER(L61),L61=0),  MAX(L$8:L61)+L62-MAX(L$8:L61),IF(AND(L62&gt;L61,ISNUMBER(L61),ISNUMBER(L62),L61&lt;MAX(L$8:L60)),L62-L61,IF(AND(L62&gt;L61,ISNUMBER(L62),L62&gt;MAX(L$8:L61)),L62-MAX(L$8:L61),IF(L62=L61,0,"??")))))</f>
        <v/>
      </c>
      <c r="AC62" s="4" t="str">
        <f>IF(OR(M61="",M62=0),"",IF(AND(ISNUMBER(M61),M61=0),  MAX(M$8:M61)+M62-MAX(M$8:M61),IF(AND(M62&gt;M61,ISNUMBER(M61),ISNUMBER(M62),M61&lt;MAX(M$8:M60)),M62-M61,IF(AND(M62&gt;M61,ISNUMBER(M62),M62&gt;MAX(M$8:M61)),M62-MAX(M$8:M61),IF(M62=M61,0,"??")))))</f>
        <v/>
      </c>
      <c r="AD62" s="4" t="str">
        <f>IF(OR(N61="",N62=0),"",IF(AND(ISNUMBER(N61),N61=0),  MAX(N$8:N61)+N62-MAX(N$8:N61),IF(AND(N62&gt;N61,ISNUMBER(N61),ISNUMBER(N62),N61&lt;MAX(N$8:N60)),N62-N61,IF(AND(N62&gt;N61,ISNUMBER(N62),N62&gt;MAX(N$8:N61)),N62-MAX(N$8:N61),IF(N62=N61,0,"??")))))</f>
        <v/>
      </c>
      <c r="AE62" s="4" t="str">
        <f>IF(OR(O61="",O62=0),"",IF(AND(ISNUMBER(O61),O61=0),  MAX(O$8:O61)+O62-MAX(O$8:O61),IF(AND(O62&gt;O61,ISNUMBER(O61),ISNUMBER(O62),O61&lt;MAX(O$8:O60)),O62-O61,IF(AND(O62&gt;O61,ISNUMBER(O62),O62&gt;MAX(O$8:O61)),O62-MAX(O$8:O61),IF(O62=O61,0,"??")))))</f>
        <v/>
      </c>
      <c r="AF62" s="4" t="str">
        <f>IF(OR(P61="",P62=0),"",IF(AND(ISNUMBER(P61),P61=0),  MAX(P$8:P61)+P62-MAX(P$8:P61),IF(AND(P62&gt;P61,ISNUMBER(P61),ISNUMBER(P62),P61&lt;MAX(P$8:P60)),P62-P61,IF(AND(P62&gt;P61,ISNUMBER(P62),P62&gt;MAX(P$8:P61)),P62-MAX(P$8:P61),IF(P62=P61,0,"??")))))</f>
        <v/>
      </c>
      <c r="AG62" s="64" t="str">
        <f>IF(OR(Q61="",Q62=0),"",IF(AND(ISNUMBER(Q61),Q61=0),  MAX(Q$8:Q61)+Q62-MAX(Q$8:Q61),IF(AND(Q62&gt;Q61,ISNUMBER(Q61),ISNUMBER(Q62),Q61&lt;MAX(Q$8:Q60)),Q62-Q61,IF(AND(Q62&gt;Q61,ISNUMBER(Q62),Q62&gt;MAX(Q$8:Q61)),Q62-MAX(Q$8:Q61),IF(Q62=Q61,0,"??")))))</f>
        <v/>
      </c>
      <c r="AH62" s="58" t="str">
        <f t="shared" si="25"/>
        <v/>
      </c>
      <c r="AI62" s="70" t="str">
        <f t="shared" si="26"/>
        <v/>
      </c>
      <c r="AJ62" s="70" t="str">
        <f t="shared" si="27"/>
        <v/>
      </c>
      <c r="AK62" s="70" t="str">
        <f t="shared" si="28"/>
        <v/>
      </c>
      <c r="AL62" s="70" t="str">
        <f t="shared" si="29"/>
        <v/>
      </c>
      <c r="AM62" s="70" t="str">
        <f t="shared" si="30"/>
        <v/>
      </c>
      <c r="AN62" s="70" t="str">
        <f t="shared" si="31"/>
        <v/>
      </c>
      <c r="AO62" s="70" t="str">
        <f t="shared" si="32"/>
        <v/>
      </c>
      <c r="AP62" s="70" t="str">
        <f t="shared" si="33"/>
        <v/>
      </c>
      <c r="AQ62" s="70" t="str">
        <f t="shared" si="34"/>
        <v/>
      </c>
      <c r="AR62" s="70" t="str">
        <f t="shared" si="35"/>
        <v/>
      </c>
      <c r="AS62" s="70" t="str">
        <f t="shared" si="36"/>
        <v/>
      </c>
      <c r="AT62" s="70" t="str">
        <f t="shared" si="37"/>
        <v/>
      </c>
      <c r="AU62" s="70" t="str">
        <f t="shared" si="38"/>
        <v/>
      </c>
      <c r="AV62" s="72" t="str">
        <f t="shared" si="39"/>
        <v/>
      </c>
      <c r="AW62" s="67">
        <f t="shared" si="24"/>
        <v>0</v>
      </c>
    </row>
    <row r="63" spans="1:49" x14ac:dyDescent="0.25">
      <c r="A63" s="3">
        <v>56</v>
      </c>
      <c r="B63" s="37"/>
      <c r="C63" s="2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27"/>
      <c r="R63" s="45" t="str">
        <f t="shared" si="8"/>
        <v/>
      </c>
      <c r="S63" s="26" t="str">
        <f>IF(OR(C62="",C63=0),"",IF(AND(ISNUMBER(C62),C62=0),  MAX(C$8:C62)+C63-MAX(C$8:C62),IF(AND(C63&gt;C62,ISNUMBER(C62),ISNUMBER(C63),C62&lt;MAX(C$8:C61)),C63-C62,IF(AND(C63&gt;C62,ISNUMBER(C63),C63&gt;MAX(C$8:C62)),C63-MAX(C$8:C62),IF(C63=C62,0,"??")))))</f>
        <v/>
      </c>
      <c r="T63" s="4" t="str">
        <f>IF(OR(D62="",D63=0),"",IF(AND(ISNUMBER(D62),D62=0),  MAX(D$8:D62)+D63-MAX(D$8:D62),IF(AND(D63&gt;D62,ISNUMBER(D62),ISNUMBER(D63),D62&lt;MAX(D$8:D61)),D63-D62,IF(AND(D63&gt;D62,ISNUMBER(D63),D63&gt;MAX(D$8:D62)),D63-MAX(D$8:D62),IF(D63=D62,0,"??")))))</f>
        <v/>
      </c>
      <c r="U63" s="4" t="str">
        <f>IF(OR(E62="",E63=0),"",IF(AND(ISNUMBER(E62),E62=0),  MAX(E$8:E62)+E63-MAX(E$8:E62),IF(AND(E63&gt;E62,ISNUMBER(E62),ISNUMBER(E63),E62&lt;MAX(E$8:E61)),E63-E62,IF(AND(E63&gt;E62,ISNUMBER(E63),E63&gt;MAX(E$8:E62)),E63-MAX(E$8:E62),IF(E63=E62,0,"??")))))</f>
        <v/>
      </c>
      <c r="V63" s="4" t="str">
        <f>IF(OR(F62="",F63=0),"",IF(AND(ISNUMBER(F62),F62=0),  MAX(F$8:F62)+F63-MAX(F$8:F62),IF(AND(F63&gt;F62,ISNUMBER(F62),ISNUMBER(F63),F62&lt;MAX(F$8:F61)),F63-F62,IF(AND(F63&gt;F62,ISNUMBER(F63),F63&gt;MAX(F$8:F62)),F63-MAX(F$8:F62),IF(F63=F62,0,"??")))))</f>
        <v/>
      </c>
      <c r="W63" s="4" t="str">
        <f>IF(OR(G62="",G63=0),"",IF(AND(ISNUMBER(G62),G62=0),  MAX(G$8:G62)+G63-MAX(G$8:G62),IF(AND(G63&gt;G62,ISNUMBER(G62),ISNUMBER(G63),G62&lt;MAX(G$8:G61)),G63-G62,IF(AND(G63&gt;G62,ISNUMBER(G63),G63&gt;MAX(G$8:G62)),G63-MAX(G$8:G62),IF(G63=G62,0,"??")))))</f>
        <v/>
      </c>
      <c r="X63" s="4" t="str">
        <f>IF(OR(H62="",H63=0),"",IF(AND(ISNUMBER(H62),H62=0),  MAX(H$8:H62)+H63-MAX(H$8:H62),IF(AND(H63&gt;H62,ISNUMBER(H62),ISNUMBER(H63),H62&lt;MAX(H$8:H61)),H63-H62,IF(AND(H63&gt;H62,ISNUMBER(H63),H63&gt;MAX(H$8:H62)),H63-MAX(H$8:H62),IF(H63=H62,0,"??")))))</f>
        <v/>
      </c>
      <c r="Y63" s="4" t="str">
        <f>IF(OR(I62="",I63=0),"",IF(AND(ISNUMBER(I62),I62=0),  MAX(I$8:I62)+I63-MAX(I$8:I62),IF(AND(I63&gt;I62,ISNUMBER(I62),ISNUMBER(I63),I62&lt;MAX(I$8:I61)),I63-I62,IF(AND(I63&gt;I62,ISNUMBER(I63),I63&gt;MAX(I$8:I62)),I63-MAX(I$8:I62),IF(I63=I62,0,"??")))))</f>
        <v/>
      </c>
      <c r="Z63" s="4" t="str">
        <f>IF(OR(J62="",J63=0),"",IF(AND(ISNUMBER(J62),J62=0),  MAX(J$8:J62)+J63-MAX(J$8:J62),IF(AND(J63&gt;J62,ISNUMBER(J62),ISNUMBER(J63),J62&lt;MAX(J$8:J61)),J63-J62,IF(AND(J63&gt;J62,ISNUMBER(J63),J63&gt;MAX(J$8:J62)),J63-MAX(J$8:J62),IF(J63=J62,0,"??")))))</f>
        <v/>
      </c>
      <c r="AA63" s="4" t="str">
        <f>IF(OR(K62="",K63=0),"",IF(AND(ISNUMBER(K62),K62=0),  MAX(K$8:K62)+K63-MAX(K$8:K62),IF(AND(K63&gt;K62,ISNUMBER(K62),ISNUMBER(K63),K62&lt;MAX(K$8:K61)),K63-K62,IF(AND(K63&gt;K62,ISNUMBER(K63),K63&gt;MAX(K$8:K62)),K63-MAX(K$8:K62),IF(K63=K62,0,"??")))))</f>
        <v/>
      </c>
      <c r="AB63" s="4" t="str">
        <f>IF(OR(L62="",L63=0),"",IF(AND(ISNUMBER(L62),L62=0),  MAX(L$8:L62)+L63-MAX(L$8:L62),IF(AND(L63&gt;L62,ISNUMBER(L62),ISNUMBER(L63),L62&lt;MAX(L$8:L61)),L63-L62,IF(AND(L63&gt;L62,ISNUMBER(L63),L63&gt;MAX(L$8:L62)),L63-MAX(L$8:L62),IF(L63=L62,0,"??")))))</f>
        <v/>
      </c>
      <c r="AC63" s="4" t="str">
        <f>IF(OR(M62="",M63=0),"",IF(AND(ISNUMBER(M62),M62=0),  MAX(M$8:M62)+M63-MAX(M$8:M62),IF(AND(M63&gt;M62,ISNUMBER(M62),ISNUMBER(M63),M62&lt;MAX(M$8:M61)),M63-M62,IF(AND(M63&gt;M62,ISNUMBER(M63),M63&gt;MAX(M$8:M62)),M63-MAX(M$8:M62),IF(M63=M62,0,"??")))))</f>
        <v/>
      </c>
      <c r="AD63" s="4" t="str">
        <f>IF(OR(N62="",N63=0),"",IF(AND(ISNUMBER(N62),N62=0),  MAX(N$8:N62)+N63-MAX(N$8:N62),IF(AND(N63&gt;N62,ISNUMBER(N62),ISNUMBER(N63),N62&lt;MAX(N$8:N61)),N63-N62,IF(AND(N63&gt;N62,ISNUMBER(N63),N63&gt;MAX(N$8:N62)),N63-MAX(N$8:N62),IF(N63=N62,0,"??")))))</f>
        <v/>
      </c>
      <c r="AE63" s="4" t="str">
        <f>IF(OR(O62="",O63=0),"",IF(AND(ISNUMBER(O62),O62=0),  MAX(O$8:O62)+O63-MAX(O$8:O62),IF(AND(O63&gt;O62,ISNUMBER(O62),ISNUMBER(O63),O62&lt;MAX(O$8:O61)),O63-O62,IF(AND(O63&gt;O62,ISNUMBER(O63),O63&gt;MAX(O$8:O62)),O63-MAX(O$8:O62),IF(O63=O62,0,"??")))))</f>
        <v/>
      </c>
      <c r="AF63" s="4" t="str">
        <f>IF(OR(P62="",P63=0),"",IF(AND(ISNUMBER(P62),P62=0),  MAX(P$8:P62)+P63-MAX(P$8:P62),IF(AND(P63&gt;P62,ISNUMBER(P62),ISNUMBER(P63),P62&lt;MAX(P$8:P61)),P63-P62,IF(AND(P63&gt;P62,ISNUMBER(P63),P63&gt;MAX(P$8:P62)),P63-MAX(P$8:P62),IF(P63=P62,0,"??")))))</f>
        <v/>
      </c>
      <c r="AG63" s="64" t="str">
        <f>IF(OR(Q62="",Q63=0),"",IF(AND(ISNUMBER(Q62),Q62=0),  MAX(Q$8:Q62)+Q63-MAX(Q$8:Q62),IF(AND(Q63&gt;Q62,ISNUMBER(Q62),ISNUMBER(Q63),Q62&lt;MAX(Q$8:Q61)),Q63-Q62,IF(AND(Q63&gt;Q62,ISNUMBER(Q63),Q63&gt;MAX(Q$8:Q62)),Q63-MAX(Q$8:Q62),IF(Q63=Q62,0,"??")))))</f>
        <v/>
      </c>
      <c r="AH63" s="58" t="str">
        <f t="shared" si="25"/>
        <v/>
      </c>
      <c r="AI63" s="70" t="str">
        <f t="shared" si="26"/>
        <v/>
      </c>
      <c r="AJ63" s="70" t="str">
        <f t="shared" si="27"/>
        <v/>
      </c>
      <c r="AK63" s="70" t="str">
        <f t="shared" si="28"/>
        <v/>
      </c>
      <c r="AL63" s="70" t="str">
        <f t="shared" si="29"/>
        <v/>
      </c>
      <c r="AM63" s="70" t="str">
        <f t="shared" si="30"/>
        <v/>
      </c>
      <c r="AN63" s="70" t="str">
        <f t="shared" si="31"/>
        <v/>
      </c>
      <c r="AO63" s="70" t="str">
        <f t="shared" si="32"/>
        <v/>
      </c>
      <c r="AP63" s="70" t="str">
        <f t="shared" si="33"/>
        <v/>
      </c>
      <c r="AQ63" s="70" t="str">
        <f t="shared" si="34"/>
        <v/>
      </c>
      <c r="AR63" s="70" t="str">
        <f t="shared" si="35"/>
        <v/>
      </c>
      <c r="AS63" s="70" t="str">
        <f t="shared" si="36"/>
        <v/>
      </c>
      <c r="AT63" s="70" t="str">
        <f t="shared" si="37"/>
        <v/>
      </c>
      <c r="AU63" s="70" t="str">
        <f t="shared" si="38"/>
        <v/>
      </c>
      <c r="AV63" s="72" t="str">
        <f t="shared" si="39"/>
        <v/>
      </c>
      <c r="AW63" s="67">
        <f t="shared" si="24"/>
        <v>0</v>
      </c>
    </row>
    <row r="64" spans="1:49" x14ac:dyDescent="0.25">
      <c r="A64" s="3">
        <v>57</v>
      </c>
      <c r="B64" s="37"/>
      <c r="C64" s="26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27"/>
      <c r="R64" s="45" t="str">
        <f t="shared" si="8"/>
        <v/>
      </c>
      <c r="S64" s="26" t="str">
        <f>IF(OR(C63="",C64=0),"",IF(AND(ISNUMBER(C63),C63=0),  MAX(C$8:C63)+C64-MAX(C$8:C63),IF(AND(C64&gt;C63,ISNUMBER(C63),ISNUMBER(C64),C63&lt;MAX(C$8:C62)),C64-C63,IF(AND(C64&gt;C63,ISNUMBER(C64),C64&gt;MAX(C$8:C63)),C64-MAX(C$8:C63),IF(C64=C63,0,"??")))))</f>
        <v/>
      </c>
      <c r="T64" s="4" t="str">
        <f>IF(OR(D63="",D64=0),"",IF(AND(ISNUMBER(D63),D63=0),  MAX(D$8:D63)+D64-MAX(D$8:D63),IF(AND(D64&gt;D63,ISNUMBER(D63),ISNUMBER(D64),D63&lt;MAX(D$8:D62)),D64-D63,IF(AND(D64&gt;D63,ISNUMBER(D64),D64&gt;MAX(D$8:D63)),D64-MAX(D$8:D63),IF(D64=D63,0,"??")))))</f>
        <v/>
      </c>
      <c r="U64" s="4" t="str">
        <f>IF(OR(E63="",E64=0),"",IF(AND(ISNUMBER(E63),E63=0),  MAX(E$8:E63)+E64-MAX(E$8:E63),IF(AND(E64&gt;E63,ISNUMBER(E63),ISNUMBER(E64),E63&lt;MAX(E$8:E62)),E64-E63,IF(AND(E64&gt;E63,ISNUMBER(E64),E64&gt;MAX(E$8:E63)),E64-MAX(E$8:E63),IF(E64=E63,0,"??")))))</f>
        <v/>
      </c>
      <c r="V64" s="4" t="str">
        <f>IF(OR(F63="",F64=0),"",IF(AND(ISNUMBER(F63),F63=0),  MAX(F$8:F63)+F64-MAX(F$8:F63),IF(AND(F64&gt;F63,ISNUMBER(F63),ISNUMBER(F64),F63&lt;MAX(F$8:F62)),F64-F63,IF(AND(F64&gt;F63,ISNUMBER(F64),F64&gt;MAX(F$8:F63)),F64-MAX(F$8:F63),IF(F64=F63,0,"??")))))</f>
        <v/>
      </c>
      <c r="W64" s="4" t="str">
        <f>IF(OR(G63="",G64=0),"",IF(AND(ISNUMBER(G63),G63=0),  MAX(G$8:G63)+G64-MAX(G$8:G63),IF(AND(G64&gt;G63,ISNUMBER(G63),ISNUMBER(G64),G63&lt;MAX(G$8:G62)),G64-G63,IF(AND(G64&gt;G63,ISNUMBER(G64),G64&gt;MAX(G$8:G63)),G64-MAX(G$8:G63),IF(G64=G63,0,"??")))))</f>
        <v/>
      </c>
      <c r="X64" s="4" t="str">
        <f>IF(OR(H63="",H64=0),"",IF(AND(ISNUMBER(H63),H63=0),  MAX(H$8:H63)+H64-MAX(H$8:H63),IF(AND(H64&gt;H63,ISNUMBER(H63),ISNUMBER(H64),H63&lt;MAX(H$8:H62)),H64-H63,IF(AND(H64&gt;H63,ISNUMBER(H64),H64&gt;MAX(H$8:H63)),H64-MAX(H$8:H63),IF(H64=H63,0,"??")))))</f>
        <v/>
      </c>
      <c r="Y64" s="4" t="str">
        <f>IF(OR(I63="",I64=0),"",IF(AND(ISNUMBER(I63),I63=0),  MAX(I$8:I63)+I64-MAX(I$8:I63),IF(AND(I64&gt;I63,ISNUMBER(I63),ISNUMBER(I64),I63&lt;MAX(I$8:I62)),I64-I63,IF(AND(I64&gt;I63,ISNUMBER(I64),I64&gt;MAX(I$8:I63)),I64-MAX(I$8:I63),IF(I64=I63,0,"??")))))</f>
        <v/>
      </c>
      <c r="Z64" s="4" t="str">
        <f>IF(OR(J63="",J64=0),"",IF(AND(ISNUMBER(J63),J63=0),  MAX(J$8:J63)+J64-MAX(J$8:J63),IF(AND(J64&gt;J63,ISNUMBER(J63),ISNUMBER(J64),J63&lt;MAX(J$8:J62)),J64-J63,IF(AND(J64&gt;J63,ISNUMBER(J64),J64&gt;MAX(J$8:J63)),J64-MAX(J$8:J63),IF(J64=J63,0,"??")))))</f>
        <v/>
      </c>
      <c r="AA64" s="4" t="str">
        <f>IF(OR(K63="",K64=0),"",IF(AND(ISNUMBER(K63),K63=0),  MAX(K$8:K63)+K64-MAX(K$8:K63),IF(AND(K64&gt;K63,ISNUMBER(K63),ISNUMBER(K64),K63&lt;MAX(K$8:K62)),K64-K63,IF(AND(K64&gt;K63,ISNUMBER(K64),K64&gt;MAX(K$8:K63)),K64-MAX(K$8:K63),IF(K64=K63,0,"??")))))</f>
        <v/>
      </c>
      <c r="AB64" s="4" t="str">
        <f>IF(OR(L63="",L64=0),"",IF(AND(ISNUMBER(L63),L63=0),  MAX(L$8:L63)+L64-MAX(L$8:L63),IF(AND(L64&gt;L63,ISNUMBER(L63),ISNUMBER(L64),L63&lt;MAX(L$8:L62)),L64-L63,IF(AND(L64&gt;L63,ISNUMBER(L64),L64&gt;MAX(L$8:L63)),L64-MAX(L$8:L63),IF(L64=L63,0,"??")))))</f>
        <v/>
      </c>
      <c r="AC64" s="4" t="str">
        <f>IF(OR(M63="",M64=0),"",IF(AND(ISNUMBER(M63),M63=0),  MAX(M$8:M63)+M64-MAX(M$8:M63),IF(AND(M64&gt;M63,ISNUMBER(M63),ISNUMBER(M64),M63&lt;MAX(M$8:M62)),M64-M63,IF(AND(M64&gt;M63,ISNUMBER(M64),M64&gt;MAX(M$8:M63)),M64-MAX(M$8:M63),IF(M64=M63,0,"??")))))</f>
        <v/>
      </c>
      <c r="AD64" s="4" t="str">
        <f>IF(OR(N63="",N64=0),"",IF(AND(ISNUMBER(N63),N63=0),  MAX(N$8:N63)+N64-MAX(N$8:N63),IF(AND(N64&gt;N63,ISNUMBER(N63),ISNUMBER(N64),N63&lt;MAX(N$8:N62)),N64-N63,IF(AND(N64&gt;N63,ISNUMBER(N64),N64&gt;MAX(N$8:N63)),N64-MAX(N$8:N63),IF(N64=N63,0,"??")))))</f>
        <v/>
      </c>
      <c r="AE64" s="4" t="str">
        <f>IF(OR(O63="",O64=0),"",IF(AND(ISNUMBER(O63),O63=0),  MAX(O$8:O63)+O64-MAX(O$8:O63),IF(AND(O64&gt;O63,ISNUMBER(O63),ISNUMBER(O64),O63&lt;MAX(O$8:O62)),O64-O63,IF(AND(O64&gt;O63,ISNUMBER(O64),O64&gt;MAX(O$8:O63)),O64-MAX(O$8:O63),IF(O64=O63,0,"??")))))</f>
        <v/>
      </c>
      <c r="AF64" s="4" t="str">
        <f>IF(OR(P63="",P64=0),"",IF(AND(ISNUMBER(P63),P63=0),  MAX(P$8:P63)+P64-MAX(P$8:P63),IF(AND(P64&gt;P63,ISNUMBER(P63),ISNUMBER(P64),P63&lt;MAX(P$8:P62)),P64-P63,IF(AND(P64&gt;P63,ISNUMBER(P64),P64&gt;MAX(P$8:P63)),P64-MAX(P$8:P63),IF(P64=P63,0,"??")))))</f>
        <v/>
      </c>
      <c r="AG64" s="64" t="str">
        <f>IF(OR(Q63="",Q64=0),"",IF(AND(ISNUMBER(Q63),Q63=0),  MAX(Q$8:Q63)+Q64-MAX(Q$8:Q63),IF(AND(Q64&gt;Q63,ISNUMBER(Q63),ISNUMBER(Q64),Q63&lt;MAX(Q$8:Q62)),Q64-Q63,IF(AND(Q64&gt;Q63,ISNUMBER(Q64),Q64&gt;MAX(Q$8:Q63)),Q64-MAX(Q$8:Q63),IF(Q64=Q63,0,"??")))))</f>
        <v/>
      </c>
      <c r="AH64" s="58" t="str">
        <f t="shared" si="25"/>
        <v/>
      </c>
      <c r="AI64" s="70" t="str">
        <f t="shared" si="26"/>
        <v/>
      </c>
      <c r="AJ64" s="70" t="str">
        <f t="shared" si="27"/>
        <v/>
      </c>
      <c r="AK64" s="70" t="str">
        <f t="shared" si="28"/>
        <v/>
      </c>
      <c r="AL64" s="70" t="str">
        <f t="shared" si="29"/>
        <v/>
      </c>
      <c r="AM64" s="70" t="str">
        <f t="shared" si="30"/>
        <v/>
      </c>
      <c r="AN64" s="70" t="str">
        <f t="shared" si="31"/>
        <v/>
      </c>
      <c r="AO64" s="70" t="str">
        <f t="shared" si="32"/>
        <v/>
      </c>
      <c r="AP64" s="70" t="str">
        <f t="shared" si="33"/>
        <v/>
      </c>
      <c r="AQ64" s="70" t="str">
        <f t="shared" si="34"/>
        <v/>
      </c>
      <c r="AR64" s="70" t="str">
        <f t="shared" si="35"/>
        <v/>
      </c>
      <c r="AS64" s="70" t="str">
        <f t="shared" si="36"/>
        <v/>
      </c>
      <c r="AT64" s="70" t="str">
        <f t="shared" si="37"/>
        <v/>
      </c>
      <c r="AU64" s="70" t="str">
        <f t="shared" si="38"/>
        <v/>
      </c>
      <c r="AV64" s="72" t="str">
        <f t="shared" si="39"/>
        <v/>
      </c>
      <c r="AW64" s="67">
        <f t="shared" si="24"/>
        <v>0</v>
      </c>
    </row>
    <row r="65" spans="1:49" x14ac:dyDescent="0.25">
      <c r="A65" s="3">
        <v>58</v>
      </c>
      <c r="B65" s="37"/>
      <c r="C65" s="26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27"/>
      <c r="R65" s="45" t="str">
        <f t="shared" si="8"/>
        <v/>
      </c>
      <c r="S65" s="26" t="str">
        <f>IF(OR(C64="",C65=0),"",IF(AND(ISNUMBER(C64),C64=0),  MAX(C$8:C64)+C65-MAX(C$8:C64),IF(AND(C65&gt;C64,ISNUMBER(C64),ISNUMBER(C65),C64&lt;MAX(C$8:C63)),C65-C64,IF(AND(C65&gt;C64,ISNUMBER(C65),C65&gt;MAX(C$8:C64)),C65-MAX(C$8:C64),IF(C65=C64,0,"??")))))</f>
        <v/>
      </c>
      <c r="T65" s="4" t="str">
        <f>IF(OR(D64="",D65=0),"",IF(AND(ISNUMBER(D64),D64=0),  MAX(D$8:D64)+D65-MAX(D$8:D64),IF(AND(D65&gt;D64,ISNUMBER(D64),ISNUMBER(D65),D64&lt;MAX(D$8:D63)),D65-D64,IF(AND(D65&gt;D64,ISNUMBER(D65),D65&gt;MAX(D$8:D64)),D65-MAX(D$8:D64),IF(D65=D64,0,"??")))))</f>
        <v/>
      </c>
      <c r="U65" s="4" t="str">
        <f>IF(OR(E64="",E65=0),"",IF(AND(ISNUMBER(E64),E64=0),  MAX(E$8:E64)+E65-MAX(E$8:E64),IF(AND(E65&gt;E64,ISNUMBER(E64),ISNUMBER(E65),E64&lt;MAX(E$8:E63)),E65-E64,IF(AND(E65&gt;E64,ISNUMBER(E65),E65&gt;MAX(E$8:E64)),E65-MAX(E$8:E64),IF(E65=E64,0,"??")))))</f>
        <v/>
      </c>
      <c r="V65" s="4" t="str">
        <f>IF(OR(F64="",F65=0),"",IF(AND(ISNUMBER(F64),F64=0),  MAX(F$8:F64)+F65-MAX(F$8:F64),IF(AND(F65&gt;F64,ISNUMBER(F64),ISNUMBER(F65),F64&lt;MAX(F$8:F63)),F65-F64,IF(AND(F65&gt;F64,ISNUMBER(F65),F65&gt;MAX(F$8:F64)),F65-MAX(F$8:F64),IF(F65=F64,0,"??")))))</f>
        <v/>
      </c>
      <c r="W65" s="4" t="str">
        <f>IF(OR(G64="",G65=0),"",IF(AND(ISNUMBER(G64),G64=0),  MAX(G$8:G64)+G65-MAX(G$8:G64),IF(AND(G65&gt;G64,ISNUMBER(G64),ISNUMBER(G65),G64&lt;MAX(G$8:G63)),G65-G64,IF(AND(G65&gt;G64,ISNUMBER(G65),G65&gt;MAX(G$8:G64)),G65-MAX(G$8:G64),IF(G65=G64,0,"??")))))</f>
        <v/>
      </c>
      <c r="X65" s="4" t="str">
        <f>IF(OR(H64="",H65=0),"",IF(AND(ISNUMBER(H64),H64=0),  MAX(H$8:H64)+H65-MAX(H$8:H64),IF(AND(H65&gt;H64,ISNUMBER(H64),ISNUMBER(H65),H64&lt;MAX(H$8:H63)),H65-H64,IF(AND(H65&gt;H64,ISNUMBER(H65),H65&gt;MAX(H$8:H64)),H65-MAX(H$8:H64),IF(H65=H64,0,"??")))))</f>
        <v/>
      </c>
      <c r="Y65" s="4" t="str">
        <f>IF(OR(I64="",I65=0),"",IF(AND(ISNUMBER(I64),I64=0),  MAX(I$8:I64)+I65-MAX(I$8:I64),IF(AND(I65&gt;I64,ISNUMBER(I64),ISNUMBER(I65),I64&lt;MAX(I$8:I63)),I65-I64,IF(AND(I65&gt;I64,ISNUMBER(I65),I65&gt;MAX(I$8:I64)),I65-MAX(I$8:I64),IF(I65=I64,0,"??")))))</f>
        <v/>
      </c>
      <c r="Z65" s="4" t="str">
        <f>IF(OR(J64="",J65=0),"",IF(AND(ISNUMBER(J64),J64=0),  MAX(J$8:J64)+J65-MAX(J$8:J64),IF(AND(J65&gt;J64,ISNUMBER(J64),ISNUMBER(J65),J64&lt;MAX(J$8:J63)),J65-J64,IF(AND(J65&gt;J64,ISNUMBER(J65),J65&gt;MAX(J$8:J64)),J65-MAX(J$8:J64),IF(J65=J64,0,"??")))))</f>
        <v/>
      </c>
      <c r="AA65" s="4" t="str">
        <f>IF(OR(K64="",K65=0),"",IF(AND(ISNUMBER(K64),K64=0),  MAX(K$8:K64)+K65-MAX(K$8:K64),IF(AND(K65&gt;K64,ISNUMBER(K64),ISNUMBER(K65),K64&lt;MAX(K$8:K63)),K65-K64,IF(AND(K65&gt;K64,ISNUMBER(K65),K65&gt;MAX(K$8:K64)),K65-MAX(K$8:K64),IF(K65=K64,0,"??")))))</f>
        <v/>
      </c>
      <c r="AB65" s="4" t="str">
        <f>IF(OR(L64="",L65=0),"",IF(AND(ISNUMBER(L64),L64=0),  MAX(L$8:L64)+L65-MAX(L$8:L64),IF(AND(L65&gt;L64,ISNUMBER(L64),ISNUMBER(L65),L64&lt;MAX(L$8:L63)),L65-L64,IF(AND(L65&gt;L64,ISNUMBER(L65),L65&gt;MAX(L$8:L64)),L65-MAX(L$8:L64),IF(L65=L64,0,"??")))))</f>
        <v/>
      </c>
      <c r="AC65" s="4" t="str">
        <f>IF(OR(M64="",M65=0),"",IF(AND(ISNUMBER(M64),M64=0),  MAX(M$8:M64)+M65-MAX(M$8:M64),IF(AND(M65&gt;M64,ISNUMBER(M64),ISNUMBER(M65),M64&lt;MAX(M$8:M63)),M65-M64,IF(AND(M65&gt;M64,ISNUMBER(M65),M65&gt;MAX(M$8:M64)),M65-MAX(M$8:M64),IF(M65=M64,0,"??")))))</f>
        <v/>
      </c>
      <c r="AD65" s="4" t="str">
        <f>IF(OR(N64="",N65=0),"",IF(AND(ISNUMBER(N64),N64=0),  MAX(N$8:N64)+N65-MAX(N$8:N64),IF(AND(N65&gt;N64,ISNUMBER(N64),ISNUMBER(N65),N64&lt;MAX(N$8:N63)),N65-N64,IF(AND(N65&gt;N64,ISNUMBER(N65),N65&gt;MAX(N$8:N64)),N65-MAX(N$8:N64),IF(N65=N64,0,"??")))))</f>
        <v/>
      </c>
      <c r="AE65" s="4" t="str">
        <f>IF(OR(O64="",O65=0),"",IF(AND(ISNUMBER(O64),O64=0),  MAX(O$8:O64)+O65-MAX(O$8:O64),IF(AND(O65&gt;O64,ISNUMBER(O64),ISNUMBER(O65),O64&lt;MAX(O$8:O63)),O65-O64,IF(AND(O65&gt;O64,ISNUMBER(O65),O65&gt;MAX(O$8:O64)),O65-MAX(O$8:O64),IF(O65=O64,0,"??")))))</f>
        <v/>
      </c>
      <c r="AF65" s="4" t="str">
        <f>IF(OR(P64="",P65=0),"",IF(AND(ISNUMBER(P64),P64=0),  MAX(P$8:P64)+P65-MAX(P$8:P64),IF(AND(P65&gt;P64,ISNUMBER(P64),ISNUMBER(P65),P64&lt;MAX(P$8:P63)),P65-P64,IF(AND(P65&gt;P64,ISNUMBER(P65),P65&gt;MAX(P$8:P64)),P65-MAX(P$8:P64),IF(P65=P64,0,"??")))))</f>
        <v/>
      </c>
      <c r="AG65" s="64" t="str">
        <f>IF(OR(Q64="",Q65=0),"",IF(AND(ISNUMBER(Q64),Q64=0),  MAX(Q$8:Q64)+Q65-MAX(Q$8:Q64),IF(AND(Q65&gt;Q64,ISNUMBER(Q64),ISNUMBER(Q65),Q64&lt;MAX(Q$8:Q63)),Q65-Q64,IF(AND(Q65&gt;Q64,ISNUMBER(Q65),Q65&gt;MAX(Q$8:Q64)),Q65-MAX(Q$8:Q64),IF(Q65=Q64,0,"??")))))</f>
        <v/>
      </c>
      <c r="AH65" s="58" t="str">
        <f t="shared" si="25"/>
        <v/>
      </c>
      <c r="AI65" s="70" t="str">
        <f t="shared" si="26"/>
        <v/>
      </c>
      <c r="AJ65" s="70" t="str">
        <f t="shared" si="27"/>
        <v/>
      </c>
      <c r="AK65" s="70" t="str">
        <f t="shared" si="28"/>
        <v/>
      </c>
      <c r="AL65" s="70" t="str">
        <f t="shared" si="29"/>
        <v/>
      </c>
      <c r="AM65" s="70" t="str">
        <f t="shared" si="30"/>
        <v/>
      </c>
      <c r="AN65" s="70" t="str">
        <f t="shared" si="31"/>
        <v/>
      </c>
      <c r="AO65" s="70" t="str">
        <f t="shared" si="32"/>
        <v/>
      </c>
      <c r="AP65" s="70" t="str">
        <f t="shared" si="33"/>
        <v/>
      </c>
      <c r="AQ65" s="70" t="str">
        <f t="shared" si="34"/>
        <v/>
      </c>
      <c r="AR65" s="70" t="str">
        <f t="shared" si="35"/>
        <v/>
      </c>
      <c r="AS65" s="70" t="str">
        <f t="shared" si="36"/>
        <v/>
      </c>
      <c r="AT65" s="70" t="str">
        <f t="shared" si="37"/>
        <v/>
      </c>
      <c r="AU65" s="70" t="str">
        <f t="shared" si="38"/>
        <v/>
      </c>
      <c r="AV65" s="72" t="str">
        <f t="shared" si="39"/>
        <v/>
      </c>
      <c r="AW65" s="67">
        <f t="shared" si="24"/>
        <v>0</v>
      </c>
    </row>
    <row r="66" spans="1:49" x14ac:dyDescent="0.25">
      <c r="A66" s="3">
        <v>59</v>
      </c>
      <c r="B66" s="37"/>
      <c r="C66" s="26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27"/>
      <c r="R66" s="45" t="str">
        <f t="shared" si="8"/>
        <v/>
      </c>
      <c r="S66" s="26" t="str">
        <f>IF(OR(C65="",C66=0),"",IF(AND(ISNUMBER(C65),C65=0),  MAX(C$8:C65)+C66-MAX(C$8:C65),IF(AND(C66&gt;C65,ISNUMBER(C65),ISNUMBER(C66),C65&lt;MAX(C$8:C64)),C66-C65,IF(AND(C66&gt;C65,ISNUMBER(C66),C66&gt;MAX(C$8:C65)),C66-MAX(C$8:C65),IF(C66=C65,0,"??")))))</f>
        <v/>
      </c>
      <c r="T66" s="4" t="str">
        <f>IF(OR(D65="",D66=0),"",IF(AND(ISNUMBER(D65),D65=0),  MAX(D$8:D65)+D66-MAX(D$8:D65),IF(AND(D66&gt;D65,ISNUMBER(D65),ISNUMBER(D66),D65&lt;MAX(D$8:D64)),D66-D65,IF(AND(D66&gt;D65,ISNUMBER(D66),D66&gt;MAX(D$8:D65)),D66-MAX(D$8:D65),IF(D66=D65,0,"??")))))</f>
        <v/>
      </c>
      <c r="U66" s="4" t="str">
        <f>IF(OR(E65="",E66=0),"",IF(AND(ISNUMBER(E65),E65=0),  MAX(E$8:E65)+E66-MAX(E$8:E65),IF(AND(E66&gt;E65,ISNUMBER(E65),ISNUMBER(E66),E65&lt;MAX(E$8:E64)),E66-E65,IF(AND(E66&gt;E65,ISNUMBER(E66),E66&gt;MAX(E$8:E65)),E66-MAX(E$8:E65),IF(E66=E65,0,"??")))))</f>
        <v/>
      </c>
      <c r="V66" s="4" t="str">
        <f>IF(OR(F65="",F66=0),"",IF(AND(ISNUMBER(F65),F65=0),  MAX(F$8:F65)+F66-MAX(F$8:F65),IF(AND(F66&gt;F65,ISNUMBER(F65),ISNUMBER(F66),F65&lt;MAX(F$8:F64)),F66-F65,IF(AND(F66&gt;F65,ISNUMBER(F66),F66&gt;MAX(F$8:F65)),F66-MAX(F$8:F65),IF(F66=F65,0,"??")))))</f>
        <v/>
      </c>
      <c r="W66" s="4" t="str">
        <f>IF(OR(G65="",G66=0),"",IF(AND(ISNUMBER(G65),G65=0),  MAX(G$8:G65)+G66-MAX(G$8:G65),IF(AND(G66&gt;G65,ISNUMBER(G65),ISNUMBER(G66),G65&lt;MAX(G$8:G64)),G66-G65,IF(AND(G66&gt;G65,ISNUMBER(G66),G66&gt;MAX(G$8:G65)),G66-MAX(G$8:G65),IF(G66=G65,0,"??")))))</f>
        <v/>
      </c>
      <c r="X66" s="4" t="str">
        <f>IF(OR(H65="",H66=0),"",IF(AND(ISNUMBER(H65),H65=0),  MAX(H$8:H65)+H66-MAX(H$8:H65),IF(AND(H66&gt;H65,ISNUMBER(H65),ISNUMBER(H66),H65&lt;MAX(H$8:H64)),H66-H65,IF(AND(H66&gt;H65,ISNUMBER(H66),H66&gt;MAX(H$8:H65)),H66-MAX(H$8:H65),IF(H66=H65,0,"??")))))</f>
        <v/>
      </c>
      <c r="Y66" s="4" t="str">
        <f>IF(OR(I65="",I66=0),"",IF(AND(ISNUMBER(I65),I65=0),  MAX(I$8:I65)+I66-MAX(I$8:I65),IF(AND(I66&gt;I65,ISNUMBER(I65),ISNUMBER(I66),I65&lt;MAX(I$8:I64)),I66-I65,IF(AND(I66&gt;I65,ISNUMBER(I66),I66&gt;MAX(I$8:I65)),I66-MAX(I$8:I65),IF(I66=I65,0,"??")))))</f>
        <v/>
      </c>
      <c r="Z66" s="4" t="str">
        <f>IF(OR(J65="",J66=0),"",IF(AND(ISNUMBER(J65),J65=0),  MAX(J$8:J65)+J66-MAX(J$8:J65),IF(AND(J66&gt;J65,ISNUMBER(J65),ISNUMBER(J66),J65&lt;MAX(J$8:J64)),J66-J65,IF(AND(J66&gt;J65,ISNUMBER(J66),J66&gt;MAX(J$8:J65)),J66-MAX(J$8:J65),IF(J66=J65,0,"??")))))</f>
        <v/>
      </c>
      <c r="AA66" s="4" t="str">
        <f>IF(OR(K65="",K66=0),"",IF(AND(ISNUMBER(K65),K65=0),  MAX(K$8:K65)+K66-MAX(K$8:K65),IF(AND(K66&gt;K65,ISNUMBER(K65),ISNUMBER(K66),K65&lt;MAX(K$8:K64)),K66-K65,IF(AND(K66&gt;K65,ISNUMBER(K66),K66&gt;MAX(K$8:K65)),K66-MAX(K$8:K65),IF(K66=K65,0,"??")))))</f>
        <v/>
      </c>
      <c r="AB66" s="4" t="str">
        <f>IF(OR(L65="",L66=0),"",IF(AND(ISNUMBER(L65),L65=0),  MAX(L$8:L65)+L66-MAX(L$8:L65),IF(AND(L66&gt;L65,ISNUMBER(L65),ISNUMBER(L66),L65&lt;MAX(L$8:L64)),L66-L65,IF(AND(L66&gt;L65,ISNUMBER(L66),L66&gt;MAX(L$8:L65)),L66-MAX(L$8:L65),IF(L66=L65,0,"??")))))</f>
        <v/>
      </c>
      <c r="AC66" s="4" t="str">
        <f>IF(OR(M65="",M66=0),"",IF(AND(ISNUMBER(M65),M65=0),  MAX(M$8:M65)+M66-MAX(M$8:M65),IF(AND(M66&gt;M65,ISNUMBER(M65),ISNUMBER(M66),M65&lt;MAX(M$8:M64)),M66-M65,IF(AND(M66&gt;M65,ISNUMBER(M66),M66&gt;MAX(M$8:M65)),M66-MAX(M$8:M65),IF(M66=M65,0,"??")))))</f>
        <v/>
      </c>
      <c r="AD66" s="4" t="str">
        <f>IF(OR(N65="",N66=0),"",IF(AND(ISNUMBER(N65),N65=0),  MAX(N$8:N65)+N66-MAX(N$8:N65),IF(AND(N66&gt;N65,ISNUMBER(N65),ISNUMBER(N66),N65&lt;MAX(N$8:N64)),N66-N65,IF(AND(N66&gt;N65,ISNUMBER(N66),N66&gt;MAX(N$8:N65)),N66-MAX(N$8:N65),IF(N66=N65,0,"??")))))</f>
        <v/>
      </c>
      <c r="AE66" s="4" t="str">
        <f>IF(OR(O65="",O66=0),"",IF(AND(ISNUMBER(O65),O65=0),  MAX(O$8:O65)+O66-MAX(O$8:O65),IF(AND(O66&gt;O65,ISNUMBER(O65),ISNUMBER(O66),O65&lt;MAX(O$8:O64)),O66-O65,IF(AND(O66&gt;O65,ISNUMBER(O66),O66&gt;MAX(O$8:O65)),O66-MAX(O$8:O65),IF(O66=O65,0,"??")))))</f>
        <v/>
      </c>
      <c r="AF66" s="4" t="str">
        <f>IF(OR(P65="",P66=0),"",IF(AND(ISNUMBER(P65),P65=0),  MAX(P$8:P65)+P66-MAX(P$8:P65),IF(AND(P66&gt;P65,ISNUMBER(P65),ISNUMBER(P66),P65&lt;MAX(P$8:P64)),P66-P65,IF(AND(P66&gt;P65,ISNUMBER(P66),P66&gt;MAX(P$8:P65)),P66-MAX(P$8:P65),IF(P66=P65,0,"??")))))</f>
        <v/>
      </c>
      <c r="AG66" s="64" t="str">
        <f>IF(OR(Q65="",Q66=0),"",IF(AND(ISNUMBER(Q65),Q65=0),  MAX(Q$8:Q65)+Q66-MAX(Q$8:Q65),IF(AND(Q66&gt;Q65,ISNUMBER(Q65),ISNUMBER(Q66),Q65&lt;MAX(Q$8:Q64)),Q66-Q65,IF(AND(Q66&gt;Q65,ISNUMBER(Q66),Q66&gt;MAX(Q$8:Q65)),Q66-MAX(Q$8:Q65),IF(Q66=Q65,0,"??")))))</f>
        <v/>
      </c>
      <c r="AH66" s="58" t="str">
        <f t="shared" si="25"/>
        <v/>
      </c>
      <c r="AI66" s="70" t="str">
        <f t="shared" si="26"/>
        <v/>
      </c>
      <c r="AJ66" s="70" t="str">
        <f t="shared" si="27"/>
        <v/>
      </c>
      <c r="AK66" s="70" t="str">
        <f t="shared" si="28"/>
        <v/>
      </c>
      <c r="AL66" s="70" t="str">
        <f t="shared" si="29"/>
        <v/>
      </c>
      <c r="AM66" s="70" t="str">
        <f t="shared" si="30"/>
        <v/>
      </c>
      <c r="AN66" s="70" t="str">
        <f t="shared" si="31"/>
        <v/>
      </c>
      <c r="AO66" s="70" t="str">
        <f t="shared" si="32"/>
        <v/>
      </c>
      <c r="AP66" s="70" t="str">
        <f t="shared" si="33"/>
        <v/>
      </c>
      <c r="AQ66" s="70" t="str">
        <f t="shared" si="34"/>
        <v/>
      </c>
      <c r="AR66" s="70" t="str">
        <f t="shared" si="35"/>
        <v/>
      </c>
      <c r="AS66" s="70" t="str">
        <f t="shared" si="36"/>
        <v/>
      </c>
      <c r="AT66" s="70" t="str">
        <f t="shared" si="37"/>
        <v/>
      </c>
      <c r="AU66" s="70" t="str">
        <f t="shared" si="38"/>
        <v/>
      </c>
      <c r="AV66" s="72" t="str">
        <f t="shared" si="39"/>
        <v/>
      </c>
      <c r="AW66" s="67">
        <f t="shared" si="24"/>
        <v>0</v>
      </c>
    </row>
    <row r="67" spans="1:49" x14ac:dyDescent="0.25">
      <c r="A67" s="3">
        <v>60</v>
      </c>
      <c r="B67" s="37"/>
      <c r="C67" s="26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27"/>
      <c r="R67" s="45" t="str">
        <f t="shared" si="8"/>
        <v/>
      </c>
      <c r="S67" s="26" t="str">
        <f>IF(OR(C66="",C67=0),"",IF(AND(ISNUMBER(C66),C66=0),  MAX(C$8:C66)+C67-MAX(C$8:C66),IF(AND(C67&gt;C66,ISNUMBER(C66),ISNUMBER(C67),C66&lt;MAX(C$8:C65)),C67-C66,IF(AND(C67&gt;C66,ISNUMBER(C67),C67&gt;MAX(C$8:C66)),C67-MAX(C$8:C66),IF(C67=C66,0,"??")))))</f>
        <v/>
      </c>
      <c r="T67" s="4" t="str">
        <f>IF(OR(D66="",D67=0),"",IF(AND(ISNUMBER(D66),D66=0),  MAX(D$8:D66)+D67-MAX(D$8:D66),IF(AND(D67&gt;D66,ISNUMBER(D66),ISNUMBER(D67),D66&lt;MAX(D$8:D65)),D67-D66,IF(AND(D67&gt;D66,ISNUMBER(D67),D67&gt;MAX(D$8:D66)),D67-MAX(D$8:D66),IF(D67=D66,0,"??")))))</f>
        <v/>
      </c>
      <c r="U67" s="4" t="str">
        <f>IF(OR(E66="",E67=0),"",IF(AND(ISNUMBER(E66),E66=0),  MAX(E$8:E66)+E67-MAX(E$8:E66),IF(AND(E67&gt;E66,ISNUMBER(E66),ISNUMBER(E67),E66&lt;MAX(E$8:E65)),E67-E66,IF(AND(E67&gt;E66,ISNUMBER(E67),E67&gt;MAX(E$8:E66)),E67-MAX(E$8:E66),IF(E67=E66,0,"??")))))</f>
        <v/>
      </c>
      <c r="V67" s="4" t="str">
        <f>IF(OR(F66="",F67=0),"",IF(AND(ISNUMBER(F66),F66=0),  MAX(F$8:F66)+F67-MAX(F$8:F66),IF(AND(F67&gt;F66,ISNUMBER(F66),ISNUMBER(F67),F66&lt;MAX(F$8:F65)),F67-F66,IF(AND(F67&gt;F66,ISNUMBER(F67),F67&gt;MAX(F$8:F66)),F67-MAX(F$8:F66),IF(F67=F66,0,"??")))))</f>
        <v/>
      </c>
      <c r="W67" s="4" t="str">
        <f>IF(OR(G66="",G67=0),"",IF(AND(ISNUMBER(G66),G66=0),  MAX(G$8:G66)+G67-MAX(G$8:G66),IF(AND(G67&gt;G66,ISNUMBER(G66),ISNUMBER(G67),G66&lt;MAX(G$8:G65)),G67-G66,IF(AND(G67&gt;G66,ISNUMBER(G67),G67&gt;MAX(G$8:G66)),G67-MAX(G$8:G66),IF(G67=G66,0,"??")))))</f>
        <v/>
      </c>
      <c r="X67" s="4" t="str">
        <f>IF(OR(H66="",H67=0),"",IF(AND(ISNUMBER(H66),H66=0),  MAX(H$8:H66)+H67-MAX(H$8:H66),IF(AND(H67&gt;H66,ISNUMBER(H66),ISNUMBER(H67),H66&lt;MAX(H$8:H65)),H67-H66,IF(AND(H67&gt;H66,ISNUMBER(H67),H67&gt;MAX(H$8:H66)),H67-MAX(H$8:H66),IF(H67=H66,0,"??")))))</f>
        <v/>
      </c>
      <c r="Y67" s="4" t="str">
        <f>IF(OR(I66="",I67=0),"",IF(AND(ISNUMBER(I66),I66=0),  MAX(I$8:I66)+I67-MAX(I$8:I66),IF(AND(I67&gt;I66,ISNUMBER(I66),ISNUMBER(I67),I66&lt;MAX(I$8:I65)),I67-I66,IF(AND(I67&gt;I66,ISNUMBER(I67),I67&gt;MAX(I$8:I66)),I67-MAX(I$8:I66),IF(I67=I66,0,"??")))))</f>
        <v/>
      </c>
      <c r="Z67" s="4" t="str">
        <f>IF(OR(J66="",J67=0),"",IF(AND(ISNUMBER(J66),J66=0),  MAX(J$8:J66)+J67-MAX(J$8:J66),IF(AND(J67&gt;J66,ISNUMBER(J66),ISNUMBER(J67),J66&lt;MAX(J$8:J65)),J67-J66,IF(AND(J67&gt;J66,ISNUMBER(J67),J67&gt;MAX(J$8:J66)),J67-MAX(J$8:J66),IF(J67=J66,0,"??")))))</f>
        <v/>
      </c>
      <c r="AA67" s="4" t="str">
        <f>IF(OR(K66="",K67=0),"",IF(AND(ISNUMBER(K66),K66=0),  MAX(K$8:K66)+K67-MAX(K$8:K66),IF(AND(K67&gt;K66,ISNUMBER(K66),ISNUMBER(K67),K66&lt;MAX(K$8:K65)),K67-K66,IF(AND(K67&gt;K66,ISNUMBER(K67),K67&gt;MAX(K$8:K66)),K67-MAX(K$8:K66),IF(K67=K66,0,"??")))))</f>
        <v/>
      </c>
      <c r="AB67" s="4" t="str">
        <f>IF(OR(L66="",L67=0),"",IF(AND(ISNUMBER(L66),L66=0),  MAX(L$8:L66)+L67-MAX(L$8:L66),IF(AND(L67&gt;L66,ISNUMBER(L66),ISNUMBER(L67),L66&lt;MAX(L$8:L65)),L67-L66,IF(AND(L67&gt;L66,ISNUMBER(L67),L67&gt;MAX(L$8:L66)),L67-MAX(L$8:L66),IF(L67=L66,0,"??")))))</f>
        <v/>
      </c>
      <c r="AC67" s="4" t="str">
        <f>IF(OR(M66="",M67=0),"",IF(AND(ISNUMBER(M66),M66=0),  MAX(M$8:M66)+M67-MAX(M$8:M66),IF(AND(M67&gt;M66,ISNUMBER(M66),ISNUMBER(M67),M66&lt;MAX(M$8:M65)),M67-M66,IF(AND(M67&gt;M66,ISNUMBER(M67),M67&gt;MAX(M$8:M66)),M67-MAX(M$8:M66),IF(M67=M66,0,"??")))))</f>
        <v/>
      </c>
      <c r="AD67" s="4" t="str">
        <f>IF(OR(N66="",N67=0),"",IF(AND(ISNUMBER(N66),N66=0),  MAX(N$8:N66)+N67-MAX(N$8:N66),IF(AND(N67&gt;N66,ISNUMBER(N66),ISNUMBER(N67),N66&lt;MAX(N$8:N65)),N67-N66,IF(AND(N67&gt;N66,ISNUMBER(N67),N67&gt;MAX(N$8:N66)),N67-MAX(N$8:N66),IF(N67=N66,0,"??")))))</f>
        <v/>
      </c>
      <c r="AE67" s="4" t="str">
        <f>IF(OR(O66="",O67=0),"",IF(AND(ISNUMBER(O66),O66=0),  MAX(O$8:O66)+O67-MAX(O$8:O66),IF(AND(O67&gt;O66,ISNUMBER(O66),ISNUMBER(O67),O66&lt;MAX(O$8:O65)),O67-O66,IF(AND(O67&gt;O66,ISNUMBER(O67),O67&gt;MAX(O$8:O66)),O67-MAX(O$8:O66),IF(O67=O66,0,"??")))))</f>
        <v/>
      </c>
      <c r="AF67" s="4" t="str">
        <f>IF(OR(P66="",P67=0),"",IF(AND(ISNUMBER(P66),P66=0),  MAX(P$8:P66)+P67-MAX(P$8:P66),IF(AND(P67&gt;P66,ISNUMBER(P66),ISNUMBER(P67),P66&lt;MAX(P$8:P65)),P67-P66,IF(AND(P67&gt;P66,ISNUMBER(P67),P67&gt;MAX(P$8:P66)),P67-MAX(P$8:P66),IF(P67=P66,0,"??")))))</f>
        <v/>
      </c>
      <c r="AG67" s="64" t="str">
        <f>IF(OR(Q66="",Q67=0),"",IF(AND(ISNUMBER(Q66),Q66=0),  MAX(Q$8:Q66)+Q67-MAX(Q$8:Q66),IF(AND(Q67&gt;Q66,ISNUMBER(Q66),ISNUMBER(Q67),Q66&lt;MAX(Q$8:Q65)),Q67-Q66,IF(AND(Q67&gt;Q66,ISNUMBER(Q67),Q67&gt;MAX(Q$8:Q66)),Q67-MAX(Q$8:Q66),IF(Q67=Q66,0,"??")))))</f>
        <v/>
      </c>
      <c r="AH67" s="58" t="str">
        <f t="shared" si="25"/>
        <v/>
      </c>
      <c r="AI67" s="70" t="str">
        <f t="shared" si="26"/>
        <v/>
      </c>
      <c r="AJ67" s="70" t="str">
        <f t="shared" si="27"/>
        <v/>
      </c>
      <c r="AK67" s="70" t="str">
        <f t="shared" si="28"/>
        <v/>
      </c>
      <c r="AL67" s="70" t="str">
        <f t="shared" si="29"/>
        <v/>
      </c>
      <c r="AM67" s="70" t="str">
        <f t="shared" si="30"/>
        <v/>
      </c>
      <c r="AN67" s="70" t="str">
        <f t="shared" si="31"/>
        <v/>
      </c>
      <c r="AO67" s="70" t="str">
        <f t="shared" si="32"/>
        <v/>
      </c>
      <c r="AP67" s="70" t="str">
        <f t="shared" si="33"/>
        <v/>
      </c>
      <c r="AQ67" s="70" t="str">
        <f t="shared" si="34"/>
        <v/>
      </c>
      <c r="AR67" s="70" t="str">
        <f t="shared" si="35"/>
        <v/>
      </c>
      <c r="AS67" s="70" t="str">
        <f t="shared" si="36"/>
        <v/>
      </c>
      <c r="AT67" s="70" t="str">
        <f t="shared" si="37"/>
        <v/>
      </c>
      <c r="AU67" s="70" t="str">
        <f t="shared" si="38"/>
        <v/>
      </c>
      <c r="AV67" s="72" t="str">
        <f t="shared" si="39"/>
        <v/>
      </c>
      <c r="AW67" s="67">
        <f t="shared" si="24"/>
        <v>0</v>
      </c>
    </row>
    <row r="68" spans="1:49" x14ac:dyDescent="0.25">
      <c r="A68" s="3">
        <v>61</v>
      </c>
      <c r="B68" s="37"/>
      <c r="C68" s="26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27"/>
      <c r="R68" s="45" t="str">
        <f t="shared" si="8"/>
        <v/>
      </c>
      <c r="S68" s="26" t="str">
        <f>IF(OR(C67="",C68=0),"",IF(AND(ISNUMBER(C67),C67=0),  MAX(C$8:C67)+C68-MAX(C$8:C67),IF(AND(C68&gt;C67,ISNUMBER(C67),ISNUMBER(C68),C67&lt;MAX(C$8:C66)),C68-C67,IF(AND(C68&gt;C67,ISNUMBER(C68),C68&gt;MAX(C$8:C67)),C68-MAX(C$8:C67),IF(C68=C67,0,"??")))))</f>
        <v/>
      </c>
      <c r="T68" s="4" t="str">
        <f>IF(OR(D67="",D68=0),"",IF(AND(ISNUMBER(D67),D67=0),  MAX(D$8:D67)+D68-MAX(D$8:D67),IF(AND(D68&gt;D67,ISNUMBER(D67),ISNUMBER(D68),D67&lt;MAX(D$8:D66)),D68-D67,IF(AND(D68&gt;D67,ISNUMBER(D68),D68&gt;MAX(D$8:D67)),D68-MAX(D$8:D67),IF(D68=D67,0,"??")))))</f>
        <v/>
      </c>
      <c r="U68" s="4" t="str">
        <f>IF(OR(E67="",E68=0),"",IF(AND(ISNUMBER(E67),E67=0),  MAX(E$8:E67)+E68-MAX(E$8:E67),IF(AND(E68&gt;E67,ISNUMBER(E67),ISNUMBER(E68),E67&lt;MAX(E$8:E66)),E68-E67,IF(AND(E68&gt;E67,ISNUMBER(E68),E68&gt;MAX(E$8:E67)),E68-MAX(E$8:E67),IF(E68=E67,0,"??")))))</f>
        <v/>
      </c>
      <c r="V68" s="4" t="str">
        <f>IF(OR(F67="",F68=0),"",IF(AND(ISNUMBER(F67),F67=0),  MAX(F$8:F67)+F68-MAX(F$8:F67),IF(AND(F68&gt;F67,ISNUMBER(F67),ISNUMBER(F68),F67&lt;MAX(F$8:F66)),F68-F67,IF(AND(F68&gt;F67,ISNUMBER(F68),F68&gt;MAX(F$8:F67)),F68-MAX(F$8:F67),IF(F68=F67,0,"??")))))</f>
        <v/>
      </c>
      <c r="W68" s="4" t="str">
        <f>IF(OR(G67="",G68=0),"",IF(AND(ISNUMBER(G67),G67=0),  MAX(G$8:G67)+G68-MAX(G$8:G67),IF(AND(G68&gt;G67,ISNUMBER(G67),ISNUMBER(G68),G67&lt;MAX(G$8:G66)),G68-G67,IF(AND(G68&gt;G67,ISNUMBER(G68),G68&gt;MAX(G$8:G67)),G68-MAX(G$8:G67),IF(G68=G67,0,"??")))))</f>
        <v/>
      </c>
      <c r="X68" s="4" t="str">
        <f>IF(OR(H67="",H68=0),"",IF(AND(ISNUMBER(H67),H67=0),  MAX(H$8:H67)+H68-MAX(H$8:H67),IF(AND(H68&gt;H67,ISNUMBER(H67),ISNUMBER(H68),H67&lt;MAX(H$8:H66)),H68-H67,IF(AND(H68&gt;H67,ISNUMBER(H68),H68&gt;MAX(H$8:H67)),H68-MAX(H$8:H67),IF(H68=H67,0,"??")))))</f>
        <v/>
      </c>
      <c r="Y68" s="4" t="str">
        <f>IF(OR(I67="",I68=0),"",IF(AND(ISNUMBER(I67),I67=0),  MAX(I$8:I67)+I68-MAX(I$8:I67),IF(AND(I68&gt;I67,ISNUMBER(I67),ISNUMBER(I68),I67&lt;MAX(I$8:I66)),I68-I67,IF(AND(I68&gt;I67,ISNUMBER(I68),I68&gt;MAX(I$8:I67)),I68-MAX(I$8:I67),IF(I68=I67,0,"??")))))</f>
        <v/>
      </c>
      <c r="Z68" s="4" t="str">
        <f>IF(OR(J67="",J68=0),"",IF(AND(ISNUMBER(J67),J67=0),  MAX(J$8:J67)+J68-MAX(J$8:J67),IF(AND(J68&gt;J67,ISNUMBER(J67),ISNUMBER(J68),J67&lt;MAX(J$8:J66)),J68-J67,IF(AND(J68&gt;J67,ISNUMBER(J68),J68&gt;MAX(J$8:J67)),J68-MAX(J$8:J67),IF(J68=J67,0,"??")))))</f>
        <v/>
      </c>
      <c r="AA68" s="4" t="str">
        <f>IF(OR(K67="",K68=0),"",IF(AND(ISNUMBER(K67),K67=0),  MAX(K$8:K67)+K68-MAX(K$8:K67),IF(AND(K68&gt;K67,ISNUMBER(K67),ISNUMBER(K68),K67&lt;MAX(K$8:K66)),K68-K67,IF(AND(K68&gt;K67,ISNUMBER(K68),K68&gt;MAX(K$8:K67)),K68-MAX(K$8:K67),IF(K68=K67,0,"??")))))</f>
        <v/>
      </c>
      <c r="AB68" s="4" t="str">
        <f>IF(OR(L67="",L68=0),"",IF(AND(ISNUMBER(L67),L67=0),  MAX(L$8:L67)+L68-MAX(L$8:L67),IF(AND(L68&gt;L67,ISNUMBER(L67),ISNUMBER(L68),L67&lt;MAX(L$8:L66)),L68-L67,IF(AND(L68&gt;L67,ISNUMBER(L68),L68&gt;MAX(L$8:L67)),L68-MAX(L$8:L67),IF(L68=L67,0,"??")))))</f>
        <v/>
      </c>
      <c r="AC68" s="4" t="str">
        <f>IF(OR(M67="",M68=0),"",IF(AND(ISNUMBER(M67),M67=0),  MAX(M$8:M67)+M68-MAX(M$8:M67),IF(AND(M68&gt;M67,ISNUMBER(M67),ISNUMBER(M68),M67&lt;MAX(M$8:M66)),M68-M67,IF(AND(M68&gt;M67,ISNUMBER(M68),M68&gt;MAX(M$8:M67)),M68-MAX(M$8:M67),IF(M68=M67,0,"??")))))</f>
        <v/>
      </c>
      <c r="AD68" s="4" t="str">
        <f>IF(OR(N67="",N68=0),"",IF(AND(ISNUMBER(N67),N67=0),  MAX(N$8:N67)+N68-MAX(N$8:N67),IF(AND(N68&gt;N67,ISNUMBER(N67),ISNUMBER(N68),N67&lt;MAX(N$8:N66)),N68-N67,IF(AND(N68&gt;N67,ISNUMBER(N68),N68&gt;MAX(N$8:N67)),N68-MAX(N$8:N67),IF(N68=N67,0,"??")))))</f>
        <v/>
      </c>
      <c r="AE68" s="4" t="str">
        <f>IF(OR(O67="",O68=0),"",IF(AND(ISNUMBER(O67),O67=0),  MAX(O$8:O67)+O68-MAX(O$8:O67),IF(AND(O68&gt;O67,ISNUMBER(O67),ISNUMBER(O68),O67&lt;MAX(O$8:O66)),O68-O67,IF(AND(O68&gt;O67,ISNUMBER(O68),O68&gt;MAX(O$8:O67)),O68-MAX(O$8:O67),IF(O68=O67,0,"??")))))</f>
        <v/>
      </c>
      <c r="AF68" s="4" t="str">
        <f>IF(OR(P67="",P68=0),"",IF(AND(ISNUMBER(P67),P67=0),  MAX(P$8:P67)+P68-MAX(P$8:P67),IF(AND(P68&gt;P67,ISNUMBER(P67),ISNUMBER(P68),P67&lt;MAX(P$8:P66)),P68-P67,IF(AND(P68&gt;P67,ISNUMBER(P68),P68&gt;MAX(P$8:P67)),P68-MAX(P$8:P67),IF(P68=P67,0,"??")))))</f>
        <v/>
      </c>
      <c r="AG68" s="64" t="str">
        <f>IF(OR(Q67="",Q68=0),"",IF(AND(ISNUMBER(Q67),Q67=0),  MAX(Q$8:Q67)+Q68-MAX(Q$8:Q67),IF(AND(Q68&gt;Q67,ISNUMBER(Q67),ISNUMBER(Q68),Q67&lt;MAX(Q$8:Q66)),Q68-Q67,IF(AND(Q68&gt;Q67,ISNUMBER(Q68),Q68&gt;MAX(Q$8:Q67)),Q68-MAX(Q$8:Q67),IF(Q68=Q67,0,"??")))))</f>
        <v/>
      </c>
      <c r="AH68" s="58" t="str">
        <f t="shared" si="25"/>
        <v/>
      </c>
      <c r="AI68" s="70" t="str">
        <f t="shared" si="26"/>
        <v/>
      </c>
      <c r="AJ68" s="70" t="str">
        <f t="shared" si="27"/>
        <v/>
      </c>
      <c r="AK68" s="70" t="str">
        <f t="shared" si="28"/>
        <v/>
      </c>
      <c r="AL68" s="70" t="str">
        <f t="shared" si="29"/>
        <v/>
      </c>
      <c r="AM68" s="70" t="str">
        <f t="shared" si="30"/>
        <v/>
      </c>
      <c r="AN68" s="70" t="str">
        <f t="shared" si="31"/>
        <v/>
      </c>
      <c r="AO68" s="70" t="str">
        <f t="shared" si="32"/>
        <v/>
      </c>
      <c r="AP68" s="70" t="str">
        <f t="shared" si="33"/>
        <v/>
      </c>
      <c r="AQ68" s="70" t="str">
        <f t="shared" si="34"/>
        <v/>
      </c>
      <c r="AR68" s="70" t="str">
        <f t="shared" si="35"/>
        <v/>
      </c>
      <c r="AS68" s="70" t="str">
        <f t="shared" si="36"/>
        <v/>
      </c>
      <c r="AT68" s="70" t="str">
        <f t="shared" si="37"/>
        <v/>
      </c>
      <c r="AU68" s="70" t="str">
        <f t="shared" si="38"/>
        <v/>
      </c>
      <c r="AV68" s="72" t="str">
        <f t="shared" si="39"/>
        <v/>
      </c>
      <c r="AW68" s="67">
        <f t="shared" si="24"/>
        <v>0</v>
      </c>
    </row>
    <row r="69" spans="1:49" x14ac:dyDescent="0.25">
      <c r="A69" s="3">
        <v>62</v>
      </c>
      <c r="B69" s="37"/>
      <c r="C69" s="26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27"/>
      <c r="R69" s="45" t="str">
        <f t="shared" si="8"/>
        <v/>
      </c>
      <c r="S69" s="26" t="str">
        <f>IF(OR(C68="",C69=0),"",IF(AND(ISNUMBER(C68),C68=0),  MAX(C$8:C68)+C69-MAX(C$8:C68),IF(AND(C69&gt;C68,ISNUMBER(C68),ISNUMBER(C69),C68&lt;MAX(C$8:C67)),C69-C68,IF(AND(C69&gt;C68,ISNUMBER(C69),C69&gt;MAX(C$8:C68)),C69-MAX(C$8:C68),IF(C69=C68,0,"??")))))</f>
        <v/>
      </c>
      <c r="T69" s="4" t="str">
        <f>IF(OR(D68="",D69=0),"",IF(AND(ISNUMBER(D68),D68=0),  MAX(D$8:D68)+D69-MAX(D$8:D68),IF(AND(D69&gt;D68,ISNUMBER(D68),ISNUMBER(D69),D68&lt;MAX(D$8:D67)),D69-D68,IF(AND(D69&gt;D68,ISNUMBER(D69),D69&gt;MAX(D$8:D68)),D69-MAX(D$8:D68),IF(D69=D68,0,"??")))))</f>
        <v/>
      </c>
      <c r="U69" s="4" t="str">
        <f>IF(OR(E68="",E69=0),"",IF(AND(ISNUMBER(E68),E68=0),  MAX(E$8:E68)+E69-MAX(E$8:E68),IF(AND(E69&gt;E68,ISNUMBER(E68),ISNUMBER(E69),E68&lt;MAX(E$8:E67)),E69-E68,IF(AND(E69&gt;E68,ISNUMBER(E69),E69&gt;MAX(E$8:E68)),E69-MAX(E$8:E68),IF(E69=E68,0,"??")))))</f>
        <v/>
      </c>
      <c r="V69" s="4" t="str">
        <f>IF(OR(F68="",F69=0),"",IF(AND(ISNUMBER(F68),F68=0),  MAX(F$8:F68)+F69-MAX(F$8:F68),IF(AND(F69&gt;F68,ISNUMBER(F68),ISNUMBER(F69),F68&lt;MAX(F$8:F67)),F69-F68,IF(AND(F69&gt;F68,ISNUMBER(F69),F69&gt;MAX(F$8:F68)),F69-MAX(F$8:F68),IF(F69=F68,0,"??")))))</f>
        <v/>
      </c>
      <c r="W69" s="4" t="str">
        <f>IF(OR(G68="",G69=0),"",IF(AND(ISNUMBER(G68),G68=0),  MAX(G$8:G68)+G69-MAX(G$8:G68),IF(AND(G69&gt;G68,ISNUMBER(G68),ISNUMBER(G69),G68&lt;MAX(G$8:G67)),G69-G68,IF(AND(G69&gt;G68,ISNUMBER(G69),G69&gt;MAX(G$8:G68)),G69-MAX(G$8:G68),IF(G69=G68,0,"??")))))</f>
        <v/>
      </c>
      <c r="X69" s="4" t="str">
        <f>IF(OR(H68="",H69=0),"",IF(AND(ISNUMBER(H68),H68=0),  MAX(H$8:H68)+H69-MAX(H$8:H68),IF(AND(H69&gt;H68,ISNUMBER(H68),ISNUMBER(H69),H68&lt;MAX(H$8:H67)),H69-H68,IF(AND(H69&gt;H68,ISNUMBER(H69),H69&gt;MAX(H$8:H68)),H69-MAX(H$8:H68),IF(H69=H68,0,"??")))))</f>
        <v/>
      </c>
      <c r="Y69" s="4" t="str">
        <f>IF(OR(I68="",I69=0),"",IF(AND(ISNUMBER(I68),I68=0),  MAX(I$8:I68)+I69-MAX(I$8:I68),IF(AND(I69&gt;I68,ISNUMBER(I68),ISNUMBER(I69),I68&lt;MAX(I$8:I67)),I69-I68,IF(AND(I69&gt;I68,ISNUMBER(I69),I69&gt;MAX(I$8:I68)),I69-MAX(I$8:I68),IF(I69=I68,0,"??")))))</f>
        <v/>
      </c>
      <c r="Z69" s="4" t="str">
        <f>IF(OR(J68="",J69=0),"",IF(AND(ISNUMBER(J68),J68=0),  MAX(J$8:J68)+J69-MAX(J$8:J68),IF(AND(J69&gt;J68,ISNUMBER(J68),ISNUMBER(J69),J68&lt;MAX(J$8:J67)),J69-J68,IF(AND(J69&gt;J68,ISNUMBER(J69),J69&gt;MAX(J$8:J68)),J69-MAX(J$8:J68),IF(J69=J68,0,"??")))))</f>
        <v/>
      </c>
      <c r="AA69" s="4" t="str">
        <f>IF(OR(K68="",K69=0),"",IF(AND(ISNUMBER(K68),K68=0),  MAX(K$8:K68)+K69-MAX(K$8:K68),IF(AND(K69&gt;K68,ISNUMBER(K68),ISNUMBER(K69),K68&lt;MAX(K$8:K67)),K69-K68,IF(AND(K69&gt;K68,ISNUMBER(K69),K69&gt;MAX(K$8:K68)),K69-MAX(K$8:K68),IF(K69=K68,0,"??")))))</f>
        <v/>
      </c>
      <c r="AB69" s="4" t="str">
        <f>IF(OR(L68="",L69=0),"",IF(AND(ISNUMBER(L68),L68=0),  MAX(L$8:L68)+L69-MAX(L$8:L68),IF(AND(L69&gt;L68,ISNUMBER(L68),ISNUMBER(L69),L68&lt;MAX(L$8:L67)),L69-L68,IF(AND(L69&gt;L68,ISNUMBER(L69),L69&gt;MAX(L$8:L68)),L69-MAX(L$8:L68),IF(L69=L68,0,"??")))))</f>
        <v/>
      </c>
      <c r="AC69" s="4" t="str">
        <f>IF(OR(M68="",M69=0),"",IF(AND(ISNUMBER(M68),M68=0),  MAX(M$8:M68)+M69-MAX(M$8:M68),IF(AND(M69&gt;M68,ISNUMBER(M68),ISNUMBER(M69),M68&lt;MAX(M$8:M67)),M69-M68,IF(AND(M69&gt;M68,ISNUMBER(M69),M69&gt;MAX(M$8:M68)),M69-MAX(M$8:M68),IF(M69=M68,0,"??")))))</f>
        <v/>
      </c>
      <c r="AD69" s="4" t="str">
        <f>IF(OR(N68="",N69=0),"",IF(AND(ISNUMBER(N68),N68=0),  MAX(N$8:N68)+N69-MAX(N$8:N68),IF(AND(N69&gt;N68,ISNUMBER(N68),ISNUMBER(N69),N68&lt;MAX(N$8:N67)),N69-N68,IF(AND(N69&gt;N68,ISNUMBER(N69),N69&gt;MAX(N$8:N68)),N69-MAX(N$8:N68),IF(N69=N68,0,"??")))))</f>
        <v/>
      </c>
      <c r="AE69" s="4" t="str">
        <f>IF(OR(O68="",O69=0),"",IF(AND(ISNUMBER(O68),O68=0),  MAX(O$8:O68)+O69-MAX(O$8:O68),IF(AND(O69&gt;O68,ISNUMBER(O68),ISNUMBER(O69),O68&lt;MAX(O$8:O67)),O69-O68,IF(AND(O69&gt;O68,ISNUMBER(O69),O69&gt;MAX(O$8:O68)),O69-MAX(O$8:O68),IF(O69=O68,0,"??")))))</f>
        <v/>
      </c>
      <c r="AF69" s="4" t="str">
        <f>IF(OR(P68="",P69=0),"",IF(AND(ISNUMBER(P68),P68=0),  MAX(P$8:P68)+P69-MAX(P$8:P68),IF(AND(P69&gt;P68,ISNUMBER(P68),ISNUMBER(P69),P68&lt;MAX(P$8:P67)),P69-P68,IF(AND(P69&gt;P68,ISNUMBER(P69),P69&gt;MAX(P$8:P68)),P69-MAX(P$8:P68),IF(P69=P68,0,"??")))))</f>
        <v/>
      </c>
      <c r="AG69" s="64" t="str">
        <f>IF(OR(Q68="",Q69=0),"",IF(AND(ISNUMBER(Q68),Q68=0),  MAX(Q$8:Q68)+Q69-MAX(Q$8:Q68),IF(AND(Q69&gt;Q68,ISNUMBER(Q68),ISNUMBER(Q69),Q68&lt;MAX(Q$8:Q67)),Q69-Q68,IF(AND(Q69&gt;Q68,ISNUMBER(Q69),Q69&gt;MAX(Q$8:Q68)),Q69-MAX(Q$8:Q68),IF(Q69=Q68,0,"??")))))</f>
        <v/>
      </c>
      <c r="AH69" s="58" t="str">
        <f t="shared" si="25"/>
        <v/>
      </c>
      <c r="AI69" s="70" t="str">
        <f t="shared" si="26"/>
        <v/>
      </c>
      <c r="AJ69" s="70" t="str">
        <f t="shared" si="27"/>
        <v/>
      </c>
      <c r="AK69" s="70" t="str">
        <f t="shared" si="28"/>
        <v/>
      </c>
      <c r="AL69" s="70" t="str">
        <f t="shared" si="29"/>
        <v/>
      </c>
      <c r="AM69" s="70" t="str">
        <f t="shared" si="30"/>
        <v/>
      </c>
      <c r="AN69" s="70" t="str">
        <f t="shared" si="31"/>
        <v/>
      </c>
      <c r="AO69" s="70" t="str">
        <f t="shared" si="32"/>
        <v/>
      </c>
      <c r="AP69" s="70" t="str">
        <f t="shared" si="33"/>
        <v/>
      </c>
      <c r="AQ69" s="70" t="str">
        <f t="shared" si="34"/>
        <v/>
      </c>
      <c r="AR69" s="70" t="str">
        <f t="shared" si="35"/>
        <v/>
      </c>
      <c r="AS69" s="70" t="str">
        <f t="shared" si="36"/>
        <v/>
      </c>
      <c r="AT69" s="70" t="str">
        <f t="shared" si="37"/>
        <v/>
      </c>
      <c r="AU69" s="70" t="str">
        <f t="shared" si="38"/>
        <v/>
      </c>
      <c r="AV69" s="72" t="str">
        <f t="shared" si="39"/>
        <v/>
      </c>
      <c r="AW69" s="67">
        <f t="shared" si="24"/>
        <v>0</v>
      </c>
    </row>
    <row r="70" spans="1:49" x14ac:dyDescent="0.25">
      <c r="A70" s="3">
        <v>63</v>
      </c>
      <c r="B70" s="37"/>
      <c r="C70" s="26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27"/>
      <c r="R70" s="45" t="str">
        <f t="shared" si="8"/>
        <v/>
      </c>
      <c r="S70" s="26" t="str">
        <f>IF(OR(C69="",C70=0),"",IF(AND(ISNUMBER(C69),C69=0),  MAX(C$8:C69)+C70-MAX(C$8:C69),IF(AND(C70&gt;C69,ISNUMBER(C69),ISNUMBER(C70),C69&lt;MAX(C$8:C68)),C70-C69,IF(AND(C70&gt;C69,ISNUMBER(C70),C70&gt;MAX(C$8:C69)),C70-MAX(C$8:C69),IF(C70=C69,0,"??")))))</f>
        <v/>
      </c>
      <c r="T70" s="4" t="str">
        <f>IF(OR(D69="",D70=0),"",IF(AND(ISNUMBER(D69),D69=0),  MAX(D$8:D69)+D70-MAX(D$8:D69),IF(AND(D70&gt;D69,ISNUMBER(D69),ISNUMBER(D70),D69&lt;MAX(D$8:D68)),D70-D69,IF(AND(D70&gt;D69,ISNUMBER(D70),D70&gt;MAX(D$8:D69)),D70-MAX(D$8:D69),IF(D70=D69,0,"??")))))</f>
        <v/>
      </c>
      <c r="U70" s="4" t="str">
        <f>IF(OR(E69="",E70=0),"",IF(AND(ISNUMBER(E69),E69=0),  MAX(E$8:E69)+E70-MAX(E$8:E69),IF(AND(E70&gt;E69,ISNUMBER(E69),ISNUMBER(E70),E69&lt;MAX(E$8:E68)),E70-E69,IF(AND(E70&gt;E69,ISNUMBER(E70),E70&gt;MAX(E$8:E69)),E70-MAX(E$8:E69),IF(E70=E69,0,"??")))))</f>
        <v/>
      </c>
      <c r="V70" s="4" t="str">
        <f>IF(OR(F69="",F70=0),"",IF(AND(ISNUMBER(F69),F69=0),  MAX(F$8:F69)+F70-MAX(F$8:F69),IF(AND(F70&gt;F69,ISNUMBER(F69),ISNUMBER(F70),F69&lt;MAX(F$8:F68)),F70-F69,IF(AND(F70&gt;F69,ISNUMBER(F70),F70&gt;MAX(F$8:F69)),F70-MAX(F$8:F69),IF(F70=F69,0,"??")))))</f>
        <v/>
      </c>
      <c r="W70" s="4" t="str">
        <f>IF(OR(G69="",G70=0),"",IF(AND(ISNUMBER(G69),G69=0),  MAX(G$8:G69)+G70-MAX(G$8:G69),IF(AND(G70&gt;G69,ISNUMBER(G69),ISNUMBER(G70),G69&lt;MAX(G$8:G68)),G70-G69,IF(AND(G70&gt;G69,ISNUMBER(G70),G70&gt;MAX(G$8:G69)),G70-MAX(G$8:G69),IF(G70=G69,0,"??")))))</f>
        <v/>
      </c>
      <c r="X70" s="4" t="str">
        <f>IF(OR(H69="",H70=0),"",IF(AND(ISNUMBER(H69),H69=0),  MAX(H$8:H69)+H70-MAX(H$8:H69),IF(AND(H70&gt;H69,ISNUMBER(H69),ISNUMBER(H70),H69&lt;MAX(H$8:H68)),H70-H69,IF(AND(H70&gt;H69,ISNUMBER(H70),H70&gt;MAX(H$8:H69)),H70-MAX(H$8:H69),IF(H70=H69,0,"??")))))</f>
        <v/>
      </c>
      <c r="Y70" s="4" t="str">
        <f>IF(OR(I69="",I70=0),"",IF(AND(ISNUMBER(I69),I69=0),  MAX(I$8:I69)+I70-MAX(I$8:I69),IF(AND(I70&gt;I69,ISNUMBER(I69),ISNUMBER(I70),I69&lt;MAX(I$8:I68)),I70-I69,IF(AND(I70&gt;I69,ISNUMBER(I70),I70&gt;MAX(I$8:I69)),I70-MAX(I$8:I69),IF(I70=I69,0,"??")))))</f>
        <v/>
      </c>
      <c r="Z70" s="4" t="str">
        <f>IF(OR(J69="",J70=0),"",IF(AND(ISNUMBER(J69),J69=0),  MAX(J$8:J69)+J70-MAX(J$8:J69),IF(AND(J70&gt;J69,ISNUMBER(J69),ISNUMBER(J70),J69&lt;MAX(J$8:J68)),J70-J69,IF(AND(J70&gt;J69,ISNUMBER(J70),J70&gt;MAX(J$8:J69)),J70-MAX(J$8:J69),IF(J70=J69,0,"??")))))</f>
        <v/>
      </c>
      <c r="AA70" s="4" t="str">
        <f>IF(OR(K69="",K70=0),"",IF(AND(ISNUMBER(K69),K69=0),  MAX(K$8:K69)+K70-MAX(K$8:K69),IF(AND(K70&gt;K69,ISNUMBER(K69),ISNUMBER(K70),K69&lt;MAX(K$8:K68)),K70-K69,IF(AND(K70&gt;K69,ISNUMBER(K70),K70&gt;MAX(K$8:K69)),K70-MAX(K$8:K69),IF(K70=K69,0,"??")))))</f>
        <v/>
      </c>
      <c r="AB70" s="4" t="str">
        <f>IF(OR(L69="",L70=0),"",IF(AND(ISNUMBER(L69),L69=0),  MAX(L$8:L69)+L70-MAX(L$8:L69),IF(AND(L70&gt;L69,ISNUMBER(L69),ISNUMBER(L70),L69&lt;MAX(L$8:L68)),L70-L69,IF(AND(L70&gt;L69,ISNUMBER(L70),L70&gt;MAX(L$8:L69)),L70-MAX(L$8:L69),IF(L70=L69,0,"??")))))</f>
        <v/>
      </c>
      <c r="AC70" s="4" t="str">
        <f>IF(OR(M69="",M70=0),"",IF(AND(ISNUMBER(M69),M69=0),  MAX(M$8:M69)+M70-MAX(M$8:M69),IF(AND(M70&gt;M69,ISNUMBER(M69),ISNUMBER(M70),M69&lt;MAX(M$8:M68)),M70-M69,IF(AND(M70&gt;M69,ISNUMBER(M70),M70&gt;MAX(M$8:M69)),M70-MAX(M$8:M69),IF(M70=M69,0,"??")))))</f>
        <v/>
      </c>
      <c r="AD70" s="4" t="str">
        <f>IF(OR(N69="",N70=0),"",IF(AND(ISNUMBER(N69),N69=0),  MAX(N$8:N69)+N70-MAX(N$8:N69),IF(AND(N70&gt;N69,ISNUMBER(N69),ISNUMBER(N70),N69&lt;MAX(N$8:N68)),N70-N69,IF(AND(N70&gt;N69,ISNUMBER(N70),N70&gt;MAX(N$8:N69)),N70-MAX(N$8:N69),IF(N70=N69,0,"??")))))</f>
        <v/>
      </c>
      <c r="AE70" s="4" t="str">
        <f>IF(OR(O69="",O70=0),"",IF(AND(ISNUMBER(O69),O69=0),  MAX(O$8:O69)+O70-MAX(O$8:O69),IF(AND(O70&gt;O69,ISNUMBER(O69),ISNUMBER(O70),O69&lt;MAX(O$8:O68)),O70-O69,IF(AND(O70&gt;O69,ISNUMBER(O70),O70&gt;MAX(O$8:O69)),O70-MAX(O$8:O69),IF(O70=O69,0,"??")))))</f>
        <v/>
      </c>
      <c r="AF70" s="4" t="str">
        <f>IF(OR(P69="",P70=0),"",IF(AND(ISNUMBER(P69),P69=0),  MAX(P$8:P69)+P70-MAX(P$8:P69),IF(AND(P70&gt;P69,ISNUMBER(P69),ISNUMBER(P70),P69&lt;MAX(P$8:P68)),P70-P69,IF(AND(P70&gt;P69,ISNUMBER(P70),P70&gt;MAX(P$8:P69)),P70-MAX(P$8:P69),IF(P70=P69,0,"??")))))</f>
        <v/>
      </c>
      <c r="AG70" s="64" t="str">
        <f>IF(OR(Q69="",Q70=0),"",IF(AND(ISNUMBER(Q69),Q69=0),  MAX(Q$8:Q69)+Q70-MAX(Q$8:Q69),IF(AND(Q70&gt;Q69,ISNUMBER(Q69),ISNUMBER(Q70),Q69&lt;MAX(Q$8:Q68)),Q70-Q69,IF(AND(Q70&gt;Q69,ISNUMBER(Q70),Q70&gt;MAX(Q$8:Q69)),Q70-MAX(Q$8:Q69),IF(Q70=Q69,0,"??")))))</f>
        <v/>
      </c>
      <c r="AH70" s="58" t="str">
        <f t="shared" si="25"/>
        <v/>
      </c>
      <c r="AI70" s="70" t="str">
        <f t="shared" si="26"/>
        <v/>
      </c>
      <c r="AJ70" s="70" t="str">
        <f t="shared" si="27"/>
        <v/>
      </c>
      <c r="AK70" s="70" t="str">
        <f t="shared" si="28"/>
        <v/>
      </c>
      <c r="AL70" s="70" t="str">
        <f t="shared" si="29"/>
        <v/>
      </c>
      <c r="AM70" s="70" t="str">
        <f t="shared" si="30"/>
        <v/>
      </c>
      <c r="AN70" s="70" t="str">
        <f t="shared" si="31"/>
        <v/>
      </c>
      <c r="AO70" s="70" t="str">
        <f t="shared" si="32"/>
        <v/>
      </c>
      <c r="AP70" s="70" t="str">
        <f t="shared" si="33"/>
        <v/>
      </c>
      <c r="AQ70" s="70" t="str">
        <f t="shared" si="34"/>
        <v/>
      </c>
      <c r="AR70" s="70" t="str">
        <f t="shared" si="35"/>
        <v/>
      </c>
      <c r="AS70" s="70" t="str">
        <f t="shared" si="36"/>
        <v/>
      </c>
      <c r="AT70" s="70" t="str">
        <f t="shared" si="37"/>
        <v/>
      </c>
      <c r="AU70" s="70" t="str">
        <f t="shared" si="38"/>
        <v/>
      </c>
      <c r="AV70" s="72" t="str">
        <f t="shared" si="39"/>
        <v/>
      </c>
      <c r="AW70" s="67">
        <f t="shared" si="24"/>
        <v>0</v>
      </c>
    </row>
    <row r="71" spans="1:49" x14ac:dyDescent="0.25">
      <c r="A71" s="3">
        <v>64</v>
      </c>
      <c r="B71" s="37"/>
      <c r="C71" s="26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27"/>
      <c r="R71" s="45" t="str">
        <f t="shared" si="8"/>
        <v/>
      </c>
      <c r="S71" s="26" t="str">
        <f>IF(OR(C70="",C71=0),"",IF(AND(ISNUMBER(C70),C70=0),  MAX(C$8:C70)+C71-MAX(C$8:C70),IF(AND(C71&gt;C70,ISNUMBER(C70),ISNUMBER(C71),C70&lt;MAX(C$8:C69)),C71-C70,IF(AND(C71&gt;C70,ISNUMBER(C71),C71&gt;MAX(C$8:C70)),C71-MAX(C$8:C70),IF(C71=C70,0,"??")))))</f>
        <v/>
      </c>
      <c r="T71" s="4" t="str">
        <f>IF(OR(D70="",D71=0),"",IF(AND(ISNUMBER(D70),D70=0),  MAX(D$8:D70)+D71-MAX(D$8:D70),IF(AND(D71&gt;D70,ISNUMBER(D70),ISNUMBER(D71),D70&lt;MAX(D$8:D69)),D71-D70,IF(AND(D71&gt;D70,ISNUMBER(D71),D71&gt;MAX(D$8:D70)),D71-MAX(D$8:D70),IF(D71=D70,0,"??")))))</f>
        <v/>
      </c>
      <c r="U71" s="4" t="str">
        <f>IF(OR(E70="",E71=0),"",IF(AND(ISNUMBER(E70),E70=0),  MAX(E$8:E70)+E71-MAX(E$8:E70),IF(AND(E71&gt;E70,ISNUMBER(E70),ISNUMBER(E71),E70&lt;MAX(E$8:E69)),E71-E70,IF(AND(E71&gt;E70,ISNUMBER(E71),E71&gt;MAX(E$8:E70)),E71-MAX(E$8:E70),IF(E71=E70,0,"??")))))</f>
        <v/>
      </c>
      <c r="V71" s="4" t="str">
        <f>IF(OR(F70="",F71=0),"",IF(AND(ISNUMBER(F70),F70=0),  MAX(F$8:F70)+F71-MAX(F$8:F70),IF(AND(F71&gt;F70,ISNUMBER(F70),ISNUMBER(F71),F70&lt;MAX(F$8:F69)),F71-F70,IF(AND(F71&gt;F70,ISNUMBER(F71),F71&gt;MAX(F$8:F70)),F71-MAX(F$8:F70),IF(F71=F70,0,"??")))))</f>
        <v/>
      </c>
      <c r="W71" s="4" t="str">
        <f>IF(OR(G70="",G71=0),"",IF(AND(ISNUMBER(G70),G70=0),  MAX(G$8:G70)+G71-MAX(G$8:G70),IF(AND(G71&gt;G70,ISNUMBER(G70),ISNUMBER(G71),G70&lt;MAX(G$8:G69)),G71-G70,IF(AND(G71&gt;G70,ISNUMBER(G71),G71&gt;MAX(G$8:G70)),G71-MAX(G$8:G70),IF(G71=G70,0,"??")))))</f>
        <v/>
      </c>
      <c r="X71" s="4" t="str">
        <f>IF(OR(H70="",H71=0),"",IF(AND(ISNUMBER(H70),H70=0),  MAX(H$8:H70)+H71-MAX(H$8:H70),IF(AND(H71&gt;H70,ISNUMBER(H70),ISNUMBER(H71),H70&lt;MAX(H$8:H69)),H71-H70,IF(AND(H71&gt;H70,ISNUMBER(H71),H71&gt;MAX(H$8:H70)),H71-MAX(H$8:H70),IF(H71=H70,0,"??")))))</f>
        <v/>
      </c>
      <c r="Y71" s="4" t="str">
        <f>IF(OR(I70="",I71=0),"",IF(AND(ISNUMBER(I70),I70=0),  MAX(I$8:I70)+I71-MAX(I$8:I70),IF(AND(I71&gt;I70,ISNUMBER(I70),ISNUMBER(I71),I70&lt;MAX(I$8:I69)),I71-I70,IF(AND(I71&gt;I70,ISNUMBER(I71),I71&gt;MAX(I$8:I70)),I71-MAX(I$8:I70),IF(I71=I70,0,"??")))))</f>
        <v/>
      </c>
      <c r="Z71" s="4" t="str">
        <f>IF(OR(J70="",J71=0),"",IF(AND(ISNUMBER(J70),J70=0),  MAX(J$8:J70)+J71-MAX(J$8:J70),IF(AND(J71&gt;J70,ISNUMBER(J70),ISNUMBER(J71),J70&lt;MAX(J$8:J69)),J71-J70,IF(AND(J71&gt;J70,ISNUMBER(J71),J71&gt;MAX(J$8:J70)),J71-MAX(J$8:J70),IF(J71=J70,0,"??")))))</f>
        <v/>
      </c>
      <c r="AA71" s="4" t="str">
        <f>IF(OR(K70="",K71=0),"",IF(AND(ISNUMBER(K70),K70=0),  MAX(K$8:K70)+K71-MAX(K$8:K70),IF(AND(K71&gt;K70,ISNUMBER(K70),ISNUMBER(K71),K70&lt;MAX(K$8:K69)),K71-K70,IF(AND(K71&gt;K70,ISNUMBER(K71),K71&gt;MAX(K$8:K70)),K71-MAX(K$8:K70),IF(K71=K70,0,"??")))))</f>
        <v/>
      </c>
      <c r="AB71" s="4" t="str">
        <f>IF(OR(L70="",L71=0),"",IF(AND(ISNUMBER(L70),L70=0),  MAX(L$8:L70)+L71-MAX(L$8:L70),IF(AND(L71&gt;L70,ISNUMBER(L70),ISNUMBER(L71),L70&lt;MAX(L$8:L69)),L71-L70,IF(AND(L71&gt;L70,ISNUMBER(L71),L71&gt;MAX(L$8:L70)),L71-MAX(L$8:L70),IF(L71=L70,0,"??")))))</f>
        <v/>
      </c>
      <c r="AC71" s="4" t="str">
        <f>IF(OR(M70="",M71=0),"",IF(AND(ISNUMBER(M70),M70=0),  MAX(M$8:M70)+M71-MAX(M$8:M70),IF(AND(M71&gt;M70,ISNUMBER(M70),ISNUMBER(M71),M70&lt;MAX(M$8:M69)),M71-M70,IF(AND(M71&gt;M70,ISNUMBER(M71),M71&gt;MAX(M$8:M70)),M71-MAX(M$8:M70),IF(M71=M70,0,"??")))))</f>
        <v/>
      </c>
      <c r="AD71" s="4" t="str">
        <f>IF(OR(N70="",N71=0),"",IF(AND(ISNUMBER(N70),N70=0),  MAX(N$8:N70)+N71-MAX(N$8:N70),IF(AND(N71&gt;N70,ISNUMBER(N70),ISNUMBER(N71),N70&lt;MAX(N$8:N69)),N71-N70,IF(AND(N71&gt;N70,ISNUMBER(N71),N71&gt;MAX(N$8:N70)),N71-MAX(N$8:N70),IF(N71=N70,0,"??")))))</f>
        <v/>
      </c>
      <c r="AE71" s="4" t="str">
        <f>IF(OR(O70="",O71=0),"",IF(AND(ISNUMBER(O70),O70=0),  MAX(O$8:O70)+O71-MAX(O$8:O70),IF(AND(O71&gt;O70,ISNUMBER(O70),ISNUMBER(O71),O70&lt;MAX(O$8:O69)),O71-O70,IF(AND(O71&gt;O70,ISNUMBER(O71),O71&gt;MAX(O$8:O70)),O71-MAX(O$8:O70),IF(O71=O70,0,"??")))))</f>
        <v/>
      </c>
      <c r="AF71" s="4" t="str">
        <f>IF(OR(P70="",P71=0),"",IF(AND(ISNUMBER(P70),P70=0),  MAX(P$8:P70)+P71-MAX(P$8:P70),IF(AND(P71&gt;P70,ISNUMBER(P70),ISNUMBER(P71),P70&lt;MAX(P$8:P69)),P71-P70,IF(AND(P71&gt;P70,ISNUMBER(P71),P71&gt;MAX(P$8:P70)),P71-MAX(P$8:P70),IF(P71=P70,0,"??")))))</f>
        <v/>
      </c>
      <c r="AG71" s="64" t="str">
        <f>IF(OR(Q70="",Q71=0),"",IF(AND(ISNUMBER(Q70),Q70=0),  MAX(Q$8:Q70)+Q71-MAX(Q$8:Q70),IF(AND(Q71&gt;Q70,ISNUMBER(Q70),ISNUMBER(Q71),Q70&lt;MAX(Q$8:Q69)),Q71-Q70,IF(AND(Q71&gt;Q70,ISNUMBER(Q71),Q71&gt;MAX(Q$8:Q70)),Q71-MAX(Q$8:Q70),IF(Q71=Q70,0,"??")))))</f>
        <v/>
      </c>
      <c r="AH71" s="58" t="str">
        <f t="shared" si="25"/>
        <v/>
      </c>
      <c r="AI71" s="70" t="str">
        <f t="shared" si="26"/>
        <v/>
      </c>
      <c r="AJ71" s="70" t="str">
        <f t="shared" si="27"/>
        <v/>
      </c>
      <c r="AK71" s="70" t="str">
        <f t="shared" si="28"/>
        <v/>
      </c>
      <c r="AL71" s="70" t="str">
        <f t="shared" si="29"/>
        <v/>
      </c>
      <c r="AM71" s="70" t="str">
        <f t="shared" si="30"/>
        <v/>
      </c>
      <c r="AN71" s="70" t="str">
        <f t="shared" si="31"/>
        <v/>
      </c>
      <c r="AO71" s="70" t="str">
        <f t="shared" si="32"/>
        <v/>
      </c>
      <c r="AP71" s="70" t="str">
        <f t="shared" si="33"/>
        <v/>
      </c>
      <c r="AQ71" s="70" t="str">
        <f t="shared" si="34"/>
        <v/>
      </c>
      <c r="AR71" s="70" t="str">
        <f t="shared" si="35"/>
        <v/>
      </c>
      <c r="AS71" s="70" t="str">
        <f t="shared" si="36"/>
        <v/>
      </c>
      <c r="AT71" s="70" t="str">
        <f t="shared" si="37"/>
        <v/>
      </c>
      <c r="AU71" s="70" t="str">
        <f t="shared" si="38"/>
        <v/>
      </c>
      <c r="AV71" s="72" t="str">
        <f t="shared" si="39"/>
        <v/>
      </c>
      <c r="AW71" s="67">
        <f t="shared" si="24"/>
        <v>0</v>
      </c>
    </row>
    <row r="72" spans="1:49" x14ac:dyDescent="0.25">
      <c r="A72" s="3">
        <v>65</v>
      </c>
      <c r="B72" s="37"/>
      <c r="C72" s="26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27"/>
      <c r="R72" s="45" t="str">
        <f t="shared" si="8"/>
        <v/>
      </c>
      <c r="S72" s="26" t="str">
        <f>IF(OR(C71="",C72=0),"",IF(AND(ISNUMBER(C71),C71=0),  MAX(C$8:C71)+C72-MAX(C$8:C71),IF(AND(C72&gt;C71,ISNUMBER(C71),ISNUMBER(C72),C71&lt;MAX(C$8:C70)),C72-C71,IF(AND(C72&gt;C71,ISNUMBER(C72),C72&gt;MAX(C$8:C71)),C72-MAX(C$8:C71),IF(C72=C71,0,"??")))))</f>
        <v/>
      </c>
      <c r="T72" s="4" t="str">
        <f>IF(OR(D71="",D72=0),"",IF(AND(ISNUMBER(D71),D71=0),  MAX(D$8:D71)+D72-MAX(D$8:D71),IF(AND(D72&gt;D71,ISNUMBER(D71),ISNUMBER(D72),D71&lt;MAX(D$8:D70)),D72-D71,IF(AND(D72&gt;D71,ISNUMBER(D72),D72&gt;MAX(D$8:D71)),D72-MAX(D$8:D71),IF(D72=D71,0,"??")))))</f>
        <v/>
      </c>
      <c r="U72" s="4" t="str">
        <f>IF(OR(E71="",E72=0),"",IF(AND(ISNUMBER(E71),E71=0),  MAX(E$8:E71)+E72-MAX(E$8:E71),IF(AND(E72&gt;E71,ISNUMBER(E71),ISNUMBER(E72),E71&lt;MAX(E$8:E70)),E72-E71,IF(AND(E72&gt;E71,ISNUMBER(E72),E72&gt;MAX(E$8:E71)),E72-MAX(E$8:E71),IF(E72=E71,0,"??")))))</f>
        <v/>
      </c>
      <c r="V72" s="4" t="str">
        <f>IF(OR(F71="",F72=0),"",IF(AND(ISNUMBER(F71),F71=0),  MAX(F$8:F71)+F72-MAX(F$8:F71),IF(AND(F72&gt;F71,ISNUMBER(F71),ISNUMBER(F72),F71&lt;MAX(F$8:F70)),F72-F71,IF(AND(F72&gt;F71,ISNUMBER(F72),F72&gt;MAX(F$8:F71)),F72-MAX(F$8:F71),IF(F72=F71,0,"??")))))</f>
        <v/>
      </c>
      <c r="W72" s="4" t="str">
        <f>IF(OR(G71="",G72=0),"",IF(AND(ISNUMBER(G71),G71=0),  MAX(G$8:G71)+G72-MAX(G$8:G71),IF(AND(G72&gt;G71,ISNUMBER(G71),ISNUMBER(G72),G71&lt;MAX(G$8:G70)),G72-G71,IF(AND(G72&gt;G71,ISNUMBER(G72),G72&gt;MAX(G$8:G71)),G72-MAX(G$8:G71),IF(G72=G71,0,"??")))))</f>
        <v/>
      </c>
      <c r="X72" s="4" t="str">
        <f>IF(OR(H71="",H72=0),"",IF(AND(ISNUMBER(H71),H71=0),  MAX(H$8:H71)+H72-MAX(H$8:H71),IF(AND(H72&gt;H71,ISNUMBER(H71),ISNUMBER(H72),H71&lt;MAX(H$8:H70)),H72-H71,IF(AND(H72&gt;H71,ISNUMBER(H72),H72&gt;MAX(H$8:H71)),H72-MAX(H$8:H71),IF(H72=H71,0,"??")))))</f>
        <v/>
      </c>
      <c r="Y72" s="4" t="str">
        <f>IF(OR(I71="",I72=0),"",IF(AND(ISNUMBER(I71),I71=0),  MAX(I$8:I71)+I72-MAX(I$8:I71),IF(AND(I72&gt;I71,ISNUMBER(I71),ISNUMBER(I72),I71&lt;MAX(I$8:I70)),I72-I71,IF(AND(I72&gt;I71,ISNUMBER(I72),I72&gt;MAX(I$8:I71)),I72-MAX(I$8:I71),IF(I72=I71,0,"??")))))</f>
        <v/>
      </c>
      <c r="Z72" s="4" t="str">
        <f>IF(OR(J71="",J72=0),"",IF(AND(ISNUMBER(J71),J71=0),  MAX(J$8:J71)+J72-MAX(J$8:J71),IF(AND(J72&gt;J71,ISNUMBER(J71),ISNUMBER(J72),J71&lt;MAX(J$8:J70)),J72-J71,IF(AND(J72&gt;J71,ISNUMBER(J72),J72&gt;MAX(J$8:J71)),J72-MAX(J$8:J71),IF(J72=J71,0,"??")))))</f>
        <v/>
      </c>
      <c r="AA72" s="4" t="str">
        <f>IF(OR(K71="",K72=0),"",IF(AND(ISNUMBER(K71),K71=0),  MAX(K$8:K71)+K72-MAX(K$8:K71),IF(AND(K72&gt;K71,ISNUMBER(K71),ISNUMBER(K72),K71&lt;MAX(K$8:K70)),K72-K71,IF(AND(K72&gt;K71,ISNUMBER(K72),K72&gt;MAX(K$8:K71)),K72-MAX(K$8:K71),IF(K72=K71,0,"??")))))</f>
        <v/>
      </c>
      <c r="AB72" s="4" t="str">
        <f>IF(OR(L71="",L72=0),"",IF(AND(ISNUMBER(L71),L71=0),  MAX(L$8:L71)+L72-MAX(L$8:L71),IF(AND(L72&gt;L71,ISNUMBER(L71),ISNUMBER(L72),L71&lt;MAX(L$8:L70)),L72-L71,IF(AND(L72&gt;L71,ISNUMBER(L72),L72&gt;MAX(L$8:L71)),L72-MAX(L$8:L71),IF(L72=L71,0,"??")))))</f>
        <v/>
      </c>
      <c r="AC72" s="4" t="str">
        <f>IF(OR(M71="",M72=0),"",IF(AND(ISNUMBER(M71),M71=0),  MAX(M$8:M71)+M72-MAX(M$8:M71),IF(AND(M72&gt;M71,ISNUMBER(M71),ISNUMBER(M72),M71&lt;MAX(M$8:M70)),M72-M71,IF(AND(M72&gt;M71,ISNUMBER(M72),M72&gt;MAX(M$8:M71)),M72-MAX(M$8:M71),IF(M72=M71,0,"??")))))</f>
        <v/>
      </c>
      <c r="AD72" s="4" t="str">
        <f>IF(OR(N71="",N72=0),"",IF(AND(ISNUMBER(N71),N71=0),  MAX(N$8:N71)+N72-MAX(N$8:N71),IF(AND(N72&gt;N71,ISNUMBER(N71),ISNUMBER(N72),N71&lt;MAX(N$8:N70)),N72-N71,IF(AND(N72&gt;N71,ISNUMBER(N72),N72&gt;MAX(N$8:N71)),N72-MAX(N$8:N71),IF(N72=N71,0,"??")))))</f>
        <v/>
      </c>
      <c r="AE72" s="4" t="str">
        <f>IF(OR(O71="",O72=0),"",IF(AND(ISNUMBER(O71),O71=0),  MAX(O$8:O71)+O72-MAX(O$8:O71),IF(AND(O72&gt;O71,ISNUMBER(O71),ISNUMBER(O72),O71&lt;MAX(O$8:O70)),O72-O71,IF(AND(O72&gt;O71,ISNUMBER(O72),O72&gt;MAX(O$8:O71)),O72-MAX(O$8:O71),IF(O72=O71,0,"??")))))</f>
        <v/>
      </c>
      <c r="AF72" s="4" t="str">
        <f>IF(OR(P71="",P72=0),"",IF(AND(ISNUMBER(P71),P71=0),  MAX(P$8:P71)+P72-MAX(P$8:P71),IF(AND(P72&gt;P71,ISNUMBER(P71),ISNUMBER(P72),P71&lt;MAX(P$8:P70)),P72-P71,IF(AND(P72&gt;P71,ISNUMBER(P72),P72&gt;MAX(P$8:P71)),P72-MAX(P$8:P71),IF(P72=P71,0,"??")))))</f>
        <v/>
      </c>
      <c r="AG72" s="64" t="str">
        <f>IF(OR(Q71="",Q72=0),"",IF(AND(ISNUMBER(Q71),Q71=0),  MAX(Q$8:Q71)+Q72-MAX(Q$8:Q71),IF(AND(Q72&gt;Q71,ISNUMBER(Q71),ISNUMBER(Q72),Q71&lt;MAX(Q$8:Q70)),Q72-Q71,IF(AND(Q72&gt;Q71,ISNUMBER(Q72),Q72&gt;MAX(Q$8:Q71)),Q72-MAX(Q$8:Q71),IF(Q72=Q71,0,"??")))))</f>
        <v/>
      </c>
      <c r="AH72" s="58" t="str">
        <f t="shared" si="25"/>
        <v/>
      </c>
      <c r="AI72" s="70" t="str">
        <f t="shared" si="26"/>
        <v/>
      </c>
      <c r="AJ72" s="70" t="str">
        <f t="shared" si="27"/>
        <v/>
      </c>
      <c r="AK72" s="70" t="str">
        <f t="shared" si="28"/>
        <v/>
      </c>
      <c r="AL72" s="70" t="str">
        <f t="shared" si="29"/>
        <v/>
      </c>
      <c r="AM72" s="70" t="str">
        <f t="shared" si="30"/>
        <v/>
      </c>
      <c r="AN72" s="70" t="str">
        <f t="shared" si="31"/>
        <v/>
      </c>
      <c r="AO72" s="70" t="str">
        <f t="shared" si="32"/>
        <v/>
      </c>
      <c r="AP72" s="70" t="str">
        <f t="shared" si="33"/>
        <v/>
      </c>
      <c r="AQ72" s="70" t="str">
        <f t="shared" si="34"/>
        <v/>
      </c>
      <c r="AR72" s="70" t="str">
        <f t="shared" si="35"/>
        <v/>
      </c>
      <c r="AS72" s="70" t="str">
        <f t="shared" si="36"/>
        <v/>
      </c>
      <c r="AT72" s="70" t="str">
        <f t="shared" si="37"/>
        <v/>
      </c>
      <c r="AU72" s="70" t="str">
        <f t="shared" si="38"/>
        <v/>
      </c>
      <c r="AV72" s="72" t="str">
        <f t="shared" si="39"/>
        <v/>
      </c>
      <c r="AW72" s="67">
        <f t="shared" si="24"/>
        <v>0</v>
      </c>
    </row>
    <row r="73" spans="1:49" x14ac:dyDescent="0.25">
      <c r="A73" s="3">
        <v>66</v>
      </c>
      <c r="B73" s="37"/>
      <c r="C73" s="26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27"/>
      <c r="R73" s="45" t="str">
        <f t="shared" si="8"/>
        <v/>
      </c>
      <c r="S73" s="26" t="str">
        <f>IF(OR(C72="",C73=0),"",IF(AND(ISNUMBER(C72),C72=0),  MAX(C$8:C72)+C73-MAX(C$8:C72),IF(AND(C73&gt;C72,ISNUMBER(C72),ISNUMBER(C73),C72&lt;MAX(C$8:C71)),C73-C72,IF(AND(C73&gt;C72,ISNUMBER(C73),C73&gt;MAX(C$8:C72)),C73-MAX(C$8:C72),IF(C73=C72,0,"??")))))</f>
        <v/>
      </c>
      <c r="T73" s="4" t="str">
        <f>IF(OR(D72="",D73=0),"",IF(AND(ISNUMBER(D72),D72=0),  MAX(D$8:D72)+D73-MAX(D$8:D72),IF(AND(D73&gt;D72,ISNUMBER(D72),ISNUMBER(D73),D72&lt;MAX(D$8:D71)),D73-D72,IF(AND(D73&gt;D72,ISNUMBER(D73),D73&gt;MAX(D$8:D72)),D73-MAX(D$8:D72),IF(D73=D72,0,"??")))))</f>
        <v/>
      </c>
      <c r="U73" s="4" t="str">
        <f>IF(OR(E72="",E73=0),"",IF(AND(ISNUMBER(E72),E72=0),  MAX(E$8:E72)+E73-MAX(E$8:E72),IF(AND(E73&gt;E72,ISNUMBER(E72),ISNUMBER(E73),E72&lt;MAX(E$8:E71)),E73-E72,IF(AND(E73&gt;E72,ISNUMBER(E73),E73&gt;MAX(E$8:E72)),E73-MAX(E$8:E72),IF(E73=E72,0,"??")))))</f>
        <v/>
      </c>
      <c r="V73" s="4" t="str">
        <f>IF(OR(F72="",F73=0),"",IF(AND(ISNUMBER(F72),F72=0),  MAX(F$8:F72)+F73-MAX(F$8:F72),IF(AND(F73&gt;F72,ISNUMBER(F72),ISNUMBER(F73),F72&lt;MAX(F$8:F71)),F73-F72,IF(AND(F73&gt;F72,ISNUMBER(F73),F73&gt;MAX(F$8:F72)),F73-MAX(F$8:F72),IF(F73=F72,0,"??")))))</f>
        <v/>
      </c>
      <c r="W73" s="4" t="str">
        <f>IF(OR(G72="",G73=0),"",IF(AND(ISNUMBER(G72),G72=0),  MAX(G$8:G72)+G73-MAX(G$8:G72),IF(AND(G73&gt;G72,ISNUMBER(G72),ISNUMBER(G73),G72&lt;MAX(G$8:G71)),G73-G72,IF(AND(G73&gt;G72,ISNUMBER(G73),G73&gt;MAX(G$8:G72)),G73-MAX(G$8:G72),IF(G73=G72,0,"??")))))</f>
        <v/>
      </c>
      <c r="X73" s="4" t="str">
        <f>IF(OR(H72="",H73=0),"",IF(AND(ISNUMBER(H72),H72=0),  MAX(H$8:H72)+H73-MAX(H$8:H72),IF(AND(H73&gt;H72,ISNUMBER(H72),ISNUMBER(H73),H72&lt;MAX(H$8:H71)),H73-H72,IF(AND(H73&gt;H72,ISNUMBER(H73),H73&gt;MAX(H$8:H72)),H73-MAX(H$8:H72),IF(H73=H72,0,"??")))))</f>
        <v/>
      </c>
      <c r="Y73" s="4" t="str">
        <f>IF(OR(I72="",I73=0),"",IF(AND(ISNUMBER(I72),I72=0),  MAX(I$8:I72)+I73-MAX(I$8:I72),IF(AND(I73&gt;I72,ISNUMBER(I72),ISNUMBER(I73),I72&lt;MAX(I$8:I71)),I73-I72,IF(AND(I73&gt;I72,ISNUMBER(I73),I73&gt;MAX(I$8:I72)),I73-MAX(I$8:I72),IF(I73=I72,0,"??")))))</f>
        <v/>
      </c>
      <c r="Z73" s="4" t="str">
        <f>IF(OR(J72="",J73=0),"",IF(AND(ISNUMBER(J72),J72=0),  MAX(J$8:J72)+J73-MAX(J$8:J72),IF(AND(J73&gt;J72,ISNUMBER(J72),ISNUMBER(J73),J72&lt;MAX(J$8:J71)),J73-J72,IF(AND(J73&gt;J72,ISNUMBER(J73),J73&gt;MAX(J$8:J72)),J73-MAX(J$8:J72),IF(J73=J72,0,"??")))))</f>
        <v/>
      </c>
      <c r="AA73" s="4" t="str">
        <f>IF(OR(K72="",K73=0),"",IF(AND(ISNUMBER(K72),K72=0),  MAX(K$8:K72)+K73-MAX(K$8:K72),IF(AND(K73&gt;K72,ISNUMBER(K72),ISNUMBER(K73),K72&lt;MAX(K$8:K71)),K73-K72,IF(AND(K73&gt;K72,ISNUMBER(K73),K73&gt;MAX(K$8:K72)),K73-MAX(K$8:K72),IF(K73=K72,0,"??")))))</f>
        <v/>
      </c>
      <c r="AB73" s="4" t="str">
        <f>IF(OR(L72="",L73=0),"",IF(AND(ISNUMBER(L72),L72=0),  MAX(L$8:L72)+L73-MAX(L$8:L72),IF(AND(L73&gt;L72,ISNUMBER(L72),ISNUMBER(L73),L72&lt;MAX(L$8:L71)),L73-L72,IF(AND(L73&gt;L72,ISNUMBER(L73),L73&gt;MAX(L$8:L72)),L73-MAX(L$8:L72),IF(L73=L72,0,"??")))))</f>
        <v/>
      </c>
      <c r="AC73" s="4" t="str">
        <f>IF(OR(M72="",M73=0),"",IF(AND(ISNUMBER(M72),M72=0),  MAX(M$8:M72)+M73-MAX(M$8:M72),IF(AND(M73&gt;M72,ISNUMBER(M72),ISNUMBER(M73),M72&lt;MAX(M$8:M71)),M73-M72,IF(AND(M73&gt;M72,ISNUMBER(M73),M73&gt;MAX(M$8:M72)),M73-MAX(M$8:M72),IF(M73=M72,0,"??")))))</f>
        <v/>
      </c>
      <c r="AD73" s="4" t="str">
        <f>IF(OR(N72="",N73=0),"",IF(AND(ISNUMBER(N72),N72=0),  MAX(N$8:N72)+N73-MAX(N$8:N72),IF(AND(N73&gt;N72,ISNUMBER(N72),ISNUMBER(N73),N72&lt;MAX(N$8:N71)),N73-N72,IF(AND(N73&gt;N72,ISNUMBER(N73),N73&gt;MAX(N$8:N72)),N73-MAX(N$8:N72),IF(N73=N72,0,"??")))))</f>
        <v/>
      </c>
      <c r="AE73" s="4" t="str">
        <f>IF(OR(O72="",O73=0),"",IF(AND(ISNUMBER(O72),O72=0),  MAX(O$8:O72)+O73-MAX(O$8:O72),IF(AND(O73&gt;O72,ISNUMBER(O72),ISNUMBER(O73),O72&lt;MAX(O$8:O71)),O73-O72,IF(AND(O73&gt;O72,ISNUMBER(O73),O73&gt;MAX(O$8:O72)),O73-MAX(O$8:O72),IF(O73=O72,0,"??")))))</f>
        <v/>
      </c>
      <c r="AF73" s="4" t="str">
        <f>IF(OR(P72="",P73=0),"",IF(AND(ISNUMBER(P72),P72=0),  MAX(P$8:P72)+P73-MAX(P$8:P72),IF(AND(P73&gt;P72,ISNUMBER(P72),ISNUMBER(P73),P72&lt;MAX(P$8:P71)),P73-P72,IF(AND(P73&gt;P72,ISNUMBER(P73),P73&gt;MAX(P$8:P72)),P73-MAX(P$8:P72),IF(P73=P72,0,"??")))))</f>
        <v/>
      </c>
      <c r="AG73" s="64" t="str">
        <f>IF(OR(Q72="",Q73=0),"",IF(AND(ISNUMBER(Q72),Q72=0),  MAX(Q$8:Q72)+Q73-MAX(Q$8:Q72),IF(AND(Q73&gt;Q72,ISNUMBER(Q72),ISNUMBER(Q73),Q72&lt;MAX(Q$8:Q71)),Q73-Q72,IF(AND(Q73&gt;Q72,ISNUMBER(Q73),Q73&gt;MAX(Q$8:Q72)),Q73-MAX(Q$8:Q72),IF(Q73=Q72,0,"??")))))</f>
        <v/>
      </c>
      <c r="AH73" s="58" t="str">
        <f t="shared" ref="AH73:AH136" si="40">IF(ISNUMBER(S73),S73/$R73,"")</f>
        <v/>
      </c>
      <c r="AI73" s="70" t="str">
        <f t="shared" ref="AI73:AI136" si="41">IF(ISNUMBER(T73),T73/$R73,"")</f>
        <v/>
      </c>
      <c r="AJ73" s="70" t="str">
        <f t="shared" ref="AJ73:AJ136" si="42">IF(ISNUMBER(U73),U73/$R73,"")</f>
        <v/>
      </c>
      <c r="AK73" s="70" t="str">
        <f t="shared" ref="AK73" si="43">IF(ISNUMBER(V73),V73/$R73,"")</f>
        <v/>
      </c>
      <c r="AL73" s="70" t="str">
        <f t="shared" ref="AL73:AL136" si="44">IF(ISNUMBER(W73),W73/$R73,"")</f>
        <v/>
      </c>
      <c r="AM73" s="70" t="str">
        <f t="shared" ref="AM73:AM136" si="45">IF(ISNUMBER(X73),X73/$R73,"")</f>
        <v/>
      </c>
      <c r="AN73" s="70" t="str">
        <f t="shared" ref="AN73:AN136" si="46">IF(ISNUMBER(Y73),Y73/$R73,"")</f>
        <v/>
      </c>
      <c r="AO73" s="70" t="str">
        <f t="shared" ref="AO73:AO136" si="47">IF(ISNUMBER(Z73),Z73/$R73,"")</f>
        <v/>
      </c>
      <c r="AP73" s="70" t="str">
        <f t="shared" ref="AP73:AP136" si="48">IF(ISNUMBER(AA73),AA73/$R73,"")</f>
        <v/>
      </c>
      <c r="AQ73" s="70" t="str">
        <f t="shared" ref="AQ73:AQ136" si="49">IF(ISNUMBER(AB73),AB73/$R73,"")</f>
        <v/>
      </c>
      <c r="AR73" s="70" t="str">
        <f t="shared" ref="AR73:AR136" si="50">IF(ISNUMBER(AC73),AC73/$R73,"")</f>
        <v/>
      </c>
      <c r="AS73" s="70" t="str">
        <f t="shared" ref="AS73:AS136" si="51">IF(ISNUMBER(AD73),AD73/$R73,"")</f>
        <v/>
      </c>
      <c r="AT73" s="70" t="str">
        <f t="shared" ref="AT73:AT136" si="52">IF(ISNUMBER(AE73),AE73/$R73,"")</f>
        <v/>
      </c>
      <c r="AU73" s="70" t="str">
        <f t="shared" ref="AU73:AU136" si="53">IF(ISNUMBER(AF73),AF73/$R73,"")</f>
        <v/>
      </c>
      <c r="AV73" s="72" t="str">
        <f t="shared" ref="AV73:AV136" si="54">IF(ISNUMBER(AG73),AG73/$R73,"")</f>
        <v/>
      </c>
      <c r="AW73" s="67">
        <f t="shared" si="24"/>
        <v>0</v>
      </c>
    </row>
    <row r="74" spans="1:49" x14ac:dyDescent="0.25">
      <c r="A74" s="3">
        <v>67</v>
      </c>
      <c r="B74" s="37"/>
      <c r="C74" s="26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27"/>
      <c r="R74" s="45" t="str">
        <f t="shared" ref="R74:R137" si="55">IF(ISNUMBER(B74),B74-B73,"")</f>
        <v/>
      </c>
      <c r="S74" s="26" t="str">
        <f>IF(OR(C73="",C74=0),"",IF(AND(ISNUMBER(C73),C73=0),  MAX(C$8:C73)+C74-MAX(C$8:C73),IF(AND(C74&gt;C73,ISNUMBER(C73),ISNUMBER(C74),C73&lt;MAX(C$8:C72)),C74-C73,IF(AND(C74&gt;C73,ISNUMBER(C74),C74&gt;MAX(C$8:C73)),C74-MAX(C$8:C73),IF(C74=C73,0,"??")))))</f>
        <v/>
      </c>
      <c r="T74" s="4" t="str">
        <f>IF(OR(D73="",D74=0),"",IF(AND(ISNUMBER(D73),D73=0),  MAX(D$8:D73)+D74-MAX(D$8:D73),IF(AND(D74&gt;D73,ISNUMBER(D73),ISNUMBER(D74),D73&lt;MAX(D$8:D72)),D74-D73,IF(AND(D74&gt;D73,ISNUMBER(D74),D74&gt;MAX(D$8:D73)),D74-MAX(D$8:D73),IF(D74=D73,0,"??")))))</f>
        <v/>
      </c>
      <c r="U74" s="4" t="str">
        <f>IF(OR(E73="",E74=0),"",IF(AND(ISNUMBER(E73),E73=0),  MAX(E$8:E73)+E74-MAX(E$8:E73),IF(AND(E74&gt;E73,ISNUMBER(E73),ISNUMBER(E74),E73&lt;MAX(E$8:E72)),E74-E73,IF(AND(E74&gt;E73,ISNUMBER(E74),E74&gt;MAX(E$8:E73)),E74-MAX(E$8:E73),IF(E74=E73,0,"??")))))</f>
        <v/>
      </c>
      <c r="V74" s="4" t="str">
        <f>IF(OR(F73="",F74=0),"",IF(AND(ISNUMBER(F73),F73=0),  MAX(F$8:F73)+F74-MAX(F$8:F73),IF(AND(F74&gt;F73,ISNUMBER(F73),ISNUMBER(F74),F73&lt;MAX(F$8:F72)),F74-F73,IF(AND(F74&gt;F73,ISNUMBER(F74),F74&gt;MAX(F$8:F73)),F74-MAX(F$8:F73),IF(F74=F73,0,"??")))))</f>
        <v/>
      </c>
      <c r="W74" s="4" t="str">
        <f>IF(OR(G73="",G74=0),"",IF(AND(ISNUMBER(G73),G73=0),  MAX(G$8:G73)+G74-MAX(G$8:G73),IF(AND(G74&gt;G73,ISNUMBER(G73),ISNUMBER(G74),G73&lt;MAX(G$8:G72)),G74-G73,IF(AND(G74&gt;G73,ISNUMBER(G74),G74&gt;MAX(G$8:G73)),G74-MAX(G$8:G73),IF(G74=G73,0,"??")))))</f>
        <v/>
      </c>
      <c r="X74" s="4" t="str">
        <f>IF(OR(H73="",H74=0),"",IF(AND(ISNUMBER(H73),H73=0),  MAX(H$8:H73)+H74-MAX(H$8:H73),IF(AND(H74&gt;H73,ISNUMBER(H73),ISNUMBER(H74),H73&lt;MAX(H$8:H72)),H74-H73,IF(AND(H74&gt;H73,ISNUMBER(H74),H74&gt;MAX(H$8:H73)),H74-MAX(H$8:H73),IF(H74=H73,0,"??")))))</f>
        <v/>
      </c>
      <c r="Y74" s="4" t="str">
        <f>IF(OR(I73="",I74=0),"",IF(AND(ISNUMBER(I73),I73=0),  MAX(I$8:I73)+I74-MAX(I$8:I73),IF(AND(I74&gt;I73,ISNUMBER(I73),ISNUMBER(I74),I73&lt;MAX(I$8:I72)),I74-I73,IF(AND(I74&gt;I73,ISNUMBER(I74),I74&gt;MAX(I$8:I73)),I74-MAX(I$8:I73),IF(I74=I73,0,"??")))))</f>
        <v/>
      </c>
      <c r="Z74" s="4" t="str">
        <f>IF(OR(J73="",J74=0),"",IF(AND(ISNUMBER(J73),J73=0),  MAX(J$8:J73)+J74-MAX(J$8:J73),IF(AND(J74&gt;J73,ISNUMBER(J73),ISNUMBER(J74),J73&lt;MAX(J$8:J72)),J74-J73,IF(AND(J74&gt;J73,ISNUMBER(J74),J74&gt;MAX(J$8:J73)),J74-MAX(J$8:J73),IF(J74=J73,0,"??")))))</f>
        <v/>
      </c>
      <c r="AA74" s="4" t="str">
        <f>IF(OR(K73="",K74=0),"",IF(AND(ISNUMBER(K73),K73=0),  MAX(K$8:K73)+K74-MAX(K$8:K73),IF(AND(K74&gt;K73,ISNUMBER(K73),ISNUMBER(K74),K73&lt;MAX(K$8:K72)),K74-K73,IF(AND(K74&gt;K73,ISNUMBER(K74),K74&gt;MAX(K$8:K73)),K74-MAX(K$8:K73),IF(K74=K73,0,"??")))))</f>
        <v/>
      </c>
      <c r="AB74" s="4" t="str">
        <f>IF(OR(L73="",L74=0),"",IF(AND(ISNUMBER(L73),L73=0),  MAX(L$8:L73)+L74-MAX(L$8:L73),IF(AND(L74&gt;L73,ISNUMBER(L73),ISNUMBER(L74),L73&lt;MAX(L$8:L72)),L74-L73,IF(AND(L74&gt;L73,ISNUMBER(L74),L74&gt;MAX(L$8:L73)),L74-MAX(L$8:L73),IF(L74=L73,0,"??")))))</f>
        <v/>
      </c>
      <c r="AC74" s="4" t="str">
        <f>IF(OR(M73="",M74=0),"",IF(AND(ISNUMBER(M73),M73=0),  MAX(M$8:M73)+M74-MAX(M$8:M73),IF(AND(M74&gt;M73,ISNUMBER(M73),ISNUMBER(M74),M73&lt;MAX(M$8:M72)),M74-M73,IF(AND(M74&gt;M73,ISNUMBER(M74),M74&gt;MAX(M$8:M73)),M74-MAX(M$8:M73),IF(M74=M73,0,"??")))))</f>
        <v/>
      </c>
      <c r="AD74" s="4" t="str">
        <f>IF(OR(N73="",N74=0),"",IF(AND(ISNUMBER(N73),N73=0),  MAX(N$8:N73)+N74-MAX(N$8:N73),IF(AND(N74&gt;N73,ISNUMBER(N73),ISNUMBER(N74),N73&lt;MAX(N$8:N72)),N74-N73,IF(AND(N74&gt;N73,ISNUMBER(N74),N74&gt;MAX(N$8:N73)),N74-MAX(N$8:N73),IF(N74=N73,0,"??")))))</f>
        <v/>
      </c>
      <c r="AE74" s="4" t="str">
        <f>IF(OR(O73="",O74=0),"",IF(AND(ISNUMBER(O73),O73=0),  MAX(O$8:O73)+O74-MAX(O$8:O73),IF(AND(O74&gt;O73,ISNUMBER(O73),ISNUMBER(O74),O73&lt;MAX(O$8:O72)),O74-O73,IF(AND(O74&gt;O73,ISNUMBER(O74),O74&gt;MAX(O$8:O73)),O74-MAX(O$8:O73),IF(O74=O73,0,"??")))))</f>
        <v/>
      </c>
      <c r="AF74" s="4" t="str">
        <f>IF(OR(P73="",P74=0),"",IF(AND(ISNUMBER(P73),P73=0),  MAX(P$8:P73)+P74-MAX(P$8:P73),IF(AND(P74&gt;P73,ISNUMBER(P73),ISNUMBER(P74),P73&lt;MAX(P$8:P72)),P74-P73,IF(AND(P74&gt;P73,ISNUMBER(P74),P74&gt;MAX(P$8:P73)),P74-MAX(P$8:P73),IF(P74=P73,0,"??")))))</f>
        <v/>
      </c>
      <c r="AG74" s="64" t="str">
        <f>IF(OR(Q73="",Q74=0),"",IF(AND(ISNUMBER(Q73),Q73=0),  MAX(Q$8:Q73)+Q74-MAX(Q$8:Q73),IF(AND(Q74&gt;Q73,ISNUMBER(Q73),ISNUMBER(Q74),Q73&lt;MAX(Q$8:Q72)),Q74-Q73,IF(AND(Q74&gt;Q73,ISNUMBER(Q74),Q74&gt;MAX(Q$8:Q73)),Q74-MAX(Q$8:Q73),IF(Q74=Q73,0,"??")))))</f>
        <v/>
      </c>
      <c r="AH74" s="58" t="str">
        <f t="shared" si="40"/>
        <v/>
      </c>
      <c r="AI74" s="70" t="str">
        <f t="shared" si="41"/>
        <v/>
      </c>
      <c r="AJ74" s="70" t="str">
        <f t="shared" si="42"/>
        <v/>
      </c>
      <c r="AK74" s="70" t="str">
        <f t="shared" ref="AK74:AK105" si="56">IF(ISNUMBER(V74),V74/$R74,"")</f>
        <v/>
      </c>
      <c r="AL74" s="70" t="str">
        <f t="shared" si="44"/>
        <v/>
      </c>
      <c r="AM74" s="70" t="str">
        <f t="shared" si="45"/>
        <v/>
      </c>
      <c r="AN74" s="70" t="str">
        <f t="shared" si="46"/>
        <v/>
      </c>
      <c r="AO74" s="70" t="str">
        <f t="shared" si="47"/>
        <v/>
      </c>
      <c r="AP74" s="70" t="str">
        <f t="shared" si="48"/>
        <v/>
      </c>
      <c r="AQ74" s="70" t="str">
        <f t="shared" si="49"/>
        <v/>
      </c>
      <c r="AR74" s="70" t="str">
        <f t="shared" si="50"/>
        <v/>
      </c>
      <c r="AS74" s="70" t="str">
        <f t="shared" si="51"/>
        <v/>
      </c>
      <c r="AT74" s="70" t="str">
        <f t="shared" si="52"/>
        <v/>
      </c>
      <c r="AU74" s="70" t="str">
        <f t="shared" si="53"/>
        <v/>
      </c>
      <c r="AV74" s="72" t="str">
        <f t="shared" si="54"/>
        <v/>
      </c>
      <c r="AW74" s="67">
        <f t="shared" ref="AW74:AW137" si="57">MAX(AH74:AQ74)</f>
        <v>0</v>
      </c>
    </row>
    <row r="75" spans="1:49" x14ac:dyDescent="0.25">
      <c r="A75" s="3">
        <v>68</v>
      </c>
      <c r="B75" s="37"/>
      <c r="C75" s="26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27"/>
      <c r="R75" s="45" t="str">
        <f t="shared" si="55"/>
        <v/>
      </c>
      <c r="S75" s="26" t="str">
        <f>IF(OR(C74="",C75=0),"",IF(AND(ISNUMBER(C74),C74=0),  MAX(C$8:C74)+C75-MAX(C$8:C74),IF(AND(C75&gt;C74,ISNUMBER(C74),ISNUMBER(C75),C74&lt;MAX(C$8:C73)),C75-C74,IF(AND(C75&gt;C74,ISNUMBER(C75),C75&gt;MAX(C$8:C74)),C75-MAX(C$8:C74),IF(C75=C74,0,"??")))))</f>
        <v/>
      </c>
      <c r="T75" s="4" t="str">
        <f>IF(OR(D74="",D75=0),"",IF(AND(ISNUMBER(D74),D74=0),  MAX(D$8:D74)+D75-MAX(D$8:D74),IF(AND(D75&gt;D74,ISNUMBER(D74),ISNUMBER(D75),D74&lt;MAX(D$8:D73)),D75-D74,IF(AND(D75&gt;D74,ISNUMBER(D75),D75&gt;MAX(D$8:D74)),D75-MAX(D$8:D74),IF(D75=D74,0,"??")))))</f>
        <v/>
      </c>
      <c r="U75" s="4" t="str">
        <f>IF(OR(E74="",E75=0),"",IF(AND(ISNUMBER(E74),E74=0),  MAX(E$8:E74)+E75-MAX(E$8:E74),IF(AND(E75&gt;E74,ISNUMBER(E74),ISNUMBER(E75),E74&lt;MAX(E$8:E73)),E75-E74,IF(AND(E75&gt;E74,ISNUMBER(E75),E75&gt;MAX(E$8:E74)),E75-MAX(E$8:E74),IF(E75=E74,0,"??")))))</f>
        <v/>
      </c>
      <c r="V75" s="4" t="str">
        <f>IF(OR(F74="",F75=0),"",IF(AND(ISNUMBER(F74),F74=0),  MAX(F$8:F74)+F75-MAX(F$8:F74),IF(AND(F75&gt;F74,ISNUMBER(F74),ISNUMBER(F75),F74&lt;MAX(F$8:F73)),F75-F74,IF(AND(F75&gt;F74,ISNUMBER(F75),F75&gt;MAX(F$8:F74)),F75-MAX(F$8:F74),IF(F75=F74,0,"??")))))</f>
        <v/>
      </c>
      <c r="W75" s="4" t="str">
        <f>IF(OR(G74="",G75=0),"",IF(AND(ISNUMBER(G74),G74=0),  MAX(G$8:G74)+G75-MAX(G$8:G74),IF(AND(G75&gt;G74,ISNUMBER(G74),ISNUMBER(G75),G74&lt;MAX(G$8:G73)),G75-G74,IF(AND(G75&gt;G74,ISNUMBER(G75),G75&gt;MAX(G$8:G74)),G75-MAX(G$8:G74),IF(G75=G74,0,"??")))))</f>
        <v/>
      </c>
      <c r="X75" s="4" t="str">
        <f>IF(OR(H74="",H75=0),"",IF(AND(ISNUMBER(H74),H74=0),  MAX(H$8:H74)+H75-MAX(H$8:H74),IF(AND(H75&gt;H74,ISNUMBER(H74),ISNUMBER(H75),H74&lt;MAX(H$8:H73)),H75-H74,IF(AND(H75&gt;H74,ISNUMBER(H75),H75&gt;MAX(H$8:H74)),H75-MAX(H$8:H74),IF(H75=H74,0,"??")))))</f>
        <v/>
      </c>
      <c r="Y75" s="4" t="str">
        <f>IF(OR(I74="",I75=0),"",IF(AND(ISNUMBER(I74),I74=0),  MAX(I$8:I74)+I75-MAX(I$8:I74),IF(AND(I75&gt;I74,ISNUMBER(I74),ISNUMBER(I75),I74&lt;MAX(I$8:I73)),I75-I74,IF(AND(I75&gt;I74,ISNUMBER(I75),I75&gt;MAX(I$8:I74)),I75-MAX(I$8:I74),IF(I75=I74,0,"??")))))</f>
        <v/>
      </c>
      <c r="Z75" s="4" t="str">
        <f>IF(OR(J74="",J75=0),"",IF(AND(ISNUMBER(J74),J74=0),  MAX(J$8:J74)+J75-MAX(J$8:J74),IF(AND(J75&gt;J74,ISNUMBER(J74),ISNUMBER(J75),J74&lt;MAX(J$8:J73)),J75-J74,IF(AND(J75&gt;J74,ISNUMBER(J75),J75&gt;MAX(J$8:J74)),J75-MAX(J$8:J74),IF(J75=J74,0,"??")))))</f>
        <v/>
      </c>
      <c r="AA75" s="4" t="str">
        <f>IF(OR(K74="",K75=0),"",IF(AND(ISNUMBER(K74),K74=0),  MAX(K$8:K74)+K75-MAX(K$8:K74),IF(AND(K75&gt;K74,ISNUMBER(K74),ISNUMBER(K75),K74&lt;MAX(K$8:K73)),K75-K74,IF(AND(K75&gt;K74,ISNUMBER(K75),K75&gt;MAX(K$8:K74)),K75-MAX(K$8:K74),IF(K75=K74,0,"??")))))</f>
        <v/>
      </c>
      <c r="AB75" s="4" t="str">
        <f>IF(OR(L74="",L75=0),"",IF(AND(ISNUMBER(L74),L74=0),  MAX(L$8:L74)+L75-MAX(L$8:L74),IF(AND(L75&gt;L74,ISNUMBER(L74),ISNUMBER(L75),L74&lt;MAX(L$8:L73)),L75-L74,IF(AND(L75&gt;L74,ISNUMBER(L75),L75&gt;MAX(L$8:L74)),L75-MAX(L$8:L74),IF(L75=L74,0,"??")))))</f>
        <v/>
      </c>
      <c r="AC75" s="4" t="str">
        <f>IF(OR(M74="",M75=0),"",IF(AND(ISNUMBER(M74),M74=0),  MAX(M$8:M74)+M75-MAX(M$8:M74),IF(AND(M75&gt;M74,ISNUMBER(M74),ISNUMBER(M75),M74&lt;MAX(M$8:M73)),M75-M74,IF(AND(M75&gt;M74,ISNUMBER(M75),M75&gt;MAX(M$8:M74)),M75-MAX(M$8:M74),IF(M75=M74,0,"??")))))</f>
        <v/>
      </c>
      <c r="AD75" s="4" t="str">
        <f>IF(OR(N74="",N75=0),"",IF(AND(ISNUMBER(N74),N74=0),  MAX(N$8:N74)+N75-MAX(N$8:N74),IF(AND(N75&gt;N74,ISNUMBER(N74),ISNUMBER(N75),N74&lt;MAX(N$8:N73)),N75-N74,IF(AND(N75&gt;N74,ISNUMBER(N75),N75&gt;MAX(N$8:N74)),N75-MAX(N$8:N74),IF(N75=N74,0,"??")))))</f>
        <v/>
      </c>
      <c r="AE75" s="4" t="str">
        <f>IF(OR(O74="",O75=0),"",IF(AND(ISNUMBER(O74),O74=0),  MAX(O$8:O74)+O75-MAX(O$8:O74),IF(AND(O75&gt;O74,ISNUMBER(O74),ISNUMBER(O75),O74&lt;MAX(O$8:O73)),O75-O74,IF(AND(O75&gt;O74,ISNUMBER(O75),O75&gt;MAX(O$8:O74)),O75-MAX(O$8:O74),IF(O75=O74,0,"??")))))</f>
        <v/>
      </c>
      <c r="AF75" s="4" t="str">
        <f>IF(OR(P74="",P75=0),"",IF(AND(ISNUMBER(P74),P74=0),  MAX(P$8:P74)+P75-MAX(P$8:P74),IF(AND(P75&gt;P74,ISNUMBER(P74),ISNUMBER(P75),P74&lt;MAX(P$8:P73)),P75-P74,IF(AND(P75&gt;P74,ISNUMBER(P75),P75&gt;MAX(P$8:P74)),P75-MAX(P$8:P74),IF(P75=P74,0,"??")))))</f>
        <v/>
      </c>
      <c r="AG75" s="64" t="str">
        <f>IF(OR(Q74="",Q75=0),"",IF(AND(ISNUMBER(Q74),Q74=0),  MAX(Q$8:Q74)+Q75-MAX(Q$8:Q74),IF(AND(Q75&gt;Q74,ISNUMBER(Q74),ISNUMBER(Q75),Q74&lt;MAX(Q$8:Q73)),Q75-Q74,IF(AND(Q75&gt;Q74,ISNUMBER(Q75),Q75&gt;MAX(Q$8:Q74)),Q75-MAX(Q$8:Q74),IF(Q75=Q74,0,"??")))))</f>
        <v/>
      </c>
      <c r="AH75" s="58" t="str">
        <f t="shared" si="40"/>
        <v/>
      </c>
      <c r="AI75" s="70" t="str">
        <f t="shared" si="41"/>
        <v/>
      </c>
      <c r="AJ75" s="70" t="str">
        <f t="shared" si="42"/>
        <v/>
      </c>
      <c r="AK75" s="70" t="str">
        <f t="shared" si="56"/>
        <v/>
      </c>
      <c r="AL75" s="70" t="str">
        <f t="shared" si="44"/>
        <v/>
      </c>
      <c r="AM75" s="70" t="str">
        <f t="shared" si="45"/>
        <v/>
      </c>
      <c r="AN75" s="70" t="str">
        <f t="shared" si="46"/>
        <v/>
      </c>
      <c r="AO75" s="70" t="str">
        <f t="shared" si="47"/>
        <v/>
      </c>
      <c r="AP75" s="70" t="str">
        <f t="shared" si="48"/>
        <v/>
      </c>
      <c r="AQ75" s="70" t="str">
        <f t="shared" si="49"/>
        <v/>
      </c>
      <c r="AR75" s="70" t="str">
        <f t="shared" si="50"/>
        <v/>
      </c>
      <c r="AS75" s="70" t="str">
        <f t="shared" si="51"/>
        <v/>
      </c>
      <c r="AT75" s="70" t="str">
        <f t="shared" si="52"/>
        <v/>
      </c>
      <c r="AU75" s="70" t="str">
        <f t="shared" si="53"/>
        <v/>
      </c>
      <c r="AV75" s="72" t="str">
        <f t="shared" si="54"/>
        <v/>
      </c>
      <c r="AW75" s="67">
        <f t="shared" si="57"/>
        <v>0</v>
      </c>
    </row>
    <row r="76" spans="1:49" x14ac:dyDescent="0.25">
      <c r="A76" s="3">
        <v>69</v>
      </c>
      <c r="B76" s="37"/>
      <c r="C76" s="26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27"/>
      <c r="R76" s="45" t="str">
        <f t="shared" si="55"/>
        <v/>
      </c>
      <c r="S76" s="26" t="str">
        <f>IF(OR(C75="",C76=0),"",IF(AND(ISNUMBER(C75),C75=0),  MAX(C$8:C75)+C76-MAX(C$8:C75),IF(AND(C76&gt;C75,ISNUMBER(C75),ISNUMBER(C76),C75&lt;MAX(C$8:C74)),C76-C75,IF(AND(C76&gt;C75,ISNUMBER(C76),C76&gt;MAX(C$8:C75)),C76-MAX(C$8:C75),IF(C76=C75,0,"??")))))</f>
        <v/>
      </c>
      <c r="T76" s="4" t="str">
        <f>IF(OR(D75="",D76=0),"",IF(AND(ISNUMBER(D75),D75=0),  MAX(D$8:D75)+D76-MAX(D$8:D75),IF(AND(D76&gt;D75,ISNUMBER(D75),ISNUMBER(D76),D75&lt;MAX(D$8:D74)),D76-D75,IF(AND(D76&gt;D75,ISNUMBER(D76),D76&gt;MAX(D$8:D75)),D76-MAX(D$8:D75),IF(D76=D75,0,"??")))))</f>
        <v/>
      </c>
      <c r="U76" s="4" t="str">
        <f>IF(OR(E75="",E76=0),"",IF(AND(ISNUMBER(E75),E75=0),  MAX(E$8:E75)+E76-MAX(E$8:E75),IF(AND(E76&gt;E75,ISNUMBER(E75),ISNUMBER(E76),E75&lt;MAX(E$8:E74)),E76-E75,IF(AND(E76&gt;E75,ISNUMBER(E76),E76&gt;MAX(E$8:E75)),E76-MAX(E$8:E75),IF(E76=E75,0,"??")))))</f>
        <v/>
      </c>
      <c r="V76" s="4" t="str">
        <f>IF(OR(F75="",F76=0),"",IF(AND(ISNUMBER(F75),F75=0),  MAX(F$8:F75)+F76-MAX(F$8:F75),IF(AND(F76&gt;F75,ISNUMBER(F75),ISNUMBER(F76),F75&lt;MAX(F$8:F74)),F76-F75,IF(AND(F76&gt;F75,ISNUMBER(F76),F76&gt;MAX(F$8:F75)),F76-MAX(F$8:F75),IF(F76=F75,0,"??")))))</f>
        <v/>
      </c>
      <c r="W76" s="4" t="str">
        <f>IF(OR(G75="",G76=0),"",IF(AND(ISNUMBER(G75),G75=0),  MAX(G$8:G75)+G76-MAX(G$8:G75),IF(AND(G76&gt;G75,ISNUMBER(G75),ISNUMBER(G76),G75&lt;MAX(G$8:G74)),G76-G75,IF(AND(G76&gt;G75,ISNUMBER(G76),G76&gt;MAX(G$8:G75)),G76-MAX(G$8:G75),IF(G76=G75,0,"??")))))</f>
        <v/>
      </c>
      <c r="X76" s="4" t="str">
        <f>IF(OR(H75="",H76=0),"",IF(AND(ISNUMBER(H75),H75=0),  MAX(H$8:H75)+H76-MAX(H$8:H75),IF(AND(H76&gt;H75,ISNUMBER(H75),ISNUMBER(H76),H75&lt;MAX(H$8:H74)),H76-H75,IF(AND(H76&gt;H75,ISNUMBER(H76),H76&gt;MAX(H$8:H75)),H76-MAX(H$8:H75),IF(H76=H75,0,"??")))))</f>
        <v/>
      </c>
      <c r="Y76" s="4" t="str">
        <f>IF(OR(I75="",I76=0),"",IF(AND(ISNUMBER(I75),I75=0),  MAX(I$8:I75)+I76-MAX(I$8:I75),IF(AND(I76&gt;I75,ISNUMBER(I75),ISNUMBER(I76),I75&lt;MAX(I$8:I74)),I76-I75,IF(AND(I76&gt;I75,ISNUMBER(I76),I76&gt;MAX(I$8:I75)),I76-MAX(I$8:I75),IF(I76=I75,0,"??")))))</f>
        <v/>
      </c>
      <c r="Z76" s="4" t="str">
        <f>IF(OR(J75="",J76=0),"",IF(AND(ISNUMBER(J75),J75=0),  MAX(J$8:J75)+J76-MAX(J$8:J75),IF(AND(J76&gt;J75,ISNUMBER(J75),ISNUMBER(J76),J75&lt;MAX(J$8:J74)),J76-J75,IF(AND(J76&gt;J75,ISNUMBER(J76),J76&gt;MAX(J$8:J75)),J76-MAX(J$8:J75),IF(J76=J75,0,"??")))))</f>
        <v/>
      </c>
      <c r="AA76" s="4" t="str">
        <f>IF(OR(K75="",K76=0),"",IF(AND(ISNUMBER(K75),K75=0),  MAX(K$8:K75)+K76-MAX(K$8:K75),IF(AND(K76&gt;K75,ISNUMBER(K75),ISNUMBER(K76),K75&lt;MAX(K$8:K74)),K76-K75,IF(AND(K76&gt;K75,ISNUMBER(K76),K76&gt;MAX(K$8:K75)),K76-MAX(K$8:K75),IF(K76=K75,0,"??")))))</f>
        <v/>
      </c>
      <c r="AB76" s="4" t="str">
        <f>IF(OR(L75="",L76=0),"",IF(AND(ISNUMBER(L75),L75=0),  MAX(L$8:L75)+L76-MAX(L$8:L75),IF(AND(L76&gt;L75,ISNUMBER(L75),ISNUMBER(L76),L75&lt;MAX(L$8:L74)),L76-L75,IF(AND(L76&gt;L75,ISNUMBER(L76),L76&gt;MAX(L$8:L75)),L76-MAX(L$8:L75),IF(L76=L75,0,"??")))))</f>
        <v/>
      </c>
      <c r="AC76" s="4" t="str">
        <f>IF(OR(M75="",M76=0),"",IF(AND(ISNUMBER(M75),M75=0),  MAX(M$8:M75)+M76-MAX(M$8:M75),IF(AND(M76&gt;M75,ISNUMBER(M75),ISNUMBER(M76),M75&lt;MAX(M$8:M74)),M76-M75,IF(AND(M76&gt;M75,ISNUMBER(M76),M76&gt;MAX(M$8:M75)),M76-MAX(M$8:M75),IF(M76=M75,0,"??")))))</f>
        <v/>
      </c>
      <c r="AD76" s="4" t="str">
        <f>IF(OR(N75="",N76=0),"",IF(AND(ISNUMBER(N75),N75=0),  MAX(N$8:N75)+N76-MAX(N$8:N75),IF(AND(N76&gt;N75,ISNUMBER(N75),ISNUMBER(N76),N75&lt;MAX(N$8:N74)),N76-N75,IF(AND(N76&gt;N75,ISNUMBER(N76),N76&gt;MAX(N$8:N75)),N76-MAX(N$8:N75),IF(N76=N75,0,"??")))))</f>
        <v/>
      </c>
      <c r="AE76" s="4" t="str">
        <f>IF(OR(O75="",O76=0),"",IF(AND(ISNUMBER(O75),O75=0),  MAX(O$8:O75)+O76-MAX(O$8:O75),IF(AND(O76&gt;O75,ISNUMBER(O75),ISNUMBER(O76),O75&lt;MAX(O$8:O74)),O76-O75,IF(AND(O76&gt;O75,ISNUMBER(O76),O76&gt;MAX(O$8:O75)),O76-MAX(O$8:O75),IF(O76=O75,0,"??")))))</f>
        <v/>
      </c>
      <c r="AF76" s="4" t="str">
        <f>IF(OR(P75="",P76=0),"",IF(AND(ISNUMBER(P75),P75=0),  MAX(P$8:P75)+P76-MAX(P$8:P75),IF(AND(P76&gt;P75,ISNUMBER(P75),ISNUMBER(P76),P75&lt;MAX(P$8:P74)),P76-P75,IF(AND(P76&gt;P75,ISNUMBER(P76),P76&gt;MAX(P$8:P75)),P76-MAX(P$8:P75),IF(P76=P75,0,"??")))))</f>
        <v/>
      </c>
      <c r="AG76" s="64" t="str">
        <f>IF(OR(Q75="",Q76=0),"",IF(AND(ISNUMBER(Q75),Q75=0),  MAX(Q$8:Q75)+Q76-MAX(Q$8:Q75),IF(AND(Q76&gt;Q75,ISNUMBER(Q75),ISNUMBER(Q76),Q75&lt;MAX(Q$8:Q74)),Q76-Q75,IF(AND(Q76&gt;Q75,ISNUMBER(Q76),Q76&gt;MAX(Q$8:Q75)),Q76-MAX(Q$8:Q75),IF(Q76=Q75,0,"??")))))</f>
        <v/>
      </c>
      <c r="AH76" s="58" t="str">
        <f t="shared" si="40"/>
        <v/>
      </c>
      <c r="AI76" s="70" t="str">
        <f t="shared" si="41"/>
        <v/>
      </c>
      <c r="AJ76" s="70" t="str">
        <f t="shared" si="42"/>
        <v/>
      </c>
      <c r="AK76" s="70" t="str">
        <f t="shared" si="56"/>
        <v/>
      </c>
      <c r="AL76" s="70" t="str">
        <f t="shared" si="44"/>
        <v/>
      </c>
      <c r="AM76" s="70" t="str">
        <f t="shared" si="45"/>
        <v/>
      </c>
      <c r="AN76" s="70" t="str">
        <f t="shared" si="46"/>
        <v/>
      </c>
      <c r="AO76" s="70" t="str">
        <f t="shared" si="47"/>
        <v/>
      </c>
      <c r="AP76" s="70" t="str">
        <f t="shared" si="48"/>
        <v/>
      </c>
      <c r="AQ76" s="70" t="str">
        <f t="shared" si="49"/>
        <v/>
      </c>
      <c r="AR76" s="70" t="str">
        <f t="shared" si="50"/>
        <v/>
      </c>
      <c r="AS76" s="70" t="str">
        <f t="shared" si="51"/>
        <v/>
      </c>
      <c r="AT76" s="70" t="str">
        <f t="shared" si="52"/>
        <v/>
      </c>
      <c r="AU76" s="70" t="str">
        <f t="shared" si="53"/>
        <v/>
      </c>
      <c r="AV76" s="72" t="str">
        <f t="shared" si="54"/>
        <v/>
      </c>
      <c r="AW76" s="67">
        <f t="shared" si="57"/>
        <v>0</v>
      </c>
    </row>
    <row r="77" spans="1:49" x14ac:dyDescent="0.25">
      <c r="A77" s="3">
        <v>70</v>
      </c>
      <c r="B77" s="37"/>
      <c r="C77" s="26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27"/>
      <c r="R77" s="45" t="str">
        <f t="shared" si="55"/>
        <v/>
      </c>
      <c r="S77" s="26" t="str">
        <f>IF(OR(C76="",C77=0),"",IF(AND(ISNUMBER(C76),C76=0),  MAX(C$8:C76)+C77-MAX(C$8:C76),IF(AND(C77&gt;C76,ISNUMBER(C76),ISNUMBER(C77),C76&lt;MAX(C$8:C75)),C77-C76,IF(AND(C77&gt;C76,ISNUMBER(C77),C77&gt;MAX(C$8:C76)),C77-MAX(C$8:C76),IF(C77=C76,0,"??")))))</f>
        <v/>
      </c>
      <c r="T77" s="4" t="str">
        <f>IF(OR(D76="",D77=0),"",IF(AND(ISNUMBER(D76),D76=0),  MAX(D$8:D76)+D77-MAX(D$8:D76),IF(AND(D77&gt;D76,ISNUMBER(D76),ISNUMBER(D77),D76&lt;MAX(D$8:D75)),D77-D76,IF(AND(D77&gt;D76,ISNUMBER(D77),D77&gt;MAX(D$8:D76)),D77-MAX(D$8:D76),IF(D77=D76,0,"??")))))</f>
        <v/>
      </c>
      <c r="U77" s="4" t="str">
        <f>IF(OR(E76="",E77=0),"",IF(AND(ISNUMBER(E76),E76=0),  MAX(E$8:E76)+E77-MAX(E$8:E76),IF(AND(E77&gt;E76,ISNUMBER(E76),ISNUMBER(E77),E76&lt;MAX(E$8:E75)),E77-E76,IF(AND(E77&gt;E76,ISNUMBER(E77),E77&gt;MAX(E$8:E76)),E77-MAX(E$8:E76),IF(E77=E76,0,"??")))))</f>
        <v/>
      </c>
      <c r="V77" s="4" t="str">
        <f>IF(OR(F76="",F77=0),"",IF(AND(ISNUMBER(F76),F76=0),  MAX(F$8:F76)+F77-MAX(F$8:F76),IF(AND(F77&gt;F76,ISNUMBER(F76),ISNUMBER(F77),F76&lt;MAX(F$8:F75)),F77-F76,IF(AND(F77&gt;F76,ISNUMBER(F77),F77&gt;MAX(F$8:F76)),F77-MAX(F$8:F76),IF(F77=F76,0,"??")))))</f>
        <v/>
      </c>
      <c r="W77" s="4" t="str">
        <f>IF(OR(G76="",G77=0),"",IF(AND(ISNUMBER(G76),G76=0),  MAX(G$8:G76)+G77-MAX(G$8:G76),IF(AND(G77&gt;G76,ISNUMBER(G76),ISNUMBER(G77),G76&lt;MAX(G$8:G75)),G77-G76,IF(AND(G77&gt;G76,ISNUMBER(G77),G77&gt;MAX(G$8:G76)),G77-MAX(G$8:G76),IF(G77=G76,0,"??")))))</f>
        <v/>
      </c>
      <c r="X77" s="4" t="str">
        <f>IF(OR(H76="",H77=0),"",IF(AND(ISNUMBER(H76),H76=0),  MAX(H$8:H76)+H77-MAX(H$8:H76),IF(AND(H77&gt;H76,ISNUMBER(H76),ISNUMBER(H77),H76&lt;MAX(H$8:H75)),H77-H76,IF(AND(H77&gt;H76,ISNUMBER(H77),H77&gt;MAX(H$8:H76)),H77-MAX(H$8:H76),IF(H77=H76,0,"??")))))</f>
        <v/>
      </c>
      <c r="Y77" s="4" t="str">
        <f>IF(OR(I76="",I77=0),"",IF(AND(ISNUMBER(I76),I76=0),  MAX(I$8:I76)+I77-MAX(I$8:I76),IF(AND(I77&gt;I76,ISNUMBER(I76),ISNUMBER(I77),I76&lt;MAX(I$8:I75)),I77-I76,IF(AND(I77&gt;I76,ISNUMBER(I77),I77&gt;MAX(I$8:I76)),I77-MAX(I$8:I76),IF(I77=I76,0,"??")))))</f>
        <v/>
      </c>
      <c r="Z77" s="4" t="str">
        <f>IF(OR(J76="",J77=0),"",IF(AND(ISNUMBER(J76),J76=0),  MAX(J$8:J76)+J77-MAX(J$8:J76),IF(AND(J77&gt;J76,ISNUMBER(J76),ISNUMBER(J77),J76&lt;MAX(J$8:J75)),J77-J76,IF(AND(J77&gt;J76,ISNUMBER(J77),J77&gt;MAX(J$8:J76)),J77-MAX(J$8:J76),IF(J77=J76,0,"??")))))</f>
        <v/>
      </c>
      <c r="AA77" s="4" t="str">
        <f>IF(OR(K76="",K77=0),"",IF(AND(ISNUMBER(K76),K76=0),  MAX(K$8:K76)+K77-MAX(K$8:K76),IF(AND(K77&gt;K76,ISNUMBER(K76),ISNUMBER(K77),K76&lt;MAX(K$8:K75)),K77-K76,IF(AND(K77&gt;K76,ISNUMBER(K77),K77&gt;MAX(K$8:K76)),K77-MAX(K$8:K76),IF(K77=K76,0,"??")))))</f>
        <v/>
      </c>
      <c r="AB77" s="4" t="str">
        <f>IF(OR(L76="",L77=0),"",IF(AND(ISNUMBER(L76),L76=0),  MAX(L$8:L76)+L77-MAX(L$8:L76),IF(AND(L77&gt;L76,ISNUMBER(L76),ISNUMBER(L77),L76&lt;MAX(L$8:L75)),L77-L76,IF(AND(L77&gt;L76,ISNUMBER(L77),L77&gt;MAX(L$8:L76)),L77-MAX(L$8:L76),IF(L77=L76,0,"??")))))</f>
        <v/>
      </c>
      <c r="AC77" s="4" t="str">
        <f>IF(OR(M76="",M77=0),"",IF(AND(ISNUMBER(M76),M76=0),  MAX(M$8:M76)+M77-MAX(M$8:M76),IF(AND(M77&gt;M76,ISNUMBER(M76),ISNUMBER(M77),M76&lt;MAX(M$8:M75)),M77-M76,IF(AND(M77&gt;M76,ISNUMBER(M77),M77&gt;MAX(M$8:M76)),M77-MAX(M$8:M76),IF(M77=M76,0,"??")))))</f>
        <v/>
      </c>
      <c r="AD77" s="4" t="str">
        <f>IF(OR(N76="",N77=0),"",IF(AND(ISNUMBER(N76),N76=0),  MAX(N$8:N76)+N77-MAX(N$8:N76),IF(AND(N77&gt;N76,ISNUMBER(N76),ISNUMBER(N77),N76&lt;MAX(N$8:N75)),N77-N76,IF(AND(N77&gt;N76,ISNUMBER(N77),N77&gt;MAX(N$8:N76)),N77-MAX(N$8:N76),IF(N77=N76,0,"??")))))</f>
        <v/>
      </c>
      <c r="AE77" s="4" t="str">
        <f>IF(OR(O76="",O77=0),"",IF(AND(ISNUMBER(O76),O76=0),  MAX(O$8:O76)+O77-MAX(O$8:O76),IF(AND(O77&gt;O76,ISNUMBER(O76),ISNUMBER(O77),O76&lt;MAX(O$8:O75)),O77-O76,IF(AND(O77&gt;O76,ISNUMBER(O77),O77&gt;MAX(O$8:O76)),O77-MAX(O$8:O76),IF(O77=O76,0,"??")))))</f>
        <v/>
      </c>
      <c r="AF77" s="4" t="str">
        <f>IF(OR(P76="",P77=0),"",IF(AND(ISNUMBER(P76),P76=0),  MAX(P$8:P76)+P77-MAX(P$8:P76),IF(AND(P77&gt;P76,ISNUMBER(P76),ISNUMBER(P77),P76&lt;MAX(P$8:P75)),P77-P76,IF(AND(P77&gt;P76,ISNUMBER(P77),P77&gt;MAX(P$8:P76)),P77-MAX(P$8:P76),IF(P77=P76,0,"??")))))</f>
        <v/>
      </c>
      <c r="AG77" s="64" t="str">
        <f>IF(OR(Q76="",Q77=0),"",IF(AND(ISNUMBER(Q76),Q76=0),  MAX(Q$8:Q76)+Q77-MAX(Q$8:Q76),IF(AND(Q77&gt;Q76,ISNUMBER(Q76),ISNUMBER(Q77),Q76&lt;MAX(Q$8:Q75)),Q77-Q76,IF(AND(Q77&gt;Q76,ISNUMBER(Q77),Q77&gt;MAX(Q$8:Q76)),Q77-MAX(Q$8:Q76),IF(Q77=Q76,0,"??")))))</f>
        <v/>
      </c>
      <c r="AH77" s="58" t="str">
        <f t="shared" si="40"/>
        <v/>
      </c>
      <c r="AI77" s="70" t="str">
        <f t="shared" si="41"/>
        <v/>
      </c>
      <c r="AJ77" s="70" t="str">
        <f t="shared" si="42"/>
        <v/>
      </c>
      <c r="AK77" s="70" t="str">
        <f t="shared" si="56"/>
        <v/>
      </c>
      <c r="AL77" s="70" t="str">
        <f t="shared" si="44"/>
        <v/>
      </c>
      <c r="AM77" s="70" t="str">
        <f t="shared" si="45"/>
        <v/>
      </c>
      <c r="AN77" s="70" t="str">
        <f t="shared" si="46"/>
        <v/>
      </c>
      <c r="AO77" s="70" t="str">
        <f t="shared" si="47"/>
        <v/>
      </c>
      <c r="AP77" s="70" t="str">
        <f t="shared" si="48"/>
        <v/>
      </c>
      <c r="AQ77" s="70" t="str">
        <f t="shared" si="49"/>
        <v/>
      </c>
      <c r="AR77" s="70" t="str">
        <f t="shared" si="50"/>
        <v/>
      </c>
      <c r="AS77" s="70" t="str">
        <f t="shared" si="51"/>
        <v/>
      </c>
      <c r="AT77" s="70" t="str">
        <f t="shared" si="52"/>
        <v/>
      </c>
      <c r="AU77" s="70" t="str">
        <f t="shared" si="53"/>
        <v/>
      </c>
      <c r="AV77" s="72" t="str">
        <f t="shared" si="54"/>
        <v/>
      </c>
      <c r="AW77" s="67">
        <f t="shared" si="57"/>
        <v>0</v>
      </c>
    </row>
    <row r="78" spans="1:49" x14ac:dyDescent="0.25">
      <c r="A78" s="3">
        <v>71</v>
      </c>
      <c r="B78" s="37"/>
      <c r="C78" s="26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27"/>
      <c r="R78" s="45" t="str">
        <f t="shared" si="55"/>
        <v/>
      </c>
      <c r="S78" s="26" t="str">
        <f>IF(OR(C77="",C78=0),"",IF(AND(ISNUMBER(C77),C77=0),  MAX(C$8:C77)+C78-MAX(C$8:C77),IF(AND(C78&gt;C77,ISNUMBER(C77),ISNUMBER(C78),C77&lt;MAX(C$8:C76)),C78-C77,IF(AND(C78&gt;C77,ISNUMBER(C78),C78&gt;MAX(C$8:C77)),C78-MAX(C$8:C77),IF(C78=C77,0,"??")))))</f>
        <v/>
      </c>
      <c r="T78" s="4" t="str">
        <f>IF(OR(D77="",D78=0),"",IF(AND(ISNUMBER(D77),D77=0),  MAX(D$8:D77)+D78-MAX(D$8:D77),IF(AND(D78&gt;D77,ISNUMBER(D77),ISNUMBER(D78),D77&lt;MAX(D$8:D76)),D78-D77,IF(AND(D78&gt;D77,ISNUMBER(D78),D78&gt;MAX(D$8:D77)),D78-MAX(D$8:D77),IF(D78=D77,0,"??")))))</f>
        <v/>
      </c>
      <c r="U78" s="4" t="str">
        <f>IF(OR(E77="",E78=0),"",IF(AND(ISNUMBER(E77),E77=0),  MAX(E$8:E77)+E78-MAX(E$8:E77),IF(AND(E78&gt;E77,ISNUMBER(E77),ISNUMBER(E78),E77&lt;MAX(E$8:E76)),E78-E77,IF(AND(E78&gt;E77,ISNUMBER(E78),E78&gt;MAX(E$8:E77)),E78-MAX(E$8:E77),IF(E78=E77,0,"??")))))</f>
        <v/>
      </c>
      <c r="V78" s="4" t="str">
        <f>IF(OR(F77="",F78=0),"",IF(AND(ISNUMBER(F77),F77=0),  MAX(F$8:F77)+F78-MAX(F$8:F77),IF(AND(F78&gt;F77,ISNUMBER(F77),ISNUMBER(F78),F77&lt;MAX(F$8:F76)),F78-F77,IF(AND(F78&gt;F77,ISNUMBER(F78),F78&gt;MAX(F$8:F77)),F78-MAX(F$8:F77),IF(F78=F77,0,"??")))))</f>
        <v/>
      </c>
      <c r="W78" s="4" t="str">
        <f>IF(OR(G77="",G78=0),"",IF(AND(ISNUMBER(G77),G77=0),  MAX(G$8:G77)+G78-MAX(G$8:G77),IF(AND(G78&gt;G77,ISNUMBER(G77),ISNUMBER(G78),G77&lt;MAX(G$8:G76)),G78-G77,IF(AND(G78&gt;G77,ISNUMBER(G78),G78&gt;MAX(G$8:G77)),G78-MAX(G$8:G77),IF(G78=G77,0,"??")))))</f>
        <v/>
      </c>
      <c r="X78" s="4" t="str">
        <f>IF(OR(H77="",H78=0),"",IF(AND(ISNUMBER(H77),H77=0),  MAX(H$8:H77)+H78-MAX(H$8:H77),IF(AND(H78&gt;H77,ISNUMBER(H77),ISNUMBER(H78),H77&lt;MAX(H$8:H76)),H78-H77,IF(AND(H78&gt;H77,ISNUMBER(H78),H78&gt;MAX(H$8:H77)),H78-MAX(H$8:H77),IF(H78=H77,0,"??")))))</f>
        <v/>
      </c>
      <c r="Y78" s="4" t="str">
        <f>IF(OR(I77="",I78=0),"",IF(AND(ISNUMBER(I77),I77=0),  MAX(I$8:I77)+I78-MAX(I$8:I77),IF(AND(I78&gt;I77,ISNUMBER(I77),ISNUMBER(I78),I77&lt;MAX(I$8:I76)),I78-I77,IF(AND(I78&gt;I77,ISNUMBER(I78),I78&gt;MAX(I$8:I77)),I78-MAX(I$8:I77),IF(I78=I77,0,"??")))))</f>
        <v/>
      </c>
      <c r="Z78" s="4" t="str">
        <f>IF(OR(J77="",J78=0),"",IF(AND(ISNUMBER(J77),J77=0),  MAX(J$8:J77)+J78-MAX(J$8:J77),IF(AND(J78&gt;J77,ISNUMBER(J77),ISNUMBER(J78),J77&lt;MAX(J$8:J76)),J78-J77,IF(AND(J78&gt;J77,ISNUMBER(J78),J78&gt;MAX(J$8:J77)),J78-MAX(J$8:J77),IF(J78=J77,0,"??")))))</f>
        <v/>
      </c>
      <c r="AA78" s="4" t="str">
        <f>IF(OR(K77="",K78=0),"",IF(AND(ISNUMBER(K77),K77=0),  MAX(K$8:K77)+K78-MAX(K$8:K77),IF(AND(K78&gt;K77,ISNUMBER(K77),ISNUMBER(K78),K77&lt;MAX(K$8:K76)),K78-K77,IF(AND(K78&gt;K77,ISNUMBER(K78),K78&gt;MAX(K$8:K77)),K78-MAX(K$8:K77),IF(K78=K77,0,"??")))))</f>
        <v/>
      </c>
      <c r="AB78" s="4" t="str">
        <f>IF(OR(L77="",L78=0),"",IF(AND(ISNUMBER(L77),L77=0),  MAX(L$8:L77)+L78-MAX(L$8:L77),IF(AND(L78&gt;L77,ISNUMBER(L77),ISNUMBER(L78),L77&lt;MAX(L$8:L76)),L78-L77,IF(AND(L78&gt;L77,ISNUMBER(L78),L78&gt;MAX(L$8:L77)),L78-MAX(L$8:L77),IF(L78=L77,0,"??")))))</f>
        <v/>
      </c>
      <c r="AC78" s="4" t="str">
        <f>IF(OR(M77="",M78=0),"",IF(AND(ISNUMBER(M77),M77=0),  MAX(M$8:M77)+M78-MAX(M$8:M77),IF(AND(M78&gt;M77,ISNUMBER(M77),ISNUMBER(M78),M77&lt;MAX(M$8:M76)),M78-M77,IF(AND(M78&gt;M77,ISNUMBER(M78),M78&gt;MAX(M$8:M77)),M78-MAX(M$8:M77),IF(M78=M77,0,"??")))))</f>
        <v/>
      </c>
      <c r="AD78" s="4" t="str">
        <f>IF(OR(N77="",N78=0),"",IF(AND(ISNUMBER(N77),N77=0),  MAX(N$8:N77)+N78-MAX(N$8:N77),IF(AND(N78&gt;N77,ISNUMBER(N77),ISNUMBER(N78),N77&lt;MAX(N$8:N76)),N78-N77,IF(AND(N78&gt;N77,ISNUMBER(N78),N78&gt;MAX(N$8:N77)),N78-MAX(N$8:N77),IF(N78=N77,0,"??")))))</f>
        <v/>
      </c>
      <c r="AE78" s="4" t="str">
        <f>IF(OR(O77="",O78=0),"",IF(AND(ISNUMBER(O77),O77=0),  MAX(O$8:O77)+O78-MAX(O$8:O77),IF(AND(O78&gt;O77,ISNUMBER(O77),ISNUMBER(O78),O77&lt;MAX(O$8:O76)),O78-O77,IF(AND(O78&gt;O77,ISNUMBER(O78),O78&gt;MAX(O$8:O77)),O78-MAX(O$8:O77),IF(O78=O77,0,"??")))))</f>
        <v/>
      </c>
      <c r="AF78" s="4" t="str">
        <f>IF(OR(P77="",P78=0),"",IF(AND(ISNUMBER(P77),P77=0),  MAX(P$8:P77)+P78-MAX(P$8:P77),IF(AND(P78&gt;P77,ISNUMBER(P77),ISNUMBER(P78),P77&lt;MAX(P$8:P76)),P78-P77,IF(AND(P78&gt;P77,ISNUMBER(P78),P78&gt;MAX(P$8:P77)),P78-MAX(P$8:P77),IF(P78=P77,0,"??")))))</f>
        <v/>
      </c>
      <c r="AG78" s="64" t="str">
        <f>IF(OR(Q77="",Q78=0),"",IF(AND(ISNUMBER(Q77),Q77=0),  MAX(Q$8:Q77)+Q78-MAX(Q$8:Q77),IF(AND(Q78&gt;Q77,ISNUMBER(Q77),ISNUMBER(Q78),Q77&lt;MAX(Q$8:Q76)),Q78-Q77,IF(AND(Q78&gt;Q77,ISNUMBER(Q78),Q78&gt;MAX(Q$8:Q77)),Q78-MAX(Q$8:Q77),IF(Q78=Q77,0,"??")))))</f>
        <v/>
      </c>
      <c r="AH78" s="58" t="str">
        <f t="shared" si="40"/>
        <v/>
      </c>
      <c r="AI78" s="70" t="str">
        <f t="shared" si="41"/>
        <v/>
      </c>
      <c r="AJ78" s="70" t="str">
        <f t="shared" si="42"/>
        <v/>
      </c>
      <c r="AK78" s="70" t="str">
        <f t="shared" si="56"/>
        <v/>
      </c>
      <c r="AL78" s="70" t="str">
        <f t="shared" si="44"/>
        <v/>
      </c>
      <c r="AM78" s="70" t="str">
        <f t="shared" si="45"/>
        <v/>
      </c>
      <c r="AN78" s="70" t="str">
        <f t="shared" si="46"/>
        <v/>
      </c>
      <c r="AO78" s="70" t="str">
        <f t="shared" si="47"/>
        <v/>
      </c>
      <c r="AP78" s="70" t="str">
        <f t="shared" si="48"/>
        <v/>
      </c>
      <c r="AQ78" s="70" t="str">
        <f t="shared" si="49"/>
        <v/>
      </c>
      <c r="AR78" s="70" t="str">
        <f t="shared" si="50"/>
        <v/>
      </c>
      <c r="AS78" s="70" t="str">
        <f t="shared" si="51"/>
        <v/>
      </c>
      <c r="AT78" s="70" t="str">
        <f t="shared" si="52"/>
        <v/>
      </c>
      <c r="AU78" s="70" t="str">
        <f t="shared" si="53"/>
        <v/>
      </c>
      <c r="AV78" s="72" t="str">
        <f t="shared" si="54"/>
        <v/>
      </c>
      <c r="AW78" s="67">
        <f t="shared" si="57"/>
        <v>0</v>
      </c>
    </row>
    <row r="79" spans="1:49" x14ac:dyDescent="0.25">
      <c r="A79" s="3">
        <v>72</v>
      </c>
      <c r="B79" s="37"/>
      <c r="C79" s="26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27"/>
      <c r="R79" s="45" t="str">
        <f t="shared" si="55"/>
        <v/>
      </c>
      <c r="S79" s="26" t="str">
        <f>IF(OR(C78="",C79=0),"",IF(AND(ISNUMBER(C78),C78=0),  MAX(C$8:C78)+C79-MAX(C$8:C78),IF(AND(C79&gt;C78,ISNUMBER(C78),ISNUMBER(C79),C78&lt;MAX(C$8:C77)),C79-C78,IF(AND(C79&gt;C78,ISNUMBER(C79),C79&gt;MAX(C$8:C78)),C79-MAX(C$8:C78),IF(C79=C78,0,"??")))))</f>
        <v/>
      </c>
      <c r="T79" s="4" t="str">
        <f>IF(OR(D78="",D79=0),"",IF(AND(ISNUMBER(D78),D78=0),  MAX(D$8:D78)+D79-MAX(D$8:D78),IF(AND(D79&gt;D78,ISNUMBER(D78),ISNUMBER(D79),D78&lt;MAX(D$8:D77)),D79-D78,IF(AND(D79&gt;D78,ISNUMBER(D79),D79&gt;MAX(D$8:D78)),D79-MAX(D$8:D78),IF(D79=D78,0,"??")))))</f>
        <v/>
      </c>
      <c r="U79" s="4" t="str">
        <f>IF(OR(E78="",E79=0),"",IF(AND(ISNUMBER(E78),E78=0),  MAX(E$8:E78)+E79-MAX(E$8:E78),IF(AND(E79&gt;E78,ISNUMBER(E78),ISNUMBER(E79),E78&lt;MAX(E$8:E77)),E79-E78,IF(AND(E79&gt;E78,ISNUMBER(E79),E79&gt;MAX(E$8:E78)),E79-MAX(E$8:E78),IF(E79=E78,0,"??")))))</f>
        <v/>
      </c>
      <c r="V79" s="4" t="str">
        <f>IF(OR(F78="",F79=0),"",IF(AND(ISNUMBER(F78),F78=0),  MAX(F$8:F78)+F79-MAX(F$8:F78),IF(AND(F79&gt;F78,ISNUMBER(F78),ISNUMBER(F79),F78&lt;MAX(F$8:F77)),F79-F78,IF(AND(F79&gt;F78,ISNUMBER(F79),F79&gt;MAX(F$8:F78)),F79-MAX(F$8:F78),IF(F79=F78,0,"??")))))</f>
        <v/>
      </c>
      <c r="W79" s="4" t="str">
        <f>IF(OR(G78="",G79=0),"",IF(AND(ISNUMBER(G78),G78=0),  MAX(G$8:G78)+G79-MAX(G$8:G78),IF(AND(G79&gt;G78,ISNUMBER(G78),ISNUMBER(G79),G78&lt;MAX(G$8:G77)),G79-G78,IF(AND(G79&gt;G78,ISNUMBER(G79),G79&gt;MAX(G$8:G78)),G79-MAX(G$8:G78),IF(G79=G78,0,"??")))))</f>
        <v/>
      </c>
      <c r="X79" s="4" t="str">
        <f>IF(OR(H78="",H79=0),"",IF(AND(ISNUMBER(H78),H78=0),  MAX(H$8:H78)+H79-MAX(H$8:H78),IF(AND(H79&gt;H78,ISNUMBER(H78),ISNUMBER(H79),H78&lt;MAX(H$8:H77)),H79-H78,IF(AND(H79&gt;H78,ISNUMBER(H79),H79&gt;MAX(H$8:H78)),H79-MAX(H$8:H78),IF(H79=H78,0,"??")))))</f>
        <v/>
      </c>
      <c r="Y79" s="4" t="str">
        <f>IF(OR(I78="",I79=0),"",IF(AND(ISNUMBER(I78),I78=0),  MAX(I$8:I78)+I79-MAX(I$8:I78),IF(AND(I79&gt;I78,ISNUMBER(I78),ISNUMBER(I79),I78&lt;MAX(I$8:I77)),I79-I78,IF(AND(I79&gt;I78,ISNUMBER(I79),I79&gt;MAX(I$8:I78)),I79-MAX(I$8:I78),IF(I79=I78,0,"??")))))</f>
        <v/>
      </c>
      <c r="Z79" s="4" t="str">
        <f>IF(OR(J78="",J79=0),"",IF(AND(ISNUMBER(J78),J78=0),  MAX(J$8:J78)+J79-MAX(J$8:J78),IF(AND(J79&gt;J78,ISNUMBER(J78),ISNUMBER(J79),J78&lt;MAX(J$8:J77)),J79-J78,IF(AND(J79&gt;J78,ISNUMBER(J79),J79&gt;MAX(J$8:J78)),J79-MAX(J$8:J78),IF(J79=J78,0,"??")))))</f>
        <v/>
      </c>
      <c r="AA79" s="4" t="str">
        <f>IF(OR(K78="",K79=0),"",IF(AND(ISNUMBER(K78),K78=0),  MAX(K$8:K78)+K79-MAX(K$8:K78),IF(AND(K79&gt;K78,ISNUMBER(K78),ISNUMBER(K79),K78&lt;MAX(K$8:K77)),K79-K78,IF(AND(K79&gt;K78,ISNUMBER(K79),K79&gt;MAX(K$8:K78)),K79-MAX(K$8:K78),IF(K79=K78,0,"??")))))</f>
        <v/>
      </c>
      <c r="AB79" s="4" t="str">
        <f>IF(OR(L78="",L79=0),"",IF(AND(ISNUMBER(L78),L78=0),  MAX(L$8:L78)+L79-MAX(L$8:L78),IF(AND(L79&gt;L78,ISNUMBER(L78),ISNUMBER(L79),L78&lt;MAX(L$8:L77)),L79-L78,IF(AND(L79&gt;L78,ISNUMBER(L79),L79&gt;MAX(L$8:L78)),L79-MAX(L$8:L78),IF(L79=L78,0,"??")))))</f>
        <v/>
      </c>
      <c r="AC79" s="4" t="str">
        <f>IF(OR(M78="",M79=0),"",IF(AND(ISNUMBER(M78),M78=0),  MAX(M$8:M78)+M79-MAX(M$8:M78),IF(AND(M79&gt;M78,ISNUMBER(M78),ISNUMBER(M79),M78&lt;MAX(M$8:M77)),M79-M78,IF(AND(M79&gt;M78,ISNUMBER(M79),M79&gt;MAX(M$8:M78)),M79-MAX(M$8:M78),IF(M79=M78,0,"??")))))</f>
        <v/>
      </c>
      <c r="AD79" s="4" t="str">
        <f>IF(OR(N78="",N79=0),"",IF(AND(ISNUMBER(N78),N78=0),  MAX(N$8:N78)+N79-MAX(N$8:N78),IF(AND(N79&gt;N78,ISNUMBER(N78),ISNUMBER(N79),N78&lt;MAX(N$8:N77)),N79-N78,IF(AND(N79&gt;N78,ISNUMBER(N79),N79&gt;MAX(N$8:N78)),N79-MAX(N$8:N78),IF(N79=N78,0,"??")))))</f>
        <v/>
      </c>
      <c r="AE79" s="4" t="str">
        <f>IF(OR(O78="",O79=0),"",IF(AND(ISNUMBER(O78),O78=0),  MAX(O$8:O78)+O79-MAX(O$8:O78),IF(AND(O79&gt;O78,ISNUMBER(O78),ISNUMBER(O79),O78&lt;MAX(O$8:O77)),O79-O78,IF(AND(O79&gt;O78,ISNUMBER(O79),O79&gt;MAX(O$8:O78)),O79-MAX(O$8:O78),IF(O79=O78,0,"??")))))</f>
        <v/>
      </c>
      <c r="AF79" s="4" t="str">
        <f>IF(OR(P78="",P79=0),"",IF(AND(ISNUMBER(P78),P78=0),  MAX(P$8:P78)+P79-MAX(P$8:P78),IF(AND(P79&gt;P78,ISNUMBER(P78),ISNUMBER(P79),P78&lt;MAX(P$8:P77)),P79-P78,IF(AND(P79&gt;P78,ISNUMBER(P79),P79&gt;MAX(P$8:P78)),P79-MAX(P$8:P78),IF(P79=P78,0,"??")))))</f>
        <v/>
      </c>
      <c r="AG79" s="64" t="str">
        <f>IF(OR(Q78="",Q79=0),"",IF(AND(ISNUMBER(Q78),Q78=0),  MAX(Q$8:Q78)+Q79-MAX(Q$8:Q78),IF(AND(Q79&gt;Q78,ISNUMBER(Q78),ISNUMBER(Q79),Q78&lt;MAX(Q$8:Q77)),Q79-Q78,IF(AND(Q79&gt;Q78,ISNUMBER(Q79),Q79&gt;MAX(Q$8:Q78)),Q79-MAX(Q$8:Q78),IF(Q79=Q78,0,"??")))))</f>
        <v/>
      </c>
      <c r="AH79" s="58" t="str">
        <f t="shared" si="40"/>
        <v/>
      </c>
      <c r="AI79" s="70" t="str">
        <f t="shared" si="41"/>
        <v/>
      </c>
      <c r="AJ79" s="70" t="str">
        <f t="shared" si="42"/>
        <v/>
      </c>
      <c r="AK79" s="70" t="str">
        <f t="shared" si="56"/>
        <v/>
      </c>
      <c r="AL79" s="70" t="str">
        <f t="shared" si="44"/>
        <v/>
      </c>
      <c r="AM79" s="70" t="str">
        <f t="shared" si="45"/>
        <v/>
      </c>
      <c r="AN79" s="70" t="str">
        <f t="shared" si="46"/>
        <v/>
      </c>
      <c r="AO79" s="70" t="str">
        <f t="shared" si="47"/>
        <v/>
      </c>
      <c r="AP79" s="70" t="str">
        <f t="shared" si="48"/>
        <v/>
      </c>
      <c r="AQ79" s="70" t="str">
        <f t="shared" si="49"/>
        <v/>
      </c>
      <c r="AR79" s="70" t="str">
        <f t="shared" si="50"/>
        <v/>
      </c>
      <c r="AS79" s="70" t="str">
        <f t="shared" si="51"/>
        <v/>
      </c>
      <c r="AT79" s="70" t="str">
        <f t="shared" si="52"/>
        <v/>
      </c>
      <c r="AU79" s="70" t="str">
        <f t="shared" si="53"/>
        <v/>
      </c>
      <c r="AV79" s="72" t="str">
        <f t="shared" si="54"/>
        <v/>
      </c>
      <c r="AW79" s="67">
        <f t="shared" si="57"/>
        <v>0</v>
      </c>
    </row>
    <row r="80" spans="1:49" x14ac:dyDescent="0.25">
      <c r="A80" s="3">
        <v>73</v>
      </c>
      <c r="B80" s="37"/>
      <c r="C80" s="26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27"/>
      <c r="R80" s="45" t="str">
        <f t="shared" si="55"/>
        <v/>
      </c>
      <c r="S80" s="26" t="str">
        <f>IF(OR(C79="",C80=0),"",IF(AND(ISNUMBER(C79),C79=0),  MAX(C$8:C79)+C80-MAX(C$8:C79),IF(AND(C80&gt;C79,ISNUMBER(C79),ISNUMBER(C80),C79&lt;MAX(C$8:C78)),C80-C79,IF(AND(C80&gt;C79,ISNUMBER(C80),C80&gt;MAX(C$8:C79)),C80-MAX(C$8:C79),IF(C80=C79,0,"??")))))</f>
        <v/>
      </c>
      <c r="T80" s="4" t="str">
        <f>IF(OR(D79="",D80=0),"",IF(AND(ISNUMBER(D79),D79=0),  MAX(D$8:D79)+D80-MAX(D$8:D79),IF(AND(D80&gt;D79,ISNUMBER(D79),ISNUMBER(D80),D79&lt;MAX(D$8:D78)),D80-D79,IF(AND(D80&gt;D79,ISNUMBER(D80),D80&gt;MAX(D$8:D79)),D80-MAX(D$8:D79),IF(D80=D79,0,"??")))))</f>
        <v/>
      </c>
      <c r="U80" s="4" t="str">
        <f>IF(OR(E79="",E80=0),"",IF(AND(ISNUMBER(E79),E79=0),  MAX(E$8:E79)+E80-MAX(E$8:E79),IF(AND(E80&gt;E79,ISNUMBER(E79),ISNUMBER(E80),E79&lt;MAX(E$8:E78)),E80-E79,IF(AND(E80&gt;E79,ISNUMBER(E80),E80&gt;MAX(E$8:E79)),E80-MAX(E$8:E79),IF(E80=E79,0,"??")))))</f>
        <v/>
      </c>
      <c r="V80" s="4" t="str">
        <f>IF(OR(F79="",F80=0),"",IF(AND(ISNUMBER(F79),F79=0),  MAX(F$8:F79)+F80-MAX(F$8:F79),IF(AND(F80&gt;F79,ISNUMBER(F79),ISNUMBER(F80),F79&lt;MAX(F$8:F78)),F80-F79,IF(AND(F80&gt;F79,ISNUMBER(F80),F80&gt;MAX(F$8:F79)),F80-MAX(F$8:F79),IF(F80=F79,0,"??")))))</f>
        <v/>
      </c>
      <c r="W80" s="4" t="str">
        <f>IF(OR(G79="",G80=0),"",IF(AND(ISNUMBER(G79),G79=0),  MAX(G$8:G79)+G80-MAX(G$8:G79),IF(AND(G80&gt;G79,ISNUMBER(G79),ISNUMBER(G80),G79&lt;MAX(G$8:G78)),G80-G79,IF(AND(G80&gt;G79,ISNUMBER(G80),G80&gt;MAX(G$8:G79)),G80-MAX(G$8:G79),IF(G80=G79,0,"??")))))</f>
        <v/>
      </c>
      <c r="X80" s="4" t="str">
        <f>IF(OR(H79="",H80=0),"",IF(AND(ISNUMBER(H79),H79=0),  MAX(H$8:H79)+H80-MAX(H$8:H79),IF(AND(H80&gt;H79,ISNUMBER(H79),ISNUMBER(H80),H79&lt;MAX(H$8:H78)),H80-H79,IF(AND(H80&gt;H79,ISNUMBER(H80),H80&gt;MAX(H$8:H79)),H80-MAX(H$8:H79),IF(H80=H79,0,"??")))))</f>
        <v/>
      </c>
      <c r="Y80" s="4" t="str">
        <f>IF(OR(I79="",I80=0),"",IF(AND(ISNUMBER(I79),I79=0),  MAX(I$8:I79)+I80-MAX(I$8:I79),IF(AND(I80&gt;I79,ISNUMBER(I79),ISNUMBER(I80),I79&lt;MAX(I$8:I78)),I80-I79,IF(AND(I80&gt;I79,ISNUMBER(I80),I80&gt;MAX(I$8:I79)),I80-MAX(I$8:I79),IF(I80=I79,0,"??")))))</f>
        <v/>
      </c>
      <c r="Z80" s="4" t="str">
        <f>IF(OR(J79="",J80=0),"",IF(AND(ISNUMBER(J79),J79=0),  MAX(J$8:J79)+J80-MAX(J$8:J79),IF(AND(J80&gt;J79,ISNUMBER(J79),ISNUMBER(J80),J79&lt;MAX(J$8:J78)),J80-J79,IF(AND(J80&gt;J79,ISNUMBER(J80),J80&gt;MAX(J$8:J79)),J80-MAX(J$8:J79),IF(J80=J79,0,"??")))))</f>
        <v/>
      </c>
      <c r="AA80" s="4" t="str">
        <f>IF(OR(K79="",K80=0),"",IF(AND(ISNUMBER(K79),K79=0),  MAX(K$8:K79)+K80-MAX(K$8:K79),IF(AND(K80&gt;K79,ISNUMBER(K79),ISNUMBER(K80),K79&lt;MAX(K$8:K78)),K80-K79,IF(AND(K80&gt;K79,ISNUMBER(K80),K80&gt;MAX(K$8:K79)),K80-MAX(K$8:K79),IF(K80=K79,0,"??")))))</f>
        <v/>
      </c>
      <c r="AB80" s="4" t="str">
        <f>IF(OR(L79="",L80=0),"",IF(AND(ISNUMBER(L79),L79=0),  MAX(L$8:L79)+L80-MAX(L$8:L79),IF(AND(L80&gt;L79,ISNUMBER(L79),ISNUMBER(L80),L79&lt;MAX(L$8:L78)),L80-L79,IF(AND(L80&gt;L79,ISNUMBER(L80),L80&gt;MAX(L$8:L79)),L80-MAX(L$8:L79),IF(L80=L79,0,"??")))))</f>
        <v/>
      </c>
      <c r="AC80" s="4" t="str">
        <f>IF(OR(M79="",M80=0),"",IF(AND(ISNUMBER(M79),M79=0),  MAX(M$8:M79)+M80-MAX(M$8:M79),IF(AND(M80&gt;M79,ISNUMBER(M79),ISNUMBER(M80),M79&lt;MAX(M$8:M78)),M80-M79,IF(AND(M80&gt;M79,ISNUMBER(M80),M80&gt;MAX(M$8:M79)),M80-MAX(M$8:M79),IF(M80=M79,0,"??")))))</f>
        <v/>
      </c>
      <c r="AD80" s="4" t="str">
        <f>IF(OR(N79="",N80=0),"",IF(AND(ISNUMBER(N79),N79=0),  MAX(N$8:N79)+N80-MAX(N$8:N79),IF(AND(N80&gt;N79,ISNUMBER(N79),ISNUMBER(N80),N79&lt;MAX(N$8:N78)),N80-N79,IF(AND(N80&gt;N79,ISNUMBER(N80),N80&gt;MAX(N$8:N79)),N80-MAX(N$8:N79),IF(N80=N79,0,"??")))))</f>
        <v/>
      </c>
      <c r="AE80" s="4" t="str">
        <f>IF(OR(O79="",O80=0),"",IF(AND(ISNUMBER(O79),O79=0),  MAX(O$8:O79)+O80-MAX(O$8:O79),IF(AND(O80&gt;O79,ISNUMBER(O79),ISNUMBER(O80),O79&lt;MAX(O$8:O78)),O80-O79,IF(AND(O80&gt;O79,ISNUMBER(O80),O80&gt;MAX(O$8:O79)),O80-MAX(O$8:O79),IF(O80=O79,0,"??")))))</f>
        <v/>
      </c>
      <c r="AF80" s="4" t="str">
        <f>IF(OR(P79="",P80=0),"",IF(AND(ISNUMBER(P79),P79=0),  MAX(P$8:P79)+P80-MAX(P$8:P79),IF(AND(P80&gt;P79,ISNUMBER(P79),ISNUMBER(P80),P79&lt;MAX(P$8:P78)),P80-P79,IF(AND(P80&gt;P79,ISNUMBER(P80),P80&gt;MAX(P$8:P79)),P80-MAX(P$8:P79),IF(P80=P79,0,"??")))))</f>
        <v/>
      </c>
      <c r="AG80" s="64" t="str">
        <f>IF(OR(Q79="",Q80=0),"",IF(AND(ISNUMBER(Q79),Q79=0),  MAX(Q$8:Q79)+Q80-MAX(Q$8:Q79),IF(AND(Q80&gt;Q79,ISNUMBER(Q79),ISNUMBER(Q80),Q79&lt;MAX(Q$8:Q78)),Q80-Q79,IF(AND(Q80&gt;Q79,ISNUMBER(Q80),Q80&gt;MAX(Q$8:Q79)),Q80-MAX(Q$8:Q79),IF(Q80=Q79,0,"??")))))</f>
        <v/>
      </c>
      <c r="AH80" s="58" t="str">
        <f t="shared" si="40"/>
        <v/>
      </c>
      <c r="AI80" s="70" t="str">
        <f t="shared" si="41"/>
        <v/>
      </c>
      <c r="AJ80" s="70" t="str">
        <f t="shared" si="42"/>
        <v/>
      </c>
      <c r="AK80" s="70" t="str">
        <f t="shared" si="56"/>
        <v/>
      </c>
      <c r="AL80" s="70" t="str">
        <f t="shared" si="44"/>
        <v/>
      </c>
      <c r="AM80" s="70" t="str">
        <f t="shared" si="45"/>
        <v/>
      </c>
      <c r="AN80" s="70" t="str">
        <f t="shared" si="46"/>
        <v/>
      </c>
      <c r="AO80" s="70" t="str">
        <f t="shared" si="47"/>
        <v/>
      </c>
      <c r="AP80" s="70" t="str">
        <f t="shared" si="48"/>
        <v/>
      </c>
      <c r="AQ80" s="70" t="str">
        <f t="shared" si="49"/>
        <v/>
      </c>
      <c r="AR80" s="70" t="str">
        <f t="shared" si="50"/>
        <v/>
      </c>
      <c r="AS80" s="70" t="str">
        <f t="shared" si="51"/>
        <v/>
      </c>
      <c r="AT80" s="70" t="str">
        <f t="shared" si="52"/>
        <v/>
      </c>
      <c r="AU80" s="70" t="str">
        <f t="shared" si="53"/>
        <v/>
      </c>
      <c r="AV80" s="72" t="str">
        <f t="shared" si="54"/>
        <v/>
      </c>
      <c r="AW80" s="67">
        <f t="shared" si="57"/>
        <v>0</v>
      </c>
    </row>
    <row r="81" spans="1:49" x14ac:dyDescent="0.25">
      <c r="A81" s="3">
        <v>74</v>
      </c>
      <c r="B81" s="37"/>
      <c r="C81" s="26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27"/>
      <c r="R81" s="45" t="str">
        <f t="shared" si="55"/>
        <v/>
      </c>
      <c r="S81" s="26" t="str">
        <f>IF(OR(C80="",C81=0),"",IF(AND(ISNUMBER(C80),C80=0),  MAX(C$8:C80)+C81-MAX(C$8:C80),IF(AND(C81&gt;C80,ISNUMBER(C80),ISNUMBER(C81),C80&lt;MAX(C$8:C79)),C81-C80,IF(AND(C81&gt;C80,ISNUMBER(C81),C81&gt;MAX(C$8:C80)),C81-MAX(C$8:C80),IF(C81=C80,0,"??")))))</f>
        <v/>
      </c>
      <c r="T81" s="4" t="str">
        <f>IF(OR(D80="",D81=0),"",IF(AND(ISNUMBER(D80),D80=0),  MAX(D$8:D80)+D81-MAX(D$8:D80),IF(AND(D81&gt;D80,ISNUMBER(D80),ISNUMBER(D81),D80&lt;MAX(D$8:D79)),D81-D80,IF(AND(D81&gt;D80,ISNUMBER(D81),D81&gt;MAX(D$8:D80)),D81-MAX(D$8:D80),IF(D81=D80,0,"??")))))</f>
        <v/>
      </c>
      <c r="U81" s="4" t="str">
        <f>IF(OR(E80="",E81=0),"",IF(AND(ISNUMBER(E80),E80=0),  MAX(E$8:E80)+E81-MAX(E$8:E80),IF(AND(E81&gt;E80,ISNUMBER(E80),ISNUMBER(E81),E80&lt;MAX(E$8:E79)),E81-E80,IF(AND(E81&gt;E80,ISNUMBER(E81),E81&gt;MAX(E$8:E80)),E81-MAX(E$8:E80),IF(E81=E80,0,"??")))))</f>
        <v/>
      </c>
      <c r="V81" s="4" t="str">
        <f>IF(OR(F80="",F81=0),"",IF(AND(ISNUMBER(F80),F80=0),  MAX(F$8:F80)+F81-MAX(F$8:F80),IF(AND(F81&gt;F80,ISNUMBER(F80),ISNUMBER(F81),F80&lt;MAX(F$8:F79)),F81-F80,IF(AND(F81&gt;F80,ISNUMBER(F81),F81&gt;MAX(F$8:F80)),F81-MAX(F$8:F80),IF(F81=F80,0,"??")))))</f>
        <v/>
      </c>
      <c r="W81" s="4" t="str">
        <f>IF(OR(G80="",G81=0),"",IF(AND(ISNUMBER(G80),G80=0),  MAX(G$8:G80)+G81-MAX(G$8:G80),IF(AND(G81&gt;G80,ISNUMBER(G80),ISNUMBER(G81),G80&lt;MAX(G$8:G79)),G81-G80,IF(AND(G81&gt;G80,ISNUMBER(G81),G81&gt;MAX(G$8:G80)),G81-MAX(G$8:G80),IF(G81=G80,0,"??")))))</f>
        <v/>
      </c>
      <c r="X81" s="4" t="str">
        <f>IF(OR(H80="",H81=0),"",IF(AND(ISNUMBER(H80),H80=0),  MAX(H$8:H80)+H81-MAX(H$8:H80),IF(AND(H81&gt;H80,ISNUMBER(H80),ISNUMBER(H81),H80&lt;MAX(H$8:H79)),H81-H80,IF(AND(H81&gt;H80,ISNUMBER(H81),H81&gt;MAX(H$8:H80)),H81-MAX(H$8:H80),IF(H81=H80,0,"??")))))</f>
        <v/>
      </c>
      <c r="Y81" s="4" t="str">
        <f>IF(OR(I80="",I81=0),"",IF(AND(ISNUMBER(I80),I80=0),  MAX(I$8:I80)+I81-MAX(I$8:I80),IF(AND(I81&gt;I80,ISNUMBER(I80),ISNUMBER(I81),I80&lt;MAX(I$8:I79)),I81-I80,IF(AND(I81&gt;I80,ISNUMBER(I81),I81&gt;MAX(I$8:I80)),I81-MAX(I$8:I80),IF(I81=I80,0,"??")))))</f>
        <v/>
      </c>
      <c r="Z81" s="4" t="str">
        <f>IF(OR(J80="",J81=0),"",IF(AND(ISNUMBER(J80),J80=0),  MAX(J$8:J80)+J81-MAX(J$8:J80),IF(AND(J81&gt;J80,ISNUMBER(J80),ISNUMBER(J81),J80&lt;MAX(J$8:J79)),J81-J80,IF(AND(J81&gt;J80,ISNUMBER(J81),J81&gt;MAX(J$8:J80)),J81-MAX(J$8:J80),IF(J81=J80,0,"??")))))</f>
        <v/>
      </c>
      <c r="AA81" s="4" t="str">
        <f>IF(OR(K80="",K81=0),"",IF(AND(ISNUMBER(K80),K80=0),  MAX(K$8:K80)+K81-MAX(K$8:K80),IF(AND(K81&gt;K80,ISNUMBER(K80),ISNUMBER(K81),K80&lt;MAX(K$8:K79)),K81-K80,IF(AND(K81&gt;K80,ISNUMBER(K81),K81&gt;MAX(K$8:K80)),K81-MAX(K$8:K80),IF(K81=K80,0,"??")))))</f>
        <v/>
      </c>
      <c r="AB81" s="4" t="str">
        <f>IF(OR(L80="",L81=0),"",IF(AND(ISNUMBER(L80),L80=0),  MAX(L$8:L80)+L81-MAX(L$8:L80),IF(AND(L81&gt;L80,ISNUMBER(L80),ISNUMBER(L81),L80&lt;MAX(L$8:L79)),L81-L80,IF(AND(L81&gt;L80,ISNUMBER(L81),L81&gt;MAX(L$8:L80)),L81-MAX(L$8:L80),IF(L81=L80,0,"??")))))</f>
        <v/>
      </c>
      <c r="AC81" s="4" t="str">
        <f>IF(OR(M80="",M81=0),"",IF(AND(ISNUMBER(M80),M80=0),  MAX(M$8:M80)+M81-MAX(M$8:M80),IF(AND(M81&gt;M80,ISNUMBER(M80),ISNUMBER(M81),M80&lt;MAX(M$8:M79)),M81-M80,IF(AND(M81&gt;M80,ISNUMBER(M81),M81&gt;MAX(M$8:M80)),M81-MAX(M$8:M80),IF(M81=M80,0,"??")))))</f>
        <v/>
      </c>
      <c r="AD81" s="4" t="str">
        <f>IF(OR(N80="",N81=0),"",IF(AND(ISNUMBER(N80),N80=0),  MAX(N$8:N80)+N81-MAX(N$8:N80),IF(AND(N81&gt;N80,ISNUMBER(N80),ISNUMBER(N81),N80&lt;MAX(N$8:N79)),N81-N80,IF(AND(N81&gt;N80,ISNUMBER(N81),N81&gt;MAX(N$8:N80)),N81-MAX(N$8:N80),IF(N81=N80,0,"??")))))</f>
        <v/>
      </c>
      <c r="AE81" s="4" t="str">
        <f>IF(OR(O80="",O81=0),"",IF(AND(ISNUMBER(O80),O80=0),  MAX(O$8:O80)+O81-MAX(O$8:O80),IF(AND(O81&gt;O80,ISNUMBER(O80),ISNUMBER(O81),O80&lt;MAX(O$8:O79)),O81-O80,IF(AND(O81&gt;O80,ISNUMBER(O81),O81&gt;MAX(O$8:O80)),O81-MAX(O$8:O80),IF(O81=O80,0,"??")))))</f>
        <v/>
      </c>
      <c r="AF81" s="4" t="str">
        <f>IF(OR(P80="",P81=0),"",IF(AND(ISNUMBER(P80),P80=0),  MAX(P$8:P80)+P81-MAX(P$8:P80),IF(AND(P81&gt;P80,ISNUMBER(P80),ISNUMBER(P81),P80&lt;MAX(P$8:P79)),P81-P80,IF(AND(P81&gt;P80,ISNUMBER(P81),P81&gt;MAX(P$8:P80)),P81-MAX(P$8:P80),IF(P81=P80,0,"??")))))</f>
        <v/>
      </c>
      <c r="AG81" s="64" t="str">
        <f>IF(OR(Q80="",Q81=0),"",IF(AND(ISNUMBER(Q80),Q80=0),  MAX(Q$8:Q80)+Q81-MAX(Q$8:Q80),IF(AND(Q81&gt;Q80,ISNUMBER(Q80),ISNUMBER(Q81),Q80&lt;MAX(Q$8:Q79)),Q81-Q80,IF(AND(Q81&gt;Q80,ISNUMBER(Q81),Q81&gt;MAX(Q$8:Q80)),Q81-MAX(Q$8:Q80),IF(Q81=Q80,0,"??")))))</f>
        <v/>
      </c>
      <c r="AH81" s="58" t="str">
        <f t="shared" si="40"/>
        <v/>
      </c>
      <c r="AI81" s="70" t="str">
        <f t="shared" si="41"/>
        <v/>
      </c>
      <c r="AJ81" s="70" t="str">
        <f t="shared" si="42"/>
        <v/>
      </c>
      <c r="AK81" s="70" t="str">
        <f t="shared" si="56"/>
        <v/>
      </c>
      <c r="AL81" s="70" t="str">
        <f t="shared" si="44"/>
        <v/>
      </c>
      <c r="AM81" s="70" t="str">
        <f t="shared" si="45"/>
        <v/>
      </c>
      <c r="AN81" s="70" t="str">
        <f t="shared" si="46"/>
        <v/>
      </c>
      <c r="AO81" s="70" t="str">
        <f t="shared" si="47"/>
        <v/>
      </c>
      <c r="AP81" s="70" t="str">
        <f t="shared" si="48"/>
        <v/>
      </c>
      <c r="AQ81" s="70" t="str">
        <f t="shared" si="49"/>
        <v/>
      </c>
      <c r="AR81" s="70" t="str">
        <f t="shared" si="50"/>
        <v/>
      </c>
      <c r="AS81" s="70" t="str">
        <f t="shared" si="51"/>
        <v/>
      </c>
      <c r="AT81" s="70" t="str">
        <f t="shared" si="52"/>
        <v/>
      </c>
      <c r="AU81" s="70" t="str">
        <f t="shared" si="53"/>
        <v/>
      </c>
      <c r="AV81" s="72" t="str">
        <f t="shared" si="54"/>
        <v/>
      </c>
      <c r="AW81" s="67">
        <f t="shared" si="57"/>
        <v>0</v>
      </c>
    </row>
    <row r="82" spans="1:49" x14ac:dyDescent="0.25">
      <c r="A82" s="3">
        <v>75</v>
      </c>
      <c r="B82" s="37"/>
      <c r="C82" s="26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27"/>
      <c r="R82" s="45" t="str">
        <f t="shared" si="55"/>
        <v/>
      </c>
      <c r="S82" s="26" t="str">
        <f>IF(OR(C81="",C82=0),"",IF(AND(ISNUMBER(C81),C81=0),  MAX(C$8:C81)+C82-MAX(C$8:C81),IF(AND(C82&gt;C81,ISNUMBER(C81),ISNUMBER(C82),C81&lt;MAX(C$8:C80)),C82-C81,IF(AND(C82&gt;C81,ISNUMBER(C82),C82&gt;MAX(C$8:C81)),C82-MAX(C$8:C81),IF(C82=C81,0,"??")))))</f>
        <v/>
      </c>
      <c r="T82" s="4" t="str">
        <f>IF(OR(D81="",D82=0),"",IF(AND(ISNUMBER(D81),D81=0),  MAX(D$8:D81)+D82-MAX(D$8:D81),IF(AND(D82&gt;D81,ISNUMBER(D81),ISNUMBER(D82),D81&lt;MAX(D$8:D80)),D82-D81,IF(AND(D82&gt;D81,ISNUMBER(D82),D82&gt;MAX(D$8:D81)),D82-MAX(D$8:D81),IF(D82=D81,0,"??")))))</f>
        <v/>
      </c>
      <c r="U82" s="4" t="str">
        <f>IF(OR(E81="",E82=0),"",IF(AND(ISNUMBER(E81),E81=0),  MAX(E$8:E81)+E82-MAX(E$8:E81),IF(AND(E82&gt;E81,ISNUMBER(E81),ISNUMBER(E82),E81&lt;MAX(E$8:E80)),E82-E81,IF(AND(E82&gt;E81,ISNUMBER(E82),E82&gt;MAX(E$8:E81)),E82-MAX(E$8:E81),IF(E82=E81,0,"??")))))</f>
        <v/>
      </c>
      <c r="V82" s="4" t="str">
        <f>IF(OR(F81="",F82=0),"",IF(AND(ISNUMBER(F81),F81=0),  MAX(F$8:F81)+F82-MAX(F$8:F81),IF(AND(F82&gt;F81,ISNUMBER(F81),ISNUMBER(F82),F81&lt;MAX(F$8:F80)),F82-F81,IF(AND(F82&gt;F81,ISNUMBER(F82),F82&gt;MAX(F$8:F81)),F82-MAX(F$8:F81),IF(F82=F81,0,"??")))))</f>
        <v/>
      </c>
      <c r="W82" s="4" t="str">
        <f>IF(OR(G81="",G82=0),"",IF(AND(ISNUMBER(G81),G81=0),  MAX(G$8:G81)+G82-MAX(G$8:G81),IF(AND(G82&gt;G81,ISNUMBER(G81),ISNUMBER(G82),G81&lt;MAX(G$8:G80)),G82-G81,IF(AND(G82&gt;G81,ISNUMBER(G82),G82&gt;MAX(G$8:G81)),G82-MAX(G$8:G81),IF(G82=G81,0,"??")))))</f>
        <v/>
      </c>
      <c r="X82" s="4" t="str">
        <f>IF(OR(H81="",H82=0),"",IF(AND(ISNUMBER(H81),H81=0),  MAX(H$8:H81)+H82-MAX(H$8:H81),IF(AND(H82&gt;H81,ISNUMBER(H81),ISNUMBER(H82),H81&lt;MAX(H$8:H80)),H82-H81,IF(AND(H82&gt;H81,ISNUMBER(H82),H82&gt;MAX(H$8:H81)),H82-MAX(H$8:H81),IF(H82=H81,0,"??")))))</f>
        <v/>
      </c>
      <c r="Y82" s="4" t="str">
        <f>IF(OR(I81="",I82=0),"",IF(AND(ISNUMBER(I81),I81=0),  MAX(I$8:I81)+I82-MAX(I$8:I81),IF(AND(I82&gt;I81,ISNUMBER(I81),ISNUMBER(I82),I81&lt;MAX(I$8:I80)),I82-I81,IF(AND(I82&gt;I81,ISNUMBER(I82),I82&gt;MAX(I$8:I81)),I82-MAX(I$8:I81),IF(I82=I81,0,"??")))))</f>
        <v/>
      </c>
      <c r="Z82" s="4" t="str">
        <f>IF(OR(J81="",J82=0),"",IF(AND(ISNUMBER(J81),J81=0),  MAX(J$8:J81)+J82-MAX(J$8:J81),IF(AND(J82&gt;J81,ISNUMBER(J81),ISNUMBER(J82),J81&lt;MAX(J$8:J80)),J82-J81,IF(AND(J82&gt;J81,ISNUMBER(J82),J82&gt;MAX(J$8:J81)),J82-MAX(J$8:J81),IF(J82=J81,0,"??")))))</f>
        <v/>
      </c>
      <c r="AA82" s="4" t="str">
        <f>IF(OR(K81="",K82=0),"",IF(AND(ISNUMBER(K81),K81=0),  MAX(K$8:K81)+K82-MAX(K$8:K81),IF(AND(K82&gt;K81,ISNUMBER(K81),ISNUMBER(K82),K81&lt;MAX(K$8:K80)),K82-K81,IF(AND(K82&gt;K81,ISNUMBER(K82),K82&gt;MAX(K$8:K81)),K82-MAX(K$8:K81),IF(K82=K81,0,"??")))))</f>
        <v/>
      </c>
      <c r="AB82" s="4" t="str">
        <f>IF(OR(L81="",L82=0),"",IF(AND(ISNUMBER(L81),L81=0),  MAX(L$8:L81)+L82-MAX(L$8:L81),IF(AND(L82&gt;L81,ISNUMBER(L81),ISNUMBER(L82),L81&lt;MAX(L$8:L80)),L82-L81,IF(AND(L82&gt;L81,ISNUMBER(L82),L82&gt;MAX(L$8:L81)),L82-MAX(L$8:L81),IF(L82=L81,0,"??")))))</f>
        <v/>
      </c>
      <c r="AC82" s="4" t="str">
        <f>IF(OR(M81="",M82=0),"",IF(AND(ISNUMBER(M81),M81=0),  MAX(M$8:M81)+M82-MAX(M$8:M81),IF(AND(M82&gt;M81,ISNUMBER(M81),ISNUMBER(M82),M81&lt;MAX(M$8:M80)),M82-M81,IF(AND(M82&gt;M81,ISNUMBER(M82),M82&gt;MAX(M$8:M81)),M82-MAX(M$8:M81),IF(M82=M81,0,"??")))))</f>
        <v/>
      </c>
      <c r="AD82" s="4" t="str">
        <f>IF(OR(N81="",N82=0),"",IF(AND(ISNUMBER(N81),N81=0),  MAX(N$8:N81)+N82-MAX(N$8:N81),IF(AND(N82&gt;N81,ISNUMBER(N81),ISNUMBER(N82),N81&lt;MAX(N$8:N80)),N82-N81,IF(AND(N82&gt;N81,ISNUMBER(N82),N82&gt;MAX(N$8:N81)),N82-MAX(N$8:N81),IF(N82=N81,0,"??")))))</f>
        <v/>
      </c>
      <c r="AE82" s="4" t="str">
        <f>IF(OR(O81="",O82=0),"",IF(AND(ISNUMBER(O81),O81=0),  MAX(O$8:O81)+O82-MAX(O$8:O81),IF(AND(O82&gt;O81,ISNUMBER(O81),ISNUMBER(O82),O81&lt;MAX(O$8:O80)),O82-O81,IF(AND(O82&gt;O81,ISNUMBER(O82),O82&gt;MAX(O$8:O81)),O82-MAX(O$8:O81),IF(O82=O81,0,"??")))))</f>
        <v/>
      </c>
      <c r="AF82" s="4" t="str">
        <f>IF(OR(P81="",P82=0),"",IF(AND(ISNUMBER(P81),P81=0),  MAX(P$8:P81)+P82-MAX(P$8:P81),IF(AND(P82&gt;P81,ISNUMBER(P81),ISNUMBER(P82),P81&lt;MAX(P$8:P80)),P82-P81,IF(AND(P82&gt;P81,ISNUMBER(P82),P82&gt;MAX(P$8:P81)),P82-MAX(P$8:P81),IF(P82=P81,0,"??")))))</f>
        <v/>
      </c>
      <c r="AG82" s="64" t="str">
        <f>IF(OR(Q81="",Q82=0),"",IF(AND(ISNUMBER(Q81),Q81=0),  MAX(Q$8:Q81)+Q82-MAX(Q$8:Q81),IF(AND(Q82&gt;Q81,ISNUMBER(Q81),ISNUMBER(Q82),Q81&lt;MAX(Q$8:Q80)),Q82-Q81,IF(AND(Q82&gt;Q81,ISNUMBER(Q82),Q82&gt;MAX(Q$8:Q81)),Q82-MAX(Q$8:Q81),IF(Q82=Q81,0,"??")))))</f>
        <v/>
      </c>
      <c r="AH82" s="58" t="str">
        <f t="shared" si="40"/>
        <v/>
      </c>
      <c r="AI82" s="70" t="str">
        <f t="shared" si="41"/>
        <v/>
      </c>
      <c r="AJ82" s="70" t="str">
        <f t="shared" si="42"/>
        <v/>
      </c>
      <c r="AK82" s="70" t="str">
        <f t="shared" si="56"/>
        <v/>
      </c>
      <c r="AL82" s="70" t="str">
        <f t="shared" si="44"/>
        <v/>
      </c>
      <c r="AM82" s="70" t="str">
        <f t="shared" si="45"/>
        <v/>
      </c>
      <c r="AN82" s="70" t="str">
        <f t="shared" si="46"/>
        <v/>
      </c>
      <c r="AO82" s="70" t="str">
        <f t="shared" si="47"/>
        <v/>
      </c>
      <c r="AP82" s="70" t="str">
        <f t="shared" si="48"/>
        <v/>
      </c>
      <c r="AQ82" s="70" t="str">
        <f t="shared" si="49"/>
        <v/>
      </c>
      <c r="AR82" s="70" t="str">
        <f t="shared" si="50"/>
        <v/>
      </c>
      <c r="AS82" s="70" t="str">
        <f t="shared" si="51"/>
        <v/>
      </c>
      <c r="AT82" s="70" t="str">
        <f t="shared" si="52"/>
        <v/>
      </c>
      <c r="AU82" s="70" t="str">
        <f t="shared" si="53"/>
        <v/>
      </c>
      <c r="AV82" s="72" t="str">
        <f t="shared" si="54"/>
        <v/>
      </c>
      <c r="AW82" s="67">
        <f t="shared" si="57"/>
        <v>0</v>
      </c>
    </row>
    <row r="83" spans="1:49" x14ac:dyDescent="0.25">
      <c r="A83" s="3">
        <v>76</v>
      </c>
      <c r="B83" s="37"/>
      <c r="C83" s="26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27"/>
      <c r="R83" s="45" t="str">
        <f t="shared" si="55"/>
        <v/>
      </c>
      <c r="S83" s="26" t="str">
        <f>IF(OR(C82="",C83=0),"",IF(AND(ISNUMBER(C82),C82=0),  MAX(C$8:C82)+C83-MAX(C$8:C82),IF(AND(C83&gt;C82,ISNUMBER(C82),ISNUMBER(C83),C82&lt;MAX(C$8:C81)),C83-C82,IF(AND(C83&gt;C82,ISNUMBER(C83),C83&gt;MAX(C$8:C82)),C83-MAX(C$8:C82),IF(C83=C82,0,"??")))))</f>
        <v/>
      </c>
      <c r="T83" s="4" t="str">
        <f>IF(OR(D82="",D83=0),"",IF(AND(ISNUMBER(D82),D82=0),  MAX(D$8:D82)+D83-MAX(D$8:D82),IF(AND(D83&gt;D82,ISNUMBER(D82),ISNUMBER(D83),D82&lt;MAX(D$8:D81)),D83-D82,IF(AND(D83&gt;D82,ISNUMBER(D83),D83&gt;MAX(D$8:D82)),D83-MAX(D$8:D82),IF(D83=D82,0,"??")))))</f>
        <v/>
      </c>
      <c r="U83" s="4" t="str">
        <f>IF(OR(E82="",E83=0),"",IF(AND(ISNUMBER(E82),E82=0),  MAX(E$8:E82)+E83-MAX(E$8:E82),IF(AND(E83&gt;E82,ISNUMBER(E82),ISNUMBER(E83),E82&lt;MAX(E$8:E81)),E83-E82,IF(AND(E83&gt;E82,ISNUMBER(E83),E83&gt;MAX(E$8:E82)),E83-MAX(E$8:E82),IF(E83=E82,0,"??")))))</f>
        <v/>
      </c>
      <c r="V83" s="4" t="str">
        <f>IF(OR(F82="",F83=0),"",IF(AND(ISNUMBER(F82),F82=0),  MAX(F$8:F82)+F83-MAX(F$8:F82),IF(AND(F83&gt;F82,ISNUMBER(F82),ISNUMBER(F83),F82&lt;MAX(F$8:F81)),F83-F82,IF(AND(F83&gt;F82,ISNUMBER(F83),F83&gt;MAX(F$8:F82)),F83-MAX(F$8:F82),IF(F83=F82,0,"??")))))</f>
        <v/>
      </c>
      <c r="W83" s="4" t="str">
        <f>IF(OR(G82="",G83=0),"",IF(AND(ISNUMBER(G82),G82=0),  MAX(G$8:G82)+G83-MAX(G$8:G82),IF(AND(G83&gt;G82,ISNUMBER(G82),ISNUMBER(G83),G82&lt;MAX(G$8:G81)),G83-G82,IF(AND(G83&gt;G82,ISNUMBER(G83),G83&gt;MAX(G$8:G82)),G83-MAX(G$8:G82),IF(G83=G82,0,"??")))))</f>
        <v/>
      </c>
      <c r="X83" s="4" t="str">
        <f>IF(OR(H82="",H83=0),"",IF(AND(ISNUMBER(H82),H82=0),  MAX(H$8:H82)+H83-MAX(H$8:H82),IF(AND(H83&gt;H82,ISNUMBER(H82),ISNUMBER(H83),H82&lt;MAX(H$8:H81)),H83-H82,IF(AND(H83&gt;H82,ISNUMBER(H83),H83&gt;MAX(H$8:H82)),H83-MAX(H$8:H82),IF(H83=H82,0,"??")))))</f>
        <v/>
      </c>
      <c r="Y83" s="4" t="str">
        <f>IF(OR(I82="",I83=0),"",IF(AND(ISNUMBER(I82),I82=0),  MAX(I$8:I82)+I83-MAX(I$8:I82),IF(AND(I83&gt;I82,ISNUMBER(I82),ISNUMBER(I83),I82&lt;MAX(I$8:I81)),I83-I82,IF(AND(I83&gt;I82,ISNUMBER(I83),I83&gt;MAX(I$8:I82)),I83-MAX(I$8:I82),IF(I83=I82,0,"??")))))</f>
        <v/>
      </c>
      <c r="Z83" s="4" t="str">
        <f>IF(OR(J82="",J83=0),"",IF(AND(ISNUMBER(J82),J82=0),  MAX(J$8:J82)+J83-MAX(J$8:J82),IF(AND(J83&gt;J82,ISNUMBER(J82),ISNUMBER(J83),J82&lt;MAX(J$8:J81)),J83-J82,IF(AND(J83&gt;J82,ISNUMBER(J83),J83&gt;MAX(J$8:J82)),J83-MAX(J$8:J82),IF(J83=J82,0,"??")))))</f>
        <v/>
      </c>
      <c r="AA83" s="4" t="str">
        <f>IF(OR(K82="",K83=0),"",IF(AND(ISNUMBER(K82),K82=0),  MAX(K$8:K82)+K83-MAX(K$8:K82),IF(AND(K83&gt;K82,ISNUMBER(K82),ISNUMBER(K83),K82&lt;MAX(K$8:K81)),K83-K82,IF(AND(K83&gt;K82,ISNUMBER(K83),K83&gt;MAX(K$8:K82)),K83-MAX(K$8:K82),IF(K83=K82,0,"??")))))</f>
        <v/>
      </c>
      <c r="AB83" s="4" t="str">
        <f>IF(OR(L82="",L83=0),"",IF(AND(ISNUMBER(L82),L82=0),  MAX(L$8:L82)+L83-MAX(L$8:L82),IF(AND(L83&gt;L82,ISNUMBER(L82),ISNUMBER(L83),L82&lt;MAX(L$8:L81)),L83-L82,IF(AND(L83&gt;L82,ISNUMBER(L83),L83&gt;MAX(L$8:L82)),L83-MAX(L$8:L82),IF(L83=L82,0,"??")))))</f>
        <v/>
      </c>
      <c r="AC83" s="4" t="str">
        <f>IF(OR(M82="",M83=0),"",IF(AND(ISNUMBER(M82),M82=0),  MAX(M$8:M82)+M83-MAX(M$8:M82),IF(AND(M83&gt;M82,ISNUMBER(M82),ISNUMBER(M83),M82&lt;MAX(M$8:M81)),M83-M82,IF(AND(M83&gt;M82,ISNUMBER(M83),M83&gt;MAX(M$8:M82)),M83-MAX(M$8:M82),IF(M83=M82,0,"??")))))</f>
        <v/>
      </c>
      <c r="AD83" s="4" t="str">
        <f>IF(OR(N82="",N83=0),"",IF(AND(ISNUMBER(N82),N82=0),  MAX(N$8:N82)+N83-MAX(N$8:N82),IF(AND(N83&gt;N82,ISNUMBER(N82),ISNUMBER(N83),N82&lt;MAX(N$8:N81)),N83-N82,IF(AND(N83&gt;N82,ISNUMBER(N83),N83&gt;MAX(N$8:N82)),N83-MAX(N$8:N82),IF(N83=N82,0,"??")))))</f>
        <v/>
      </c>
      <c r="AE83" s="4" t="str">
        <f>IF(OR(O82="",O83=0),"",IF(AND(ISNUMBER(O82),O82=0),  MAX(O$8:O82)+O83-MAX(O$8:O82),IF(AND(O83&gt;O82,ISNUMBER(O82),ISNUMBER(O83),O82&lt;MAX(O$8:O81)),O83-O82,IF(AND(O83&gt;O82,ISNUMBER(O83),O83&gt;MAX(O$8:O82)),O83-MAX(O$8:O82),IF(O83=O82,0,"??")))))</f>
        <v/>
      </c>
      <c r="AF83" s="4" t="str">
        <f>IF(OR(P82="",P83=0),"",IF(AND(ISNUMBER(P82),P82=0),  MAX(P$8:P82)+P83-MAX(P$8:P82),IF(AND(P83&gt;P82,ISNUMBER(P82),ISNUMBER(P83),P82&lt;MAX(P$8:P81)),P83-P82,IF(AND(P83&gt;P82,ISNUMBER(P83),P83&gt;MAX(P$8:P82)),P83-MAX(P$8:P82),IF(P83=P82,0,"??")))))</f>
        <v/>
      </c>
      <c r="AG83" s="64" t="str">
        <f>IF(OR(Q82="",Q83=0),"",IF(AND(ISNUMBER(Q82),Q82=0),  MAX(Q$8:Q82)+Q83-MAX(Q$8:Q82),IF(AND(Q83&gt;Q82,ISNUMBER(Q82),ISNUMBER(Q83),Q82&lt;MAX(Q$8:Q81)),Q83-Q82,IF(AND(Q83&gt;Q82,ISNUMBER(Q83),Q83&gt;MAX(Q$8:Q82)),Q83-MAX(Q$8:Q82),IF(Q83=Q82,0,"??")))))</f>
        <v/>
      </c>
      <c r="AH83" s="58" t="str">
        <f t="shared" si="40"/>
        <v/>
      </c>
      <c r="AI83" s="70" t="str">
        <f t="shared" si="41"/>
        <v/>
      </c>
      <c r="AJ83" s="70" t="str">
        <f t="shared" si="42"/>
        <v/>
      </c>
      <c r="AK83" s="70" t="str">
        <f t="shared" si="56"/>
        <v/>
      </c>
      <c r="AL83" s="70" t="str">
        <f t="shared" si="44"/>
        <v/>
      </c>
      <c r="AM83" s="70" t="str">
        <f t="shared" si="45"/>
        <v/>
      </c>
      <c r="AN83" s="70" t="str">
        <f t="shared" si="46"/>
        <v/>
      </c>
      <c r="AO83" s="70" t="str">
        <f t="shared" si="47"/>
        <v/>
      </c>
      <c r="AP83" s="70" t="str">
        <f t="shared" si="48"/>
        <v/>
      </c>
      <c r="AQ83" s="70" t="str">
        <f t="shared" si="49"/>
        <v/>
      </c>
      <c r="AR83" s="70" t="str">
        <f t="shared" si="50"/>
        <v/>
      </c>
      <c r="AS83" s="70" t="str">
        <f t="shared" si="51"/>
        <v/>
      </c>
      <c r="AT83" s="70" t="str">
        <f t="shared" si="52"/>
        <v/>
      </c>
      <c r="AU83" s="70" t="str">
        <f t="shared" si="53"/>
        <v/>
      </c>
      <c r="AV83" s="72" t="str">
        <f t="shared" si="54"/>
        <v/>
      </c>
      <c r="AW83" s="67">
        <f t="shared" si="57"/>
        <v>0</v>
      </c>
    </row>
    <row r="84" spans="1:49" x14ac:dyDescent="0.25">
      <c r="A84" s="3">
        <v>77</v>
      </c>
      <c r="B84" s="37"/>
      <c r="C84" s="26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27"/>
      <c r="R84" s="45" t="str">
        <f t="shared" si="55"/>
        <v/>
      </c>
      <c r="S84" s="26" t="str">
        <f>IF(OR(C83="",C84=0),"",IF(AND(ISNUMBER(C83),C83=0),  MAX(C$8:C83)+C84-MAX(C$8:C83),IF(AND(C84&gt;C83,ISNUMBER(C83),ISNUMBER(C84),C83&lt;MAX(C$8:C82)),C84-C83,IF(AND(C84&gt;C83,ISNUMBER(C84),C84&gt;MAX(C$8:C83)),C84-MAX(C$8:C83),IF(C84=C83,0,"??")))))</f>
        <v/>
      </c>
      <c r="T84" s="4" t="str">
        <f>IF(OR(D83="",D84=0),"",IF(AND(ISNUMBER(D83),D83=0),  MAX(D$8:D83)+D84-MAX(D$8:D83),IF(AND(D84&gt;D83,ISNUMBER(D83),ISNUMBER(D84),D83&lt;MAX(D$8:D82)),D84-D83,IF(AND(D84&gt;D83,ISNUMBER(D84),D84&gt;MAX(D$8:D83)),D84-MAX(D$8:D83),IF(D84=D83,0,"??")))))</f>
        <v/>
      </c>
      <c r="U84" s="4" t="str">
        <f>IF(OR(E83="",E84=0),"",IF(AND(ISNUMBER(E83),E83=0),  MAX(E$8:E83)+E84-MAX(E$8:E83),IF(AND(E84&gt;E83,ISNUMBER(E83),ISNUMBER(E84),E83&lt;MAX(E$8:E82)),E84-E83,IF(AND(E84&gt;E83,ISNUMBER(E84),E84&gt;MAX(E$8:E83)),E84-MAX(E$8:E83),IF(E84=E83,0,"??")))))</f>
        <v/>
      </c>
      <c r="V84" s="4" t="str">
        <f>IF(OR(F83="",F84=0),"",IF(AND(ISNUMBER(F83),F83=0),  MAX(F$8:F83)+F84-MAX(F$8:F83),IF(AND(F84&gt;F83,ISNUMBER(F83),ISNUMBER(F84),F83&lt;MAX(F$8:F82)),F84-F83,IF(AND(F84&gt;F83,ISNUMBER(F84),F84&gt;MAX(F$8:F83)),F84-MAX(F$8:F83),IF(F84=F83,0,"??")))))</f>
        <v/>
      </c>
      <c r="W84" s="4" t="str">
        <f>IF(OR(G83="",G84=0),"",IF(AND(ISNUMBER(G83),G83=0),  MAX(G$8:G83)+G84-MAX(G$8:G83),IF(AND(G84&gt;G83,ISNUMBER(G83),ISNUMBER(G84),G83&lt;MAX(G$8:G82)),G84-G83,IF(AND(G84&gt;G83,ISNUMBER(G84),G84&gt;MAX(G$8:G83)),G84-MAX(G$8:G83),IF(G84=G83,0,"??")))))</f>
        <v/>
      </c>
      <c r="X84" s="4" t="str">
        <f>IF(OR(H83="",H84=0),"",IF(AND(ISNUMBER(H83),H83=0),  MAX(H$8:H83)+H84-MAX(H$8:H83),IF(AND(H84&gt;H83,ISNUMBER(H83),ISNUMBER(H84),H83&lt;MAX(H$8:H82)),H84-H83,IF(AND(H84&gt;H83,ISNUMBER(H84),H84&gt;MAX(H$8:H83)),H84-MAX(H$8:H83),IF(H84=H83,0,"??")))))</f>
        <v/>
      </c>
      <c r="Y84" s="4" t="str">
        <f>IF(OR(I83="",I84=0),"",IF(AND(ISNUMBER(I83),I83=0),  MAX(I$8:I83)+I84-MAX(I$8:I83),IF(AND(I84&gt;I83,ISNUMBER(I83),ISNUMBER(I84),I83&lt;MAX(I$8:I82)),I84-I83,IF(AND(I84&gt;I83,ISNUMBER(I84),I84&gt;MAX(I$8:I83)),I84-MAX(I$8:I83),IF(I84=I83,0,"??")))))</f>
        <v/>
      </c>
      <c r="Z84" s="4" t="str">
        <f>IF(OR(J83="",J84=0),"",IF(AND(ISNUMBER(J83),J83=0),  MAX(J$8:J83)+J84-MAX(J$8:J83),IF(AND(J84&gt;J83,ISNUMBER(J83),ISNUMBER(J84),J83&lt;MAX(J$8:J82)),J84-J83,IF(AND(J84&gt;J83,ISNUMBER(J84),J84&gt;MAX(J$8:J83)),J84-MAX(J$8:J83),IF(J84=J83,0,"??")))))</f>
        <v/>
      </c>
      <c r="AA84" s="4" t="str">
        <f>IF(OR(K83="",K84=0),"",IF(AND(ISNUMBER(K83),K83=0),  MAX(K$8:K83)+K84-MAX(K$8:K83),IF(AND(K84&gt;K83,ISNUMBER(K83),ISNUMBER(K84),K83&lt;MAX(K$8:K82)),K84-K83,IF(AND(K84&gt;K83,ISNUMBER(K84),K84&gt;MAX(K$8:K83)),K84-MAX(K$8:K83),IF(K84=K83,0,"??")))))</f>
        <v/>
      </c>
      <c r="AB84" s="4" t="str">
        <f>IF(OR(L83="",L84=0),"",IF(AND(ISNUMBER(L83),L83=0),  MAX(L$8:L83)+L84-MAX(L$8:L83),IF(AND(L84&gt;L83,ISNUMBER(L83),ISNUMBER(L84),L83&lt;MAX(L$8:L82)),L84-L83,IF(AND(L84&gt;L83,ISNUMBER(L84),L84&gt;MAX(L$8:L83)),L84-MAX(L$8:L83),IF(L84=L83,0,"??")))))</f>
        <v/>
      </c>
      <c r="AC84" s="4" t="str">
        <f>IF(OR(M83="",M84=0),"",IF(AND(ISNUMBER(M83),M83=0),  MAX(M$8:M83)+M84-MAX(M$8:M83),IF(AND(M84&gt;M83,ISNUMBER(M83),ISNUMBER(M84),M83&lt;MAX(M$8:M82)),M84-M83,IF(AND(M84&gt;M83,ISNUMBER(M84),M84&gt;MAX(M$8:M83)),M84-MAX(M$8:M83),IF(M84=M83,0,"??")))))</f>
        <v/>
      </c>
      <c r="AD84" s="4" t="str">
        <f>IF(OR(N83="",N84=0),"",IF(AND(ISNUMBER(N83),N83=0),  MAX(N$8:N83)+N84-MAX(N$8:N83),IF(AND(N84&gt;N83,ISNUMBER(N83),ISNUMBER(N84),N83&lt;MAX(N$8:N82)),N84-N83,IF(AND(N84&gt;N83,ISNUMBER(N84),N84&gt;MAX(N$8:N83)),N84-MAX(N$8:N83),IF(N84=N83,0,"??")))))</f>
        <v/>
      </c>
      <c r="AE84" s="4" t="str">
        <f>IF(OR(O83="",O84=0),"",IF(AND(ISNUMBER(O83),O83=0),  MAX(O$8:O83)+O84-MAX(O$8:O83),IF(AND(O84&gt;O83,ISNUMBER(O83),ISNUMBER(O84),O83&lt;MAX(O$8:O82)),O84-O83,IF(AND(O84&gt;O83,ISNUMBER(O84),O84&gt;MAX(O$8:O83)),O84-MAX(O$8:O83),IF(O84=O83,0,"??")))))</f>
        <v/>
      </c>
      <c r="AF84" s="4" t="str">
        <f>IF(OR(P83="",P84=0),"",IF(AND(ISNUMBER(P83),P83=0),  MAX(P$8:P83)+P84-MAX(P$8:P83),IF(AND(P84&gt;P83,ISNUMBER(P83),ISNUMBER(P84),P83&lt;MAX(P$8:P82)),P84-P83,IF(AND(P84&gt;P83,ISNUMBER(P84),P84&gt;MAX(P$8:P83)),P84-MAX(P$8:P83),IF(P84=P83,0,"??")))))</f>
        <v/>
      </c>
      <c r="AG84" s="64" t="str">
        <f>IF(OR(Q83="",Q84=0),"",IF(AND(ISNUMBER(Q83),Q83=0),  MAX(Q$8:Q83)+Q84-MAX(Q$8:Q83),IF(AND(Q84&gt;Q83,ISNUMBER(Q83),ISNUMBER(Q84),Q83&lt;MAX(Q$8:Q82)),Q84-Q83,IF(AND(Q84&gt;Q83,ISNUMBER(Q84),Q84&gt;MAX(Q$8:Q83)),Q84-MAX(Q$8:Q83),IF(Q84=Q83,0,"??")))))</f>
        <v/>
      </c>
      <c r="AH84" s="58" t="str">
        <f t="shared" si="40"/>
        <v/>
      </c>
      <c r="AI84" s="70" t="str">
        <f t="shared" si="41"/>
        <v/>
      </c>
      <c r="AJ84" s="70" t="str">
        <f t="shared" si="42"/>
        <v/>
      </c>
      <c r="AK84" s="70" t="str">
        <f t="shared" si="56"/>
        <v/>
      </c>
      <c r="AL84" s="70" t="str">
        <f t="shared" si="44"/>
        <v/>
      </c>
      <c r="AM84" s="70" t="str">
        <f t="shared" si="45"/>
        <v/>
      </c>
      <c r="AN84" s="70" t="str">
        <f t="shared" si="46"/>
        <v/>
      </c>
      <c r="AO84" s="70" t="str">
        <f t="shared" si="47"/>
        <v/>
      </c>
      <c r="AP84" s="70" t="str">
        <f t="shared" si="48"/>
        <v/>
      </c>
      <c r="AQ84" s="70" t="str">
        <f t="shared" si="49"/>
        <v/>
      </c>
      <c r="AR84" s="70" t="str">
        <f t="shared" si="50"/>
        <v/>
      </c>
      <c r="AS84" s="70" t="str">
        <f t="shared" si="51"/>
        <v/>
      </c>
      <c r="AT84" s="70" t="str">
        <f t="shared" si="52"/>
        <v/>
      </c>
      <c r="AU84" s="70" t="str">
        <f t="shared" si="53"/>
        <v/>
      </c>
      <c r="AV84" s="72" t="str">
        <f t="shared" si="54"/>
        <v/>
      </c>
      <c r="AW84" s="67">
        <f t="shared" si="57"/>
        <v>0</v>
      </c>
    </row>
    <row r="85" spans="1:49" x14ac:dyDescent="0.25">
      <c r="A85" s="3">
        <v>78</v>
      </c>
      <c r="B85" s="37"/>
      <c r="C85" s="26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27"/>
      <c r="R85" s="45" t="str">
        <f t="shared" si="55"/>
        <v/>
      </c>
      <c r="S85" s="26" t="str">
        <f>IF(OR(C84="",C85=0),"",IF(AND(ISNUMBER(C84),C84=0),  MAX(C$8:C84)+C85-MAX(C$8:C84),IF(AND(C85&gt;C84,ISNUMBER(C84),ISNUMBER(C85),C84&lt;MAX(C$8:C83)),C85-C84,IF(AND(C85&gt;C84,ISNUMBER(C85),C85&gt;MAX(C$8:C84)),C85-MAX(C$8:C84),IF(C85=C84,0,"??")))))</f>
        <v/>
      </c>
      <c r="T85" s="4" t="str">
        <f>IF(OR(D84="",D85=0),"",IF(AND(ISNUMBER(D84),D84=0),  MAX(D$8:D84)+D85-MAX(D$8:D84),IF(AND(D85&gt;D84,ISNUMBER(D84),ISNUMBER(D85),D84&lt;MAX(D$8:D83)),D85-D84,IF(AND(D85&gt;D84,ISNUMBER(D85),D85&gt;MAX(D$8:D84)),D85-MAX(D$8:D84),IF(D85=D84,0,"??")))))</f>
        <v/>
      </c>
      <c r="U85" s="4" t="str">
        <f>IF(OR(E84="",E85=0),"",IF(AND(ISNUMBER(E84),E84=0),  MAX(E$8:E84)+E85-MAX(E$8:E84),IF(AND(E85&gt;E84,ISNUMBER(E84),ISNUMBER(E85),E84&lt;MAX(E$8:E83)),E85-E84,IF(AND(E85&gt;E84,ISNUMBER(E85),E85&gt;MAX(E$8:E84)),E85-MAX(E$8:E84),IF(E85=E84,0,"??")))))</f>
        <v/>
      </c>
      <c r="V85" s="4" t="str">
        <f>IF(OR(F84="",F85=0),"",IF(AND(ISNUMBER(F84),F84=0),  MAX(F$8:F84)+F85-MAX(F$8:F84),IF(AND(F85&gt;F84,ISNUMBER(F84),ISNUMBER(F85),F84&lt;MAX(F$8:F83)),F85-F84,IF(AND(F85&gt;F84,ISNUMBER(F85),F85&gt;MAX(F$8:F84)),F85-MAX(F$8:F84),IF(F85=F84,0,"??")))))</f>
        <v/>
      </c>
      <c r="W85" s="4" t="str">
        <f>IF(OR(G84="",G85=0),"",IF(AND(ISNUMBER(G84),G84=0),  MAX(G$8:G84)+G85-MAX(G$8:G84),IF(AND(G85&gt;G84,ISNUMBER(G84),ISNUMBER(G85),G84&lt;MAX(G$8:G83)),G85-G84,IF(AND(G85&gt;G84,ISNUMBER(G85),G85&gt;MAX(G$8:G84)),G85-MAX(G$8:G84),IF(G85=G84,0,"??")))))</f>
        <v/>
      </c>
      <c r="X85" s="4" t="str">
        <f>IF(OR(H84="",H85=0),"",IF(AND(ISNUMBER(H84),H84=0),  MAX(H$8:H84)+H85-MAX(H$8:H84),IF(AND(H85&gt;H84,ISNUMBER(H84),ISNUMBER(H85),H84&lt;MAX(H$8:H83)),H85-H84,IF(AND(H85&gt;H84,ISNUMBER(H85),H85&gt;MAX(H$8:H84)),H85-MAX(H$8:H84),IF(H85=H84,0,"??")))))</f>
        <v/>
      </c>
      <c r="Y85" s="4" t="str">
        <f>IF(OR(I84="",I85=0),"",IF(AND(ISNUMBER(I84),I84=0),  MAX(I$8:I84)+I85-MAX(I$8:I84),IF(AND(I85&gt;I84,ISNUMBER(I84),ISNUMBER(I85),I84&lt;MAX(I$8:I83)),I85-I84,IF(AND(I85&gt;I84,ISNUMBER(I85),I85&gt;MAX(I$8:I84)),I85-MAX(I$8:I84),IF(I85=I84,0,"??")))))</f>
        <v/>
      </c>
      <c r="Z85" s="4" t="str">
        <f>IF(OR(J84="",J85=0),"",IF(AND(ISNUMBER(J84),J84=0),  MAX(J$8:J84)+J85-MAX(J$8:J84),IF(AND(J85&gt;J84,ISNUMBER(J84),ISNUMBER(J85),J84&lt;MAX(J$8:J83)),J85-J84,IF(AND(J85&gt;J84,ISNUMBER(J85),J85&gt;MAX(J$8:J84)),J85-MAX(J$8:J84),IF(J85=J84,0,"??")))))</f>
        <v/>
      </c>
      <c r="AA85" s="4" t="str">
        <f>IF(OR(K84="",K85=0),"",IF(AND(ISNUMBER(K84),K84=0),  MAX(K$8:K84)+K85-MAX(K$8:K84),IF(AND(K85&gt;K84,ISNUMBER(K84),ISNUMBER(K85),K84&lt;MAX(K$8:K83)),K85-K84,IF(AND(K85&gt;K84,ISNUMBER(K85),K85&gt;MAX(K$8:K84)),K85-MAX(K$8:K84),IF(K85=K84,0,"??")))))</f>
        <v/>
      </c>
      <c r="AB85" s="4" t="str">
        <f>IF(OR(L84="",L85=0),"",IF(AND(ISNUMBER(L84),L84=0),  MAX(L$8:L84)+L85-MAX(L$8:L84),IF(AND(L85&gt;L84,ISNUMBER(L84),ISNUMBER(L85),L84&lt;MAX(L$8:L83)),L85-L84,IF(AND(L85&gt;L84,ISNUMBER(L85),L85&gt;MAX(L$8:L84)),L85-MAX(L$8:L84),IF(L85=L84,0,"??")))))</f>
        <v/>
      </c>
      <c r="AC85" s="4" t="str">
        <f>IF(OR(M84="",M85=0),"",IF(AND(ISNUMBER(M84),M84=0),  MAX(M$8:M84)+M85-MAX(M$8:M84),IF(AND(M85&gt;M84,ISNUMBER(M84),ISNUMBER(M85),M84&lt;MAX(M$8:M83)),M85-M84,IF(AND(M85&gt;M84,ISNUMBER(M85),M85&gt;MAX(M$8:M84)),M85-MAX(M$8:M84),IF(M85=M84,0,"??")))))</f>
        <v/>
      </c>
      <c r="AD85" s="4" t="str">
        <f>IF(OR(N84="",N85=0),"",IF(AND(ISNUMBER(N84),N84=0),  MAX(N$8:N84)+N85-MAX(N$8:N84),IF(AND(N85&gt;N84,ISNUMBER(N84),ISNUMBER(N85),N84&lt;MAX(N$8:N83)),N85-N84,IF(AND(N85&gt;N84,ISNUMBER(N85),N85&gt;MAX(N$8:N84)),N85-MAX(N$8:N84),IF(N85=N84,0,"??")))))</f>
        <v/>
      </c>
      <c r="AE85" s="4" t="str">
        <f>IF(OR(O84="",O85=0),"",IF(AND(ISNUMBER(O84),O84=0),  MAX(O$8:O84)+O85-MAX(O$8:O84),IF(AND(O85&gt;O84,ISNUMBER(O84),ISNUMBER(O85),O84&lt;MAX(O$8:O83)),O85-O84,IF(AND(O85&gt;O84,ISNUMBER(O85),O85&gt;MAX(O$8:O84)),O85-MAX(O$8:O84),IF(O85=O84,0,"??")))))</f>
        <v/>
      </c>
      <c r="AF85" s="4" t="str">
        <f>IF(OR(P84="",P85=0),"",IF(AND(ISNUMBER(P84),P84=0),  MAX(P$8:P84)+P85-MAX(P$8:P84),IF(AND(P85&gt;P84,ISNUMBER(P84),ISNUMBER(P85),P84&lt;MAX(P$8:P83)),P85-P84,IF(AND(P85&gt;P84,ISNUMBER(P85),P85&gt;MAX(P$8:P84)),P85-MAX(P$8:P84),IF(P85=P84,0,"??")))))</f>
        <v/>
      </c>
      <c r="AG85" s="64" t="str">
        <f>IF(OR(Q84="",Q85=0),"",IF(AND(ISNUMBER(Q84),Q84=0),  MAX(Q$8:Q84)+Q85-MAX(Q$8:Q84),IF(AND(Q85&gt;Q84,ISNUMBER(Q84),ISNUMBER(Q85),Q84&lt;MAX(Q$8:Q83)),Q85-Q84,IF(AND(Q85&gt;Q84,ISNUMBER(Q85),Q85&gt;MAX(Q$8:Q84)),Q85-MAX(Q$8:Q84),IF(Q85=Q84,0,"??")))))</f>
        <v/>
      </c>
      <c r="AH85" s="58" t="str">
        <f t="shared" si="40"/>
        <v/>
      </c>
      <c r="AI85" s="70" t="str">
        <f t="shared" si="41"/>
        <v/>
      </c>
      <c r="AJ85" s="70" t="str">
        <f t="shared" si="42"/>
        <v/>
      </c>
      <c r="AK85" s="70" t="str">
        <f t="shared" si="56"/>
        <v/>
      </c>
      <c r="AL85" s="70" t="str">
        <f t="shared" si="44"/>
        <v/>
      </c>
      <c r="AM85" s="70" t="str">
        <f t="shared" si="45"/>
        <v/>
      </c>
      <c r="AN85" s="70" t="str">
        <f t="shared" si="46"/>
        <v/>
      </c>
      <c r="AO85" s="70" t="str">
        <f t="shared" si="47"/>
        <v/>
      </c>
      <c r="AP85" s="70" t="str">
        <f t="shared" si="48"/>
        <v/>
      </c>
      <c r="AQ85" s="70" t="str">
        <f t="shared" si="49"/>
        <v/>
      </c>
      <c r="AR85" s="70" t="str">
        <f t="shared" si="50"/>
        <v/>
      </c>
      <c r="AS85" s="70" t="str">
        <f t="shared" si="51"/>
        <v/>
      </c>
      <c r="AT85" s="70" t="str">
        <f t="shared" si="52"/>
        <v/>
      </c>
      <c r="AU85" s="70" t="str">
        <f t="shared" si="53"/>
        <v/>
      </c>
      <c r="AV85" s="72" t="str">
        <f t="shared" si="54"/>
        <v/>
      </c>
      <c r="AW85" s="67">
        <f t="shared" si="57"/>
        <v>0</v>
      </c>
    </row>
    <row r="86" spans="1:49" x14ac:dyDescent="0.25">
      <c r="A86" s="3">
        <v>79</v>
      </c>
      <c r="B86" s="37"/>
      <c r="C86" s="26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27"/>
      <c r="R86" s="45" t="str">
        <f t="shared" si="55"/>
        <v/>
      </c>
      <c r="S86" s="26" t="str">
        <f>IF(OR(C85="",C86=0),"",IF(AND(ISNUMBER(C85),C85=0),  MAX(C$8:C85)+C86-MAX(C$8:C85),IF(AND(C86&gt;C85,ISNUMBER(C85),ISNUMBER(C86),C85&lt;MAX(C$8:C84)),C86-C85,IF(AND(C86&gt;C85,ISNUMBER(C86),C86&gt;MAX(C$8:C85)),C86-MAX(C$8:C85),IF(C86=C85,0,"??")))))</f>
        <v/>
      </c>
      <c r="T86" s="4" t="str">
        <f>IF(OR(D85="",D86=0),"",IF(AND(ISNUMBER(D85),D85=0),  MAX(D$8:D85)+D86-MAX(D$8:D85),IF(AND(D86&gt;D85,ISNUMBER(D85),ISNUMBER(D86),D85&lt;MAX(D$8:D84)),D86-D85,IF(AND(D86&gt;D85,ISNUMBER(D86),D86&gt;MAX(D$8:D85)),D86-MAX(D$8:D85),IF(D86=D85,0,"??")))))</f>
        <v/>
      </c>
      <c r="U86" s="4" t="str">
        <f>IF(OR(E85="",E86=0),"",IF(AND(ISNUMBER(E85),E85=0),  MAX(E$8:E85)+E86-MAX(E$8:E85),IF(AND(E86&gt;E85,ISNUMBER(E85),ISNUMBER(E86),E85&lt;MAX(E$8:E84)),E86-E85,IF(AND(E86&gt;E85,ISNUMBER(E86),E86&gt;MAX(E$8:E85)),E86-MAX(E$8:E85),IF(E86=E85,0,"??")))))</f>
        <v/>
      </c>
      <c r="V86" s="4" t="str">
        <f>IF(OR(F85="",F86=0),"",IF(AND(ISNUMBER(F85),F85=0),  MAX(F$8:F85)+F86-MAX(F$8:F85),IF(AND(F86&gt;F85,ISNUMBER(F85),ISNUMBER(F86),F85&lt;MAX(F$8:F84)),F86-F85,IF(AND(F86&gt;F85,ISNUMBER(F86),F86&gt;MAX(F$8:F85)),F86-MAX(F$8:F85),IF(F86=F85,0,"??")))))</f>
        <v/>
      </c>
      <c r="W86" s="4" t="str">
        <f>IF(OR(G85="",G86=0),"",IF(AND(ISNUMBER(G85),G85=0),  MAX(G$8:G85)+G86-MAX(G$8:G85),IF(AND(G86&gt;G85,ISNUMBER(G85),ISNUMBER(G86),G85&lt;MAX(G$8:G84)),G86-G85,IF(AND(G86&gt;G85,ISNUMBER(G86),G86&gt;MAX(G$8:G85)),G86-MAX(G$8:G85),IF(G86=G85,0,"??")))))</f>
        <v/>
      </c>
      <c r="X86" s="4" t="str">
        <f>IF(OR(H85="",H86=0),"",IF(AND(ISNUMBER(H85),H85=0),  MAX(H$8:H85)+H86-MAX(H$8:H85),IF(AND(H86&gt;H85,ISNUMBER(H85),ISNUMBER(H86),H85&lt;MAX(H$8:H84)),H86-H85,IF(AND(H86&gt;H85,ISNUMBER(H86),H86&gt;MAX(H$8:H85)),H86-MAX(H$8:H85),IF(H86=H85,0,"??")))))</f>
        <v/>
      </c>
      <c r="Y86" s="4" t="str">
        <f>IF(OR(I85="",I86=0),"",IF(AND(ISNUMBER(I85),I85=0),  MAX(I$8:I85)+I86-MAX(I$8:I85),IF(AND(I86&gt;I85,ISNUMBER(I85),ISNUMBER(I86),I85&lt;MAX(I$8:I84)),I86-I85,IF(AND(I86&gt;I85,ISNUMBER(I86),I86&gt;MAX(I$8:I85)),I86-MAX(I$8:I85),IF(I86=I85,0,"??")))))</f>
        <v/>
      </c>
      <c r="Z86" s="4" t="str">
        <f>IF(OR(J85="",J86=0),"",IF(AND(ISNUMBER(J85),J85=0),  MAX(J$8:J85)+J86-MAX(J$8:J85),IF(AND(J86&gt;J85,ISNUMBER(J85),ISNUMBER(J86),J85&lt;MAX(J$8:J84)),J86-J85,IF(AND(J86&gt;J85,ISNUMBER(J86),J86&gt;MAX(J$8:J85)),J86-MAX(J$8:J85),IF(J86=J85,0,"??")))))</f>
        <v/>
      </c>
      <c r="AA86" s="4" t="str">
        <f>IF(OR(K85="",K86=0),"",IF(AND(ISNUMBER(K85),K85=0),  MAX(K$8:K85)+K86-MAX(K$8:K85),IF(AND(K86&gt;K85,ISNUMBER(K85),ISNUMBER(K86),K85&lt;MAX(K$8:K84)),K86-K85,IF(AND(K86&gt;K85,ISNUMBER(K86),K86&gt;MAX(K$8:K85)),K86-MAX(K$8:K85),IF(K86=K85,0,"??")))))</f>
        <v/>
      </c>
      <c r="AB86" s="4" t="str">
        <f>IF(OR(L85="",L86=0),"",IF(AND(ISNUMBER(L85),L85=0),  MAX(L$8:L85)+L86-MAX(L$8:L85),IF(AND(L86&gt;L85,ISNUMBER(L85),ISNUMBER(L86),L85&lt;MAX(L$8:L84)),L86-L85,IF(AND(L86&gt;L85,ISNUMBER(L86),L86&gt;MAX(L$8:L85)),L86-MAX(L$8:L85),IF(L86=L85,0,"??")))))</f>
        <v/>
      </c>
      <c r="AC86" s="4" t="str">
        <f>IF(OR(M85="",M86=0),"",IF(AND(ISNUMBER(M85),M85=0),  MAX(M$8:M85)+M86-MAX(M$8:M85),IF(AND(M86&gt;M85,ISNUMBER(M85),ISNUMBER(M86),M85&lt;MAX(M$8:M84)),M86-M85,IF(AND(M86&gt;M85,ISNUMBER(M86),M86&gt;MAX(M$8:M85)),M86-MAX(M$8:M85),IF(M86=M85,0,"??")))))</f>
        <v/>
      </c>
      <c r="AD86" s="4" t="str">
        <f>IF(OR(N85="",N86=0),"",IF(AND(ISNUMBER(N85),N85=0),  MAX(N$8:N85)+N86-MAX(N$8:N85),IF(AND(N86&gt;N85,ISNUMBER(N85),ISNUMBER(N86),N85&lt;MAX(N$8:N84)),N86-N85,IF(AND(N86&gt;N85,ISNUMBER(N86),N86&gt;MAX(N$8:N85)),N86-MAX(N$8:N85),IF(N86=N85,0,"??")))))</f>
        <v/>
      </c>
      <c r="AE86" s="4" t="str">
        <f>IF(OR(O85="",O86=0),"",IF(AND(ISNUMBER(O85),O85=0),  MAX(O$8:O85)+O86-MAX(O$8:O85),IF(AND(O86&gt;O85,ISNUMBER(O85),ISNUMBER(O86),O85&lt;MAX(O$8:O84)),O86-O85,IF(AND(O86&gt;O85,ISNUMBER(O86),O86&gt;MAX(O$8:O85)),O86-MAX(O$8:O85),IF(O86=O85,0,"??")))))</f>
        <v/>
      </c>
      <c r="AF86" s="4" t="str">
        <f>IF(OR(P85="",P86=0),"",IF(AND(ISNUMBER(P85),P85=0),  MAX(P$8:P85)+P86-MAX(P$8:P85),IF(AND(P86&gt;P85,ISNUMBER(P85),ISNUMBER(P86),P85&lt;MAX(P$8:P84)),P86-P85,IF(AND(P86&gt;P85,ISNUMBER(P86),P86&gt;MAX(P$8:P85)),P86-MAX(P$8:P85),IF(P86=P85,0,"??")))))</f>
        <v/>
      </c>
      <c r="AG86" s="64" t="str">
        <f>IF(OR(Q85="",Q86=0),"",IF(AND(ISNUMBER(Q85),Q85=0),  MAX(Q$8:Q85)+Q86-MAX(Q$8:Q85),IF(AND(Q86&gt;Q85,ISNUMBER(Q85),ISNUMBER(Q86),Q85&lt;MAX(Q$8:Q84)),Q86-Q85,IF(AND(Q86&gt;Q85,ISNUMBER(Q86),Q86&gt;MAX(Q$8:Q85)),Q86-MAX(Q$8:Q85),IF(Q86=Q85,0,"??")))))</f>
        <v/>
      </c>
      <c r="AH86" s="58" t="str">
        <f t="shared" si="40"/>
        <v/>
      </c>
      <c r="AI86" s="70" t="str">
        <f t="shared" si="41"/>
        <v/>
      </c>
      <c r="AJ86" s="70" t="str">
        <f t="shared" si="42"/>
        <v/>
      </c>
      <c r="AK86" s="70" t="str">
        <f t="shared" si="56"/>
        <v/>
      </c>
      <c r="AL86" s="70" t="str">
        <f t="shared" si="44"/>
        <v/>
      </c>
      <c r="AM86" s="70" t="str">
        <f t="shared" si="45"/>
        <v/>
      </c>
      <c r="AN86" s="70" t="str">
        <f t="shared" si="46"/>
        <v/>
      </c>
      <c r="AO86" s="70" t="str">
        <f t="shared" si="47"/>
        <v/>
      </c>
      <c r="AP86" s="70" t="str">
        <f t="shared" si="48"/>
        <v/>
      </c>
      <c r="AQ86" s="70" t="str">
        <f t="shared" si="49"/>
        <v/>
      </c>
      <c r="AR86" s="70" t="str">
        <f t="shared" si="50"/>
        <v/>
      </c>
      <c r="AS86" s="70" t="str">
        <f t="shared" si="51"/>
        <v/>
      </c>
      <c r="AT86" s="70" t="str">
        <f t="shared" si="52"/>
        <v/>
      </c>
      <c r="AU86" s="70" t="str">
        <f t="shared" si="53"/>
        <v/>
      </c>
      <c r="AV86" s="72" t="str">
        <f t="shared" si="54"/>
        <v/>
      </c>
      <c r="AW86" s="67">
        <f t="shared" si="57"/>
        <v>0</v>
      </c>
    </row>
    <row r="87" spans="1:49" x14ac:dyDescent="0.25">
      <c r="A87" s="3">
        <v>80</v>
      </c>
      <c r="B87" s="37"/>
      <c r="C87" s="26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27"/>
      <c r="R87" s="45" t="str">
        <f t="shared" si="55"/>
        <v/>
      </c>
      <c r="S87" s="26" t="str">
        <f>IF(OR(C86="",C87=0),"",IF(AND(ISNUMBER(C86),C86=0),  MAX(C$8:C86)+C87-MAX(C$8:C86),IF(AND(C87&gt;C86,ISNUMBER(C86),ISNUMBER(C87),C86&lt;MAX(C$8:C85)),C87-C86,IF(AND(C87&gt;C86,ISNUMBER(C87),C87&gt;MAX(C$8:C86)),C87-MAX(C$8:C86),IF(C87=C86,0,"??")))))</f>
        <v/>
      </c>
      <c r="T87" s="4" t="str">
        <f>IF(OR(D86="",D87=0),"",IF(AND(ISNUMBER(D86),D86=0),  MAX(D$8:D86)+D87-MAX(D$8:D86),IF(AND(D87&gt;D86,ISNUMBER(D86),ISNUMBER(D87),D86&lt;MAX(D$8:D85)),D87-D86,IF(AND(D87&gt;D86,ISNUMBER(D87),D87&gt;MAX(D$8:D86)),D87-MAX(D$8:D86),IF(D87=D86,0,"??")))))</f>
        <v/>
      </c>
      <c r="U87" s="4" t="str">
        <f>IF(OR(E86="",E87=0),"",IF(AND(ISNUMBER(E86),E86=0),  MAX(E$8:E86)+E87-MAX(E$8:E86),IF(AND(E87&gt;E86,ISNUMBER(E86),ISNUMBER(E87),E86&lt;MAX(E$8:E85)),E87-E86,IF(AND(E87&gt;E86,ISNUMBER(E87),E87&gt;MAX(E$8:E86)),E87-MAX(E$8:E86),IF(E87=E86,0,"??")))))</f>
        <v/>
      </c>
      <c r="V87" s="4" t="str">
        <f>IF(OR(F86="",F87=0),"",IF(AND(ISNUMBER(F86),F86=0),  MAX(F$8:F86)+F87-MAX(F$8:F86),IF(AND(F87&gt;F86,ISNUMBER(F86),ISNUMBER(F87),F86&lt;MAX(F$8:F85)),F87-F86,IF(AND(F87&gt;F86,ISNUMBER(F87),F87&gt;MAX(F$8:F86)),F87-MAX(F$8:F86),IF(F87=F86,0,"??")))))</f>
        <v/>
      </c>
      <c r="W87" s="4" t="str">
        <f>IF(OR(G86="",G87=0),"",IF(AND(ISNUMBER(G86),G86=0),  MAX(G$8:G86)+G87-MAX(G$8:G86),IF(AND(G87&gt;G86,ISNUMBER(G86),ISNUMBER(G87),G86&lt;MAX(G$8:G85)),G87-G86,IF(AND(G87&gt;G86,ISNUMBER(G87),G87&gt;MAX(G$8:G86)),G87-MAX(G$8:G86),IF(G87=G86,0,"??")))))</f>
        <v/>
      </c>
      <c r="X87" s="4" t="str">
        <f>IF(OR(H86="",H87=0),"",IF(AND(ISNUMBER(H86),H86=0),  MAX(H$8:H86)+H87-MAX(H$8:H86),IF(AND(H87&gt;H86,ISNUMBER(H86),ISNUMBER(H87),H86&lt;MAX(H$8:H85)),H87-H86,IF(AND(H87&gt;H86,ISNUMBER(H87),H87&gt;MAX(H$8:H86)),H87-MAX(H$8:H86),IF(H87=H86,0,"??")))))</f>
        <v/>
      </c>
      <c r="Y87" s="4" t="str">
        <f>IF(OR(I86="",I87=0),"",IF(AND(ISNUMBER(I86),I86=0),  MAX(I$8:I86)+I87-MAX(I$8:I86),IF(AND(I87&gt;I86,ISNUMBER(I86),ISNUMBER(I87),I86&lt;MAX(I$8:I85)),I87-I86,IF(AND(I87&gt;I86,ISNUMBER(I87),I87&gt;MAX(I$8:I86)),I87-MAX(I$8:I86),IF(I87=I86,0,"??")))))</f>
        <v/>
      </c>
      <c r="Z87" s="4" t="str">
        <f>IF(OR(J86="",J87=0),"",IF(AND(ISNUMBER(J86),J86=0),  MAX(J$8:J86)+J87-MAX(J$8:J86),IF(AND(J87&gt;J86,ISNUMBER(J86),ISNUMBER(J87),J86&lt;MAX(J$8:J85)),J87-J86,IF(AND(J87&gt;J86,ISNUMBER(J87),J87&gt;MAX(J$8:J86)),J87-MAX(J$8:J86),IF(J87=J86,0,"??")))))</f>
        <v/>
      </c>
      <c r="AA87" s="4" t="str">
        <f>IF(OR(K86="",K87=0),"",IF(AND(ISNUMBER(K86),K86=0),  MAX(K$8:K86)+K87-MAX(K$8:K86),IF(AND(K87&gt;K86,ISNUMBER(K86),ISNUMBER(K87),K86&lt;MAX(K$8:K85)),K87-K86,IF(AND(K87&gt;K86,ISNUMBER(K87),K87&gt;MAX(K$8:K86)),K87-MAX(K$8:K86),IF(K87=K86,0,"??")))))</f>
        <v/>
      </c>
      <c r="AB87" s="4" t="str">
        <f>IF(OR(L86="",L87=0),"",IF(AND(ISNUMBER(L86),L86=0),  MAX(L$8:L86)+L87-MAX(L$8:L86),IF(AND(L87&gt;L86,ISNUMBER(L86),ISNUMBER(L87),L86&lt;MAX(L$8:L85)),L87-L86,IF(AND(L87&gt;L86,ISNUMBER(L87),L87&gt;MAX(L$8:L86)),L87-MAX(L$8:L86),IF(L87=L86,0,"??")))))</f>
        <v/>
      </c>
      <c r="AC87" s="4" t="str">
        <f>IF(OR(M86="",M87=0),"",IF(AND(ISNUMBER(M86),M86=0),  MAX(M$8:M86)+M87-MAX(M$8:M86),IF(AND(M87&gt;M86,ISNUMBER(M86),ISNUMBER(M87),M86&lt;MAX(M$8:M85)),M87-M86,IF(AND(M87&gt;M86,ISNUMBER(M87),M87&gt;MAX(M$8:M86)),M87-MAX(M$8:M86),IF(M87=M86,0,"??")))))</f>
        <v/>
      </c>
      <c r="AD87" s="4" t="str">
        <f>IF(OR(N86="",N87=0),"",IF(AND(ISNUMBER(N86),N86=0),  MAX(N$8:N86)+N87-MAX(N$8:N86),IF(AND(N87&gt;N86,ISNUMBER(N86),ISNUMBER(N87),N86&lt;MAX(N$8:N85)),N87-N86,IF(AND(N87&gt;N86,ISNUMBER(N87),N87&gt;MAX(N$8:N86)),N87-MAX(N$8:N86),IF(N87=N86,0,"??")))))</f>
        <v/>
      </c>
      <c r="AE87" s="4" t="str">
        <f>IF(OR(O86="",O87=0),"",IF(AND(ISNUMBER(O86),O86=0),  MAX(O$8:O86)+O87-MAX(O$8:O86),IF(AND(O87&gt;O86,ISNUMBER(O86),ISNUMBER(O87),O86&lt;MAX(O$8:O85)),O87-O86,IF(AND(O87&gt;O86,ISNUMBER(O87),O87&gt;MAX(O$8:O86)),O87-MAX(O$8:O86),IF(O87=O86,0,"??")))))</f>
        <v/>
      </c>
      <c r="AF87" s="4" t="str">
        <f>IF(OR(P86="",P87=0),"",IF(AND(ISNUMBER(P86),P86=0),  MAX(P$8:P86)+P87-MAX(P$8:P86),IF(AND(P87&gt;P86,ISNUMBER(P86),ISNUMBER(P87),P86&lt;MAX(P$8:P85)),P87-P86,IF(AND(P87&gt;P86,ISNUMBER(P87),P87&gt;MAX(P$8:P86)),P87-MAX(P$8:P86),IF(P87=P86,0,"??")))))</f>
        <v/>
      </c>
      <c r="AG87" s="64" t="str">
        <f>IF(OR(Q86="",Q87=0),"",IF(AND(ISNUMBER(Q86),Q86=0),  MAX(Q$8:Q86)+Q87-MAX(Q$8:Q86),IF(AND(Q87&gt;Q86,ISNUMBER(Q86),ISNUMBER(Q87),Q86&lt;MAX(Q$8:Q85)),Q87-Q86,IF(AND(Q87&gt;Q86,ISNUMBER(Q87),Q87&gt;MAX(Q$8:Q86)),Q87-MAX(Q$8:Q86),IF(Q87=Q86,0,"??")))))</f>
        <v/>
      </c>
      <c r="AH87" s="58" t="str">
        <f t="shared" si="40"/>
        <v/>
      </c>
      <c r="AI87" s="70" t="str">
        <f t="shared" si="41"/>
        <v/>
      </c>
      <c r="AJ87" s="70" t="str">
        <f t="shared" si="42"/>
        <v/>
      </c>
      <c r="AK87" s="70" t="str">
        <f t="shared" si="56"/>
        <v/>
      </c>
      <c r="AL87" s="70" t="str">
        <f t="shared" si="44"/>
        <v/>
      </c>
      <c r="AM87" s="70" t="str">
        <f t="shared" si="45"/>
        <v/>
      </c>
      <c r="AN87" s="70" t="str">
        <f t="shared" si="46"/>
        <v/>
      </c>
      <c r="AO87" s="70" t="str">
        <f t="shared" si="47"/>
        <v/>
      </c>
      <c r="AP87" s="70" t="str">
        <f t="shared" si="48"/>
        <v/>
      </c>
      <c r="AQ87" s="70" t="str">
        <f t="shared" si="49"/>
        <v/>
      </c>
      <c r="AR87" s="70" t="str">
        <f t="shared" si="50"/>
        <v/>
      </c>
      <c r="AS87" s="70" t="str">
        <f t="shared" si="51"/>
        <v/>
      </c>
      <c r="AT87" s="70" t="str">
        <f t="shared" si="52"/>
        <v/>
      </c>
      <c r="AU87" s="70" t="str">
        <f t="shared" si="53"/>
        <v/>
      </c>
      <c r="AV87" s="72" t="str">
        <f t="shared" si="54"/>
        <v/>
      </c>
      <c r="AW87" s="67">
        <f t="shared" si="57"/>
        <v>0</v>
      </c>
    </row>
    <row r="88" spans="1:49" x14ac:dyDescent="0.25">
      <c r="A88" s="3">
        <v>81</v>
      </c>
      <c r="B88" s="37"/>
      <c r="C88" s="26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27"/>
      <c r="R88" s="45" t="str">
        <f t="shared" si="55"/>
        <v/>
      </c>
      <c r="S88" s="26" t="str">
        <f>IF(OR(C87="",C88=0),"",IF(AND(ISNUMBER(C87),C87=0),  MAX(C$8:C87)+C88-MAX(C$8:C87),IF(AND(C88&gt;C87,ISNUMBER(C87),ISNUMBER(C88),C87&lt;MAX(C$8:C86)),C88-C87,IF(AND(C88&gt;C87,ISNUMBER(C88),C88&gt;MAX(C$8:C87)),C88-MAX(C$8:C87),IF(C88=C87,0,"??")))))</f>
        <v/>
      </c>
      <c r="T88" s="4" t="str">
        <f>IF(OR(D87="",D88=0),"",IF(AND(ISNUMBER(D87),D87=0),  MAX(D$8:D87)+D88-MAX(D$8:D87),IF(AND(D88&gt;D87,ISNUMBER(D87),ISNUMBER(D88),D87&lt;MAX(D$8:D86)),D88-D87,IF(AND(D88&gt;D87,ISNUMBER(D88),D88&gt;MAX(D$8:D87)),D88-MAX(D$8:D87),IF(D88=D87,0,"??")))))</f>
        <v/>
      </c>
      <c r="U88" s="4" t="str">
        <f>IF(OR(E87="",E88=0),"",IF(AND(ISNUMBER(E87),E87=0),  MAX(E$8:E87)+E88-MAX(E$8:E87),IF(AND(E88&gt;E87,ISNUMBER(E87),ISNUMBER(E88),E87&lt;MAX(E$8:E86)),E88-E87,IF(AND(E88&gt;E87,ISNUMBER(E88),E88&gt;MAX(E$8:E87)),E88-MAX(E$8:E87),IF(E88=E87,0,"??")))))</f>
        <v/>
      </c>
      <c r="V88" s="4" t="str">
        <f>IF(OR(F87="",F88=0),"",IF(AND(ISNUMBER(F87),F87=0),  MAX(F$8:F87)+F88-MAX(F$8:F87),IF(AND(F88&gt;F87,ISNUMBER(F87),ISNUMBER(F88),F87&lt;MAX(F$8:F86)),F88-F87,IF(AND(F88&gt;F87,ISNUMBER(F88),F88&gt;MAX(F$8:F87)),F88-MAX(F$8:F87),IF(F88=F87,0,"??")))))</f>
        <v/>
      </c>
      <c r="W88" s="4" t="str">
        <f>IF(OR(G87="",G88=0),"",IF(AND(ISNUMBER(G87),G87=0),  MAX(G$8:G87)+G88-MAX(G$8:G87),IF(AND(G88&gt;G87,ISNUMBER(G87),ISNUMBER(G88),G87&lt;MAX(G$8:G86)),G88-G87,IF(AND(G88&gt;G87,ISNUMBER(G88),G88&gt;MAX(G$8:G87)),G88-MAX(G$8:G87),IF(G88=G87,0,"??")))))</f>
        <v/>
      </c>
      <c r="X88" s="4" t="str">
        <f>IF(OR(H87="",H88=0),"",IF(AND(ISNUMBER(H87),H87=0),  MAX(H$8:H87)+H88-MAX(H$8:H87),IF(AND(H88&gt;H87,ISNUMBER(H87),ISNUMBER(H88),H87&lt;MAX(H$8:H86)),H88-H87,IF(AND(H88&gt;H87,ISNUMBER(H88),H88&gt;MAX(H$8:H87)),H88-MAX(H$8:H87),IF(H88=H87,0,"??")))))</f>
        <v/>
      </c>
      <c r="Y88" s="4" t="str">
        <f>IF(OR(I87="",I88=0),"",IF(AND(ISNUMBER(I87),I87=0),  MAX(I$8:I87)+I88-MAX(I$8:I87),IF(AND(I88&gt;I87,ISNUMBER(I87),ISNUMBER(I88),I87&lt;MAX(I$8:I86)),I88-I87,IF(AND(I88&gt;I87,ISNUMBER(I88),I88&gt;MAX(I$8:I87)),I88-MAX(I$8:I87),IF(I88=I87,0,"??")))))</f>
        <v/>
      </c>
      <c r="Z88" s="4" t="str">
        <f>IF(OR(J87="",J88=0),"",IF(AND(ISNUMBER(J87),J87=0),  MAX(J$8:J87)+J88-MAX(J$8:J87),IF(AND(J88&gt;J87,ISNUMBER(J87),ISNUMBER(J88),J87&lt;MAX(J$8:J86)),J88-J87,IF(AND(J88&gt;J87,ISNUMBER(J88),J88&gt;MAX(J$8:J87)),J88-MAX(J$8:J87),IF(J88=J87,0,"??")))))</f>
        <v/>
      </c>
      <c r="AA88" s="4" t="str">
        <f>IF(OR(K87="",K88=0),"",IF(AND(ISNUMBER(K87),K87=0),  MAX(K$8:K87)+K88-MAX(K$8:K87),IF(AND(K88&gt;K87,ISNUMBER(K87),ISNUMBER(K88),K87&lt;MAX(K$8:K86)),K88-K87,IF(AND(K88&gt;K87,ISNUMBER(K88),K88&gt;MAX(K$8:K87)),K88-MAX(K$8:K87),IF(K88=K87,0,"??")))))</f>
        <v/>
      </c>
      <c r="AB88" s="4" t="str">
        <f>IF(OR(L87="",L88=0),"",IF(AND(ISNUMBER(L87),L87=0),  MAX(L$8:L87)+L88-MAX(L$8:L87),IF(AND(L88&gt;L87,ISNUMBER(L87),ISNUMBER(L88),L87&lt;MAX(L$8:L86)),L88-L87,IF(AND(L88&gt;L87,ISNUMBER(L88),L88&gt;MAX(L$8:L87)),L88-MAX(L$8:L87),IF(L88=L87,0,"??")))))</f>
        <v/>
      </c>
      <c r="AC88" s="4" t="str">
        <f>IF(OR(M87="",M88=0),"",IF(AND(ISNUMBER(M87),M87=0),  MAX(M$8:M87)+M88-MAX(M$8:M87),IF(AND(M88&gt;M87,ISNUMBER(M87),ISNUMBER(M88),M87&lt;MAX(M$8:M86)),M88-M87,IF(AND(M88&gt;M87,ISNUMBER(M88),M88&gt;MAX(M$8:M87)),M88-MAX(M$8:M87),IF(M88=M87,0,"??")))))</f>
        <v/>
      </c>
      <c r="AD88" s="4" t="str">
        <f>IF(OR(N87="",N88=0),"",IF(AND(ISNUMBER(N87),N87=0),  MAX(N$8:N87)+N88-MAX(N$8:N87),IF(AND(N88&gt;N87,ISNUMBER(N87),ISNUMBER(N88),N87&lt;MAX(N$8:N86)),N88-N87,IF(AND(N88&gt;N87,ISNUMBER(N88),N88&gt;MAX(N$8:N87)),N88-MAX(N$8:N87),IF(N88=N87,0,"??")))))</f>
        <v/>
      </c>
      <c r="AE88" s="4" t="str">
        <f>IF(OR(O87="",O88=0),"",IF(AND(ISNUMBER(O87),O87=0),  MAX(O$8:O87)+O88-MAX(O$8:O87),IF(AND(O88&gt;O87,ISNUMBER(O87),ISNUMBER(O88),O87&lt;MAX(O$8:O86)),O88-O87,IF(AND(O88&gt;O87,ISNUMBER(O88),O88&gt;MAX(O$8:O87)),O88-MAX(O$8:O87),IF(O88=O87,0,"??")))))</f>
        <v/>
      </c>
      <c r="AF88" s="4" t="str">
        <f>IF(OR(P87="",P88=0),"",IF(AND(ISNUMBER(P87),P87=0),  MAX(P$8:P87)+P88-MAX(P$8:P87),IF(AND(P88&gt;P87,ISNUMBER(P87),ISNUMBER(P88),P87&lt;MAX(P$8:P86)),P88-P87,IF(AND(P88&gt;P87,ISNUMBER(P88),P88&gt;MAX(P$8:P87)),P88-MAX(P$8:P87),IF(P88=P87,0,"??")))))</f>
        <v/>
      </c>
      <c r="AG88" s="64" t="str">
        <f>IF(OR(Q87="",Q88=0),"",IF(AND(ISNUMBER(Q87),Q87=0),  MAX(Q$8:Q87)+Q88-MAX(Q$8:Q87),IF(AND(Q88&gt;Q87,ISNUMBER(Q87),ISNUMBER(Q88),Q87&lt;MAX(Q$8:Q86)),Q88-Q87,IF(AND(Q88&gt;Q87,ISNUMBER(Q88),Q88&gt;MAX(Q$8:Q87)),Q88-MAX(Q$8:Q87),IF(Q88=Q87,0,"??")))))</f>
        <v/>
      </c>
      <c r="AH88" s="58" t="str">
        <f t="shared" si="40"/>
        <v/>
      </c>
      <c r="AI88" s="70" t="str">
        <f t="shared" si="41"/>
        <v/>
      </c>
      <c r="AJ88" s="70" t="str">
        <f t="shared" si="42"/>
        <v/>
      </c>
      <c r="AK88" s="70" t="str">
        <f t="shared" si="56"/>
        <v/>
      </c>
      <c r="AL88" s="70" t="str">
        <f t="shared" si="44"/>
        <v/>
      </c>
      <c r="AM88" s="70" t="str">
        <f t="shared" si="45"/>
        <v/>
      </c>
      <c r="AN88" s="70" t="str">
        <f t="shared" si="46"/>
        <v/>
      </c>
      <c r="AO88" s="70" t="str">
        <f t="shared" si="47"/>
        <v/>
      </c>
      <c r="AP88" s="70" t="str">
        <f t="shared" si="48"/>
        <v/>
      </c>
      <c r="AQ88" s="70" t="str">
        <f t="shared" si="49"/>
        <v/>
      </c>
      <c r="AR88" s="70" t="str">
        <f t="shared" si="50"/>
        <v/>
      </c>
      <c r="AS88" s="70" t="str">
        <f t="shared" si="51"/>
        <v/>
      </c>
      <c r="AT88" s="70" t="str">
        <f t="shared" si="52"/>
        <v/>
      </c>
      <c r="AU88" s="70" t="str">
        <f t="shared" si="53"/>
        <v/>
      </c>
      <c r="AV88" s="72" t="str">
        <f t="shared" si="54"/>
        <v/>
      </c>
      <c r="AW88" s="67">
        <f t="shared" si="57"/>
        <v>0</v>
      </c>
    </row>
    <row r="89" spans="1:49" x14ac:dyDescent="0.25">
      <c r="A89" s="3">
        <v>82</v>
      </c>
      <c r="B89" s="37"/>
      <c r="C89" s="26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27"/>
      <c r="R89" s="45" t="str">
        <f t="shared" si="55"/>
        <v/>
      </c>
      <c r="S89" s="26" t="str">
        <f>IF(OR(C88="",C89=0),"",IF(AND(ISNUMBER(C88),C88=0),  MAX(C$8:C88)+C89-MAX(C$8:C88),IF(AND(C89&gt;C88,ISNUMBER(C88),ISNUMBER(C89),C88&lt;MAX(C$8:C87)),C89-C88,IF(AND(C89&gt;C88,ISNUMBER(C89),C89&gt;MAX(C$8:C88)),C89-MAX(C$8:C88),IF(C89=C88,0,"??")))))</f>
        <v/>
      </c>
      <c r="T89" s="4" t="str">
        <f>IF(OR(D88="",D89=0),"",IF(AND(ISNUMBER(D88),D88=0),  MAX(D$8:D88)+D89-MAX(D$8:D88),IF(AND(D89&gt;D88,ISNUMBER(D88),ISNUMBER(D89),D88&lt;MAX(D$8:D87)),D89-D88,IF(AND(D89&gt;D88,ISNUMBER(D89),D89&gt;MAX(D$8:D88)),D89-MAX(D$8:D88),IF(D89=D88,0,"??")))))</f>
        <v/>
      </c>
      <c r="U89" s="4" t="str">
        <f>IF(OR(E88="",E89=0),"",IF(AND(ISNUMBER(E88),E88=0),  MAX(E$8:E88)+E89-MAX(E$8:E88),IF(AND(E89&gt;E88,ISNUMBER(E88),ISNUMBER(E89),E88&lt;MAX(E$8:E87)),E89-E88,IF(AND(E89&gt;E88,ISNUMBER(E89),E89&gt;MAX(E$8:E88)),E89-MAX(E$8:E88),IF(E89=E88,0,"??")))))</f>
        <v/>
      </c>
      <c r="V89" s="4" t="str">
        <f>IF(OR(F88="",F89=0),"",IF(AND(ISNUMBER(F88),F88=0),  MAX(F$8:F88)+F89-MAX(F$8:F88),IF(AND(F89&gt;F88,ISNUMBER(F88),ISNUMBER(F89),F88&lt;MAX(F$8:F87)),F89-F88,IF(AND(F89&gt;F88,ISNUMBER(F89),F89&gt;MAX(F$8:F88)),F89-MAX(F$8:F88),IF(F89=F88,0,"??")))))</f>
        <v/>
      </c>
      <c r="W89" s="4" t="str">
        <f>IF(OR(G88="",G89=0),"",IF(AND(ISNUMBER(G88),G88=0),  MAX(G$8:G88)+G89-MAX(G$8:G88),IF(AND(G89&gt;G88,ISNUMBER(G88),ISNUMBER(G89),G88&lt;MAX(G$8:G87)),G89-G88,IF(AND(G89&gt;G88,ISNUMBER(G89),G89&gt;MAX(G$8:G88)),G89-MAX(G$8:G88),IF(G89=G88,0,"??")))))</f>
        <v/>
      </c>
      <c r="X89" s="4" t="str">
        <f>IF(OR(H88="",H89=0),"",IF(AND(ISNUMBER(H88),H88=0),  MAX(H$8:H88)+H89-MAX(H$8:H88),IF(AND(H89&gt;H88,ISNUMBER(H88),ISNUMBER(H89),H88&lt;MAX(H$8:H87)),H89-H88,IF(AND(H89&gt;H88,ISNUMBER(H89),H89&gt;MAX(H$8:H88)),H89-MAX(H$8:H88),IF(H89=H88,0,"??")))))</f>
        <v/>
      </c>
      <c r="Y89" s="4" t="str">
        <f>IF(OR(I88="",I89=0),"",IF(AND(ISNUMBER(I88),I88=0),  MAX(I$8:I88)+I89-MAX(I$8:I88),IF(AND(I89&gt;I88,ISNUMBER(I88),ISNUMBER(I89),I88&lt;MAX(I$8:I87)),I89-I88,IF(AND(I89&gt;I88,ISNUMBER(I89),I89&gt;MAX(I$8:I88)),I89-MAX(I$8:I88),IF(I89=I88,0,"??")))))</f>
        <v/>
      </c>
      <c r="Z89" s="4" t="str">
        <f>IF(OR(J88="",J89=0),"",IF(AND(ISNUMBER(J88),J88=0),  MAX(J$8:J88)+J89-MAX(J$8:J88),IF(AND(J89&gt;J88,ISNUMBER(J88),ISNUMBER(J89),J88&lt;MAX(J$8:J87)),J89-J88,IF(AND(J89&gt;J88,ISNUMBER(J89),J89&gt;MAX(J$8:J88)),J89-MAX(J$8:J88),IF(J89=J88,0,"??")))))</f>
        <v/>
      </c>
      <c r="AA89" s="4" t="str">
        <f>IF(OR(K88="",K89=0),"",IF(AND(ISNUMBER(K88),K88=0),  MAX(K$8:K88)+K89-MAX(K$8:K88),IF(AND(K89&gt;K88,ISNUMBER(K88),ISNUMBER(K89),K88&lt;MAX(K$8:K87)),K89-K88,IF(AND(K89&gt;K88,ISNUMBER(K89),K89&gt;MAX(K$8:K88)),K89-MAX(K$8:K88),IF(K89=K88,0,"??")))))</f>
        <v/>
      </c>
      <c r="AB89" s="4" t="str">
        <f>IF(OR(L88="",L89=0),"",IF(AND(ISNUMBER(L88),L88=0),  MAX(L$8:L88)+L89-MAX(L$8:L88),IF(AND(L89&gt;L88,ISNUMBER(L88),ISNUMBER(L89),L88&lt;MAX(L$8:L87)),L89-L88,IF(AND(L89&gt;L88,ISNUMBER(L89),L89&gt;MAX(L$8:L88)),L89-MAX(L$8:L88),IF(L89=L88,0,"??")))))</f>
        <v/>
      </c>
      <c r="AC89" s="4" t="str">
        <f>IF(OR(M88="",M89=0),"",IF(AND(ISNUMBER(M88),M88=0),  MAX(M$8:M88)+M89-MAX(M$8:M88),IF(AND(M89&gt;M88,ISNUMBER(M88),ISNUMBER(M89),M88&lt;MAX(M$8:M87)),M89-M88,IF(AND(M89&gt;M88,ISNUMBER(M89),M89&gt;MAX(M$8:M88)),M89-MAX(M$8:M88),IF(M89=M88,0,"??")))))</f>
        <v/>
      </c>
      <c r="AD89" s="4" t="str">
        <f>IF(OR(N88="",N89=0),"",IF(AND(ISNUMBER(N88),N88=0),  MAX(N$8:N88)+N89-MAX(N$8:N88),IF(AND(N89&gt;N88,ISNUMBER(N88),ISNUMBER(N89),N88&lt;MAX(N$8:N87)),N89-N88,IF(AND(N89&gt;N88,ISNUMBER(N89),N89&gt;MAX(N$8:N88)),N89-MAX(N$8:N88),IF(N89=N88,0,"??")))))</f>
        <v/>
      </c>
      <c r="AE89" s="4" t="str">
        <f>IF(OR(O88="",O89=0),"",IF(AND(ISNUMBER(O88),O88=0),  MAX(O$8:O88)+O89-MAX(O$8:O88),IF(AND(O89&gt;O88,ISNUMBER(O88),ISNUMBER(O89),O88&lt;MAX(O$8:O87)),O89-O88,IF(AND(O89&gt;O88,ISNUMBER(O89),O89&gt;MAX(O$8:O88)),O89-MAX(O$8:O88),IF(O89=O88,0,"??")))))</f>
        <v/>
      </c>
      <c r="AF89" s="4" t="str">
        <f>IF(OR(P88="",P89=0),"",IF(AND(ISNUMBER(P88),P88=0),  MAX(P$8:P88)+P89-MAX(P$8:P88),IF(AND(P89&gt;P88,ISNUMBER(P88),ISNUMBER(P89),P88&lt;MAX(P$8:P87)),P89-P88,IF(AND(P89&gt;P88,ISNUMBER(P89),P89&gt;MAX(P$8:P88)),P89-MAX(P$8:P88),IF(P89=P88,0,"??")))))</f>
        <v/>
      </c>
      <c r="AG89" s="64" t="str">
        <f>IF(OR(Q88="",Q89=0),"",IF(AND(ISNUMBER(Q88),Q88=0),  MAX(Q$8:Q88)+Q89-MAX(Q$8:Q88),IF(AND(Q89&gt;Q88,ISNUMBER(Q88),ISNUMBER(Q89),Q88&lt;MAX(Q$8:Q87)),Q89-Q88,IF(AND(Q89&gt;Q88,ISNUMBER(Q89),Q89&gt;MAX(Q$8:Q88)),Q89-MAX(Q$8:Q88),IF(Q89=Q88,0,"??")))))</f>
        <v/>
      </c>
      <c r="AH89" s="58" t="str">
        <f t="shared" si="40"/>
        <v/>
      </c>
      <c r="AI89" s="70" t="str">
        <f t="shared" si="41"/>
        <v/>
      </c>
      <c r="AJ89" s="70" t="str">
        <f t="shared" si="42"/>
        <v/>
      </c>
      <c r="AK89" s="70" t="str">
        <f t="shared" si="56"/>
        <v/>
      </c>
      <c r="AL89" s="70" t="str">
        <f t="shared" si="44"/>
        <v/>
      </c>
      <c r="AM89" s="70" t="str">
        <f t="shared" si="45"/>
        <v/>
      </c>
      <c r="AN89" s="70" t="str">
        <f t="shared" si="46"/>
        <v/>
      </c>
      <c r="AO89" s="70" t="str">
        <f t="shared" si="47"/>
        <v/>
      </c>
      <c r="AP89" s="70" t="str">
        <f t="shared" si="48"/>
        <v/>
      </c>
      <c r="AQ89" s="70" t="str">
        <f t="shared" si="49"/>
        <v/>
      </c>
      <c r="AR89" s="70" t="str">
        <f t="shared" si="50"/>
        <v/>
      </c>
      <c r="AS89" s="70" t="str">
        <f t="shared" si="51"/>
        <v/>
      </c>
      <c r="AT89" s="70" t="str">
        <f t="shared" si="52"/>
        <v/>
      </c>
      <c r="AU89" s="70" t="str">
        <f t="shared" si="53"/>
        <v/>
      </c>
      <c r="AV89" s="72" t="str">
        <f t="shared" si="54"/>
        <v/>
      </c>
      <c r="AW89" s="67">
        <f t="shared" si="57"/>
        <v>0</v>
      </c>
    </row>
    <row r="90" spans="1:49" x14ac:dyDescent="0.25">
      <c r="A90" s="3">
        <v>83</v>
      </c>
      <c r="B90" s="37"/>
      <c r="C90" s="26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27"/>
      <c r="R90" s="45" t="str">
        <f t="shared" si="55"/>
        <v/>
      </c>
      <c r="S90" s="26" t="str">
        <f>IF(OR(C89="",C90=0),"",IF(AND(ISNUMBER(C89),C89=0),  MAX(C$8:C89)+C90-MAX(C$8:C89),IF(AND(C90&gt;C89,ISNUMBER(C89),ISNUMBER(C90),C89&lt;MAX(C$8:C88)),C90-C89,IF(AND(C90&gt;C89,ISNUMBER(C90),C90&gt;MAX(C$8:C89)),C90-MAX(C$8:C89),IF(C90=C89,0,"??")))))</f>
        <v/>
      </c>
      <c r="T90" s="4" t="str">
        <f>IF(OR(D89="",D90=0),"",IF(AND(ISNUMBER(D89),D89=0),  MAX(D$8:D89)+D90-MAX(D$8:D89),IF(AND(D90&gt;D89,ISNUMBER(D89),ISNUMBER(D90),D89&lt;MAX(D$8:D88)),D90-D89,IF(AND(D90&gt;D89,ISNUMBER(D90),D90&gt;MAX(D$8:D89)),D90-MAX(D$8:D89),IF(D90=D89,0,"??")))))</f>
        <v/>
      </c>
      <c r="U90" s="4" t="str">
        <f>IF(OR(E89="",E90=0),"",IF(AND(ISNUMBER(E89),E89=0),  MAX(E$8:E89)+E90-MAX(E$8:E89),IF(AND(E90&gt;E89,ISNUMBER(E89),ISNUMBER(E90),E89&lt;MAX(E$8:E88)),E90-E89,IF(AND(E90&gt;E89,ISNUMBER(E90),E90&gt;MAX(E$8:E89)),E90-MAX(E$8:E89),IF(E90=E89,0,"??")))))</f>
        <v/>
      </c>
      <c r="V90" s="4" t="str">
        <f>IF(OR(F89="",F90=0),"",IF(AND(ISNUMBER(F89),F89=0),  MAX(F$8:F89)+F90-MAX(F$8:F89),IF(AND(F90&gt;F89,ISNUMBER(F89),ISNUMBER(F90),F89&lt;MAX(F$8:F88)),F90-F89,IF(AND(F90&gt;F89,ISNUMBER(F90),F90&gt;MAX(F$8:F89)),F90-MAX(F$8:F89),IF(F90=F89,0,"??")))))</f>
        <v/>
      </c>
      <c r="W90" s="4" t="str">
        <f>IF(OR(G89="",G90=0),"",IF(AND(ISNUMBER(G89),G89=0),  MAX(G$8:G89)+G90-MAX(G$8:G89),IF(AND(G90&gt;G89,ISNUMBER(G89),ISNUMBER(G90),G89&lt;MAX(G$8:G88)),G90-G89,IF(AND(G90&gt;G89,ISNUMBER(G90),G90&gt;MAX(G$8:G89)),G90-MAX(G$8:G89),IF(G90=G89,0,"??")))))</f>
        <v/>
      </c>
      <c r="X90" s="4" t="str">
        <f>IF(OR(H89="",H90=0),"",IF(AND(ISNUMBER(H89),H89=0),  MAX(H$8:H89)+H90-MAX(H$8:H89),IF(AND(H90&gt;H89,ISNUMBER(H89),ISNUMBER(H90),H89&lt;MAX(H$8:H88)),H90-H89,IF(AND(H90&gt;H89,ISNUMBER(H90),H90&gt;MAX(H$8:H89)),H90-MAX(H$8:H89),IF(H90=H89,0,"??")))))</f>
        <v/>
      </c>
      <c r="Y90" s="4" t="str">
        <f>IF(OR(I89="",I90=0),"",IF(AND(ISNUMBER(I89),I89=0),  MAX(I$8:I89)+I90-MAX(I$8:I89),IF(AND(I90&gt;I89,ISNUMBER(I89),ISNUMBER(I90),I89&lt;MAX(I$8:I88)),I90-I89,IF(AND(I90&gt;I89,ISNUMBER(I90),I90&gt;MAX(I$8:I89)),I90-MAX(I$8:I89),IF(I90=I89,0,"??")))))</f>
        <v/>
      </c>
      <c r="Z90" s="4" t="str">
        <f>IF(OR(J89="",J90=0),"",IF(AND(ISNUMBER(J89),J89=0),  MAX(J$8:J89)+J90-MAX(J$8:J89),IF(AND(J90&gt;J89,ISNUMBER(J89),ISNUMBER(J90),J89&lt;MAX(J$8:J88)),J90-J89,IF(AND(J90&gt;J89,ISNUMBER(J90),J90&gt;MAX(J$8:J89)),J90-MAX(J$8:J89),IF(J90=J89,0,"??")))))</f>
        <v/>
      </c>
      <c r="AA90" s="4" t="str">
        <f>IF(OR(K89="",K90=0),"",IF(AND(ISNUMBER(K89),K89=0),  MAX(K$8:K89)+K90-MAX(K$8:K89),IF(AND(K90&gt;K89,ISNUMBER(K89),ISNUMBER(K90),K89&lt;MAX(K$8:K88)),K90-K89,IF(AND(K90&gt;K89,ISNUMBER(K90),K90&gt;MAX(K$8:K89)),K90-MAX(K$8:K89),IF(K90=K89,0,"??")))))</f>
        <v/>
      </c>
      <c r="AB90" s="4" t="str">
        <f>IF(OR(L89="",L90=0),"",IF(AND(ISNUMBER(L89),L89=0),  MAX(L$8:L89)+L90-MAX(L$8:L89),IF(AND(L90&gt;L89,ISNUMBER(L89),ISNUMBER(L90),L89&lt;MAX(L$8:L88)),L90-L89,IF(AND(L90&gt;L89,ISNUMBER(L90),L90&gt;MAX(L$8:L89)),L90-MAX(L$8:L89),IF(L90=L89,0,"??")))))</f>
        <v/>
      </c>
      <c r="AC90" s="4" t="str">
        <f>IF(OR(M89="",M90=0),"",IF(AND(ISNUMBER(M89),M89=0),  MAX(M$8:M89)+M90-MAX(M$8:M89),IF(AND(M90&gt;M89,ISNUMBER(M89),ISNUMBER(M90),M89&lt;MAX(M$8:M88)),M90-M89,IF(AND(M90&gt;M89,ISNUMBER(M90),M90&gt;MAX(M$8:M89)),M90-MAX(M$8:M89),IF(M90=M89,0,"??")))))</f>
        <v/>
      </c>
      <c r="AD90" s="4" t="str">
        <f>IF(OR(N89="",N90=0),"",IF(AND(ISNUMBER(N89),N89=0),  MAX(N$8:N89)+N90-MAX(N$8:N89),IF(AND(N90&gt;N89,ISNUMBER(N89),ISNUMBER(N90),N89&lt;MAX(N$8:N88)),N90-N89,IF(AND(N90&gt;N89,ISNUMBER(N90),N90&gt;MAX(N$8:N89)),N90-MAX(N$8:N89),IF(N90=N89,0,"??")))))</f>
        <v/>
      </c>
      <c r="AE90" s="4" t="str">
        <f>IF(OR(O89="",O90=0),"",IF(AND(ISNUMBER(O89),O89=0),  MAX(O$8:O89)+O90-MAX(O$8:O89),IF(AND(O90&gt;O89,ISNUMBER(O89),ISNUMBER(O90),O89&lt;MAX(O$8:O88)),O90-O89,IF(AND(O90&gt;O89,ISNUMBER(O90),O90&gt;MAX(O$8:O89)),O90-MAX(O$8:O89),IF(O90=O89,0,"??")))))</f>
        <v/>
      </c>
      <c r="AF90" s="4" t="str">
        <f>IF(OR(P89="",P90=0),"",IF(AND(ISNUMBER(P89),P89=0),  MAX(P$8:P89)+P90-MAX(P$8:P89),IF(AND(P90&gt;P89,ISNUMBER(P89),ISNUMBER(P90),P89&lt;MAX(P$8:P88)),P90-P89,IF(AND(P90&gt;P89,ISNUMBER(P90),P90&gt;MAX(P$8:P89)),P90-MAX(P$8:P89),IF(P90=P89,0,"??")))))</f>
        <v/>
      </c>
      <c r="AG90" s="64" t="str">
        <f>IF(OR(Q89="",Q90=0),"",IF(AND(ISNUMBER(Q89),Q89=0),  MAX(Q$8:Q89)+Q90-MAX(Q$8:Q89),IF(AND(Q90&gt;Q89,ISNUMBER(Q89),ISNUMBER(Q90),Q89&lt;MAX(Q$8:Q88)),Q90-Q89,IF(AND(Q90&gt;Q89,ISNUMBER(Q90),Q90&gt;MAX(Q$8:Q89)),Q90-MAX(Q$8:Q89),IF(Q90=Q89,0,"??")))))</f>
        <v/>
      </c>
      <c r="AH90" s="58" t="str">
        <f t="shared" si="40"/>
        <v/>
      </c>
      <c r="AI90" s="70" t="str">
        <f t="shared" si="41"/>
        <v/>
      </c>
      <c r="AJ90" s="70" t="str">
        <f t="shared" si="42"/>
        <v/>
      </c>
      <c r="AK90" s="70" t="str">
        <f t="shared" si="56"/>
        <v/>
      </c>
      <c r="AL90" s="70" t="str">
        <f t="shared" si="44"/>
        <v/>
      </c>
      <c r="AM90" s="70" t="str">
        <f t="shared" si="45"/>
        <v/>
      </c>
      <c r="AN90" s="70" t="str">
        <f t="shared" si="46"/>
        <v/>
      </c>
      <c r="AO90" s="70" t="str">
        <f t="shared" si="47"/>
        <v/>
      </c>
      <c r="AP90" s="70" t="str">
        <f t="shared" si="48"/>
        <v/>
      </c>
      <c r="AQ90" s="70" t="str">
        <f t="shared" si="49"/>
        <v/>
      </c>
      <c r="AR90" s="70" t="str">
        <f t="shared" si="50"/>
        <v/>
      </c>
      <c r="AS90" s="70" t="str">
        <f t="shared" si="51"/>
        <v/>
      </c>
      <c r="AT90" s="70" t="str">
        <f t="shared" si="52"/>
        <v/>
      </c>
      <c r="AU90" s="70" t="str">
        <f t="shared" si="53"/>
        <v/>
      </c>
      <c r="AV90" s="72" t="str">
        <f t="shared" si="54"/>
        <v/>
      </c>
      <c r="AW90" s="67">
        <f t="shared" si="57"/>
        <v>0</v>
      </c>
    </row>
    <row r="91" spans="1:49" x14ac:dyDescent="0.25">
      <c r="A91" s="3">
        <v>84</v>
      </c>
      <c r="B91" s="37"/>
      <c r="C91" s="26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27"/>
      <c r="R91" s="45" t="str">
        <f t="shared" si="55"/>
        <v/>
      </c>
      <c r="S91" s="26" t="str">
        <f>IF(OR(C90="",C91=0),"",IF(AND(ISNUMBER(C90),C90=0),  MAX(C$8:C90)+C91-MAX(C$8:C90),IF(AND(C91&gt;C90,ISNUMBER(C90),ISNUMBER(C91),C90&lt;MAX(C$8:C89)),C91-C90,IF(AND(C91&gt;C90,ISNUMBER(C91),C91&gt;MAX(C$8:C90)),C91-MAX(C$8:C90),IF(C91=C90,0,"??")))))</f>
        <v/>
      </c>
      <c r="T91" s="4" t="str">
        <f>IF(OR(D90="",D91=0),"",IF(AND(ISNUMBER(D90),D90=0),  MAX(D$8:D90)+D91-MAX(D$8:D90),IF(AND(D91&gt;D90,ISNUMBER(D90),ISNUMBER(D91),D90&lt;MAX(D$8:D89)),D91-D90,IF(AND(D91&gt;D90,ISNUMBER(D91),D91&gt;MAX(D$8:D90)),D91-MAX(D$8:D90),IF(D91=D90,0,"??")))))</f>
        <v/>
      </c>
      <c r="U91" s="4" t="str">
        <f>IF(OR(E90="",E91=0),"",IF(AND(ISNUMBER(E90),E90=0),  MAX(E$8:E90)+E91-MAX(E$8:E90),IF(AND(E91&gt;E90,ISNUMBER(E90),ISNUMBER(E91),E90&lt;MAX(E$8:E89)),E91-E90,IF(AND(E91&gt;E90,ISNUMBER(E91),E91&gt;MAX(E$8:E90)),E91-MAX(E$8:E90),IF(E91=E90,0,"??")))))</f>
        <v/>
      </c>
      <c r="V91" s="4" t="str">
        <f>IF(OR(F90="",F91=0),"",IF(AND(ISNUMBER(F90),F90=0),  MAX(F$8:F90)+F91-MAX(F$8:F90),IF(AND(F91&gt;F90,ISNUMBER(F90),ISNUMBER(F91),F90&lt;MAX(F$8:F89)),F91-F90,IF(AND(F91&gt;F90,ISNUMBER(F91),F91&gt;MAX(F$8:F90)),F91-MAX(F$8:F90),IF(F91=F90,0,"??")))))</f>
        <v/>
      </c>
      <c r="W91" s="4" t="str">
        <f>IF(OR(G90="",G91=0),"",IF(AND(ISNUMBER(G90),G90=0),  MAX(G$8:G90)+G91-MAX(G$8:G90),IF(AND(G91&gt;G90,ISNUMBER(G90),ISNUMBER(G91),G90&lt;MAX(G$8:G89)),G91-G90,IF(AND(G91&gt;G90,ISNUMBER(G91),G91&gt;MAX(G$8:G90)),G91-MAX(G$8:G90),IF(G91=G90,0,"??")))))</f>
        <v/>
      </c>
      <c r="X91" s="4" t="str">
        <f>IF(OR(H90="",H91=0),"",IF(AND(ISNUMBER(H90),H90=0),  MAX(H$8:H90)+H91-MAX(H$8:H90),IF(AND(H91&gt;H90,ISNUMBER(H90),ISNUMBER(H91),H90&lt;MAX(H$8:H89)),H91-H90,IF(AND(H91&gt;H90,ISNUMBER(H91),H91&gt;MAX(H$8:H90)),H91-MAX(H$8:H90),IF(H91=H90,0,"??")))))</f>
        <v/>
      </c>
      <c r="Y91" s="4" t="str">
        <f>IF(OR(I90="",I91=0),"",IF(AND(ISNUMBER(I90),I90=0),  MAX(I$8:I90)+I91-MAX(I$8:I90),IF(AND(I91&gt;I90,ISNUMBER(I90),ISNUMBER(I91),I90&lt;MAX(I$8:I89)),I91-I90,IF(AND(I91&gt;I90,ISNUMBER(I91),I91&gt;MAX(I$8:I90)),I91-MAX(I$8:I90),IF(I91=I90,0,"??")))))</f>
        <v/>
      </c>
      <c r="Z91" s="4" t="str">
        <f>IF(OR(J90="",J91=0),"",IF(AND(ISNUMBER(J90),J90=0),  MAX(J$8:J90)+J91-MAX(J$8:J90),IF(AND(J91&gt;J90,ISNUMBER(J90),ISNUMBER(J91),J90&lt;MAX(J$8:J89)),J91-J90,IF(AND(J91&gt;J90,ISNUMBER(J91),J91&gt;MAX(J$8:J90)),J91-MAX(J$8:J90),IF(J91=J90,0,"??")))))</f>
        <v/>
      </c>
      <c r="AA91" s="4" t="str">
        <f>IF(OR(K90="",K91=0),"",IF(AND(ISNUMBER(K90),K90=0),  MAX(K$8:K90)+K91-MAX(K$8:K90),IF(AND(K91&gt;K90,ISNUMBER(K90),ISNUMBER(K91),K90&lt;MAX(K$8:K89)),K91-K90,IF(AND(K91&gt;K90,ISNUMBER(K91),K91&gt;MAX(K$8:K90)),K91-MAX(K$8:K90),IF(K91=K90,0,"??")))))</f>
        <v/>
      </c>
      <c r="AB91" s="4" t="str">
        <f>IF(OR(L90="",L91=0),"",IF(AND(ISNUMBER(L90),L90=0),  MAX(L$8:L90)+L91-MAX(L$8:L90),IF(AND(L91&gt;L90,ISNUMBER(L90),ISNUMBER(L91),L90&lt;MAX(L$8:L89)),L91-L90,IF(AND(L91&gt;L90,ISNUMBER(L91),L91&gt;MAX(L$8:L90)),L91-MAX(L$8:L90),IF(L91=L90,0,"??")))))</f>
        <v/>
      </c>
      <c r="AC91" s="4" t="str">
        <f>IF(OR(M90="",M91=0),"",IF(AND(ISNUMBER(M90),M90=0),  MAX(M$8:M90)+M91-MAX(M$8:M90),IF(AND(M91&gt;M90,ISNUMBER(M90),ISNUMBER(M91),M90&lt;MAX(M$8:M89)),M91-M90,IF(AND(M91&gt;M90,ISNUMBER(M91),M91&gt;MAX(M$8:M90)),M91-MAX(M$8:M90),IF(M91=M90,0,"??")))))</f>
        <v/>
      </c>
      <c r="AD91" s="4" t="str">
        <f>IF(OR(N90="",N91=0),"",IF(AND(ISNUMBER(N90),N90=0),  MAX(N$8:N90)+N91-MAX(N$8:N90),IF(AND(N91&gt;N90,ISNUMBER(N90),ISNUMBER(N91),N90&lt;MAX(N$8:N89)),N91-N90,IF(AND(N91&gt;N90,ISNUMBER(N91),N91&gt;MAX(N$8:N90)),N91-MAX(N$8:N90),IF(N91=N90,0,"??")))))</f>
        <v/>
      </c>
      <c r="AE91" s="4" t="str">
        <f>IF(OR(O90="",O91=0),"",IF(AND(ISNUMBER(O90),O90=0),  MAX(O$8:O90)+O91-MAX(O$8:O90),IF(AND(O91&gt;O90,ISNUMBER(O90),ISNUMBER(O91),O90&lt;MAX(O$8:O89)),O91-O90,IF(AND(O91&gt;O90,ISNUMBER(O91),O91&gt;MAX(O$8:O90)),O91-MAX(O$8:O90),IF(O91=O90,0,"??")))))</f>
        <v/>
      </c>
      <c r="AF91" s="4" t="str">
        <f>IF(OR(P90="",P91=0),"",IF(AND(ISNUMBER(P90),P90=0),  MAX(P$8:P90)+P91-MAX(P$8:P90),IF(AND(P91&gt;P90,ISNUMBER(P90),ISNUMBER(P91),P90&lt;MAX(P$8:P89)),P91-P90,IF(AND(P91&gt;P90,ISNUMBER(P91),P91&gt;MAX(P$8:P90)),P91-MAX(P$8:P90),IF(P91=P90,0,"??")))))</f>
        <v/>
      </c>
      <c r="AG91" s="64" t="str">
        <f>IF(OR(Q90="",Q91=0),"",IF(AND(ISNUMBER(Q90),Q90=0),  MAX(Q$8:Q90)+Q91-MAX(Q$8:Q90),IF(AND(Q91&gt;Q90,ISNUMBER(Q90),ISNUMBER(Q91),Q90&lt;MAX(Q$8:Q89)),Q91-Q90,IF(AND(Q91&gt;Q90,ISNUMBER(Q91),Q91&gt;MAX(Q$8:Q90)),Q91-MAX(Q$8:Q90),IF(Q91=Q90,0,"??")))))</f>
        <v/>
      </c>
      <c r="AH91" s="58" t="str">
        <f t="shared" si="40"/>
        <v/>
      </c>
      <c r="AI91" s="70" t="str">
        <f t="shared" si="41"/>
        <v/>
      </c>
      <c r="AJ91" s="70" t="str">
        <f t="shared" si="42"/>
        <v/>
      </c>
      <c r="AK91" s="70" t="str">
        <f t="shared" si="56"/>
        <v/>
      </c>
      <c r="AL91" s="70" t="str">
        <f t="shared" si="44"/>
        <v/>
      </c>
      <c r="AM91" s="70" t="str">
        <f t="shared" si="45"/>
        <v/>
      </c>
      <c r="AN91" s="70" t="str">
        <f t="shared" si="46"/>
        <v/>
      </c>
      <c r="AO91" s="70" t="str">
        <f t="shared" si="47"/>
        <v/>
      </c>
      <c r="AP91" s="70" t="str">
        <f t="shared" si="48"/>
        <v/>
      </c>
      <c r="AQ91" s="70" t="str">
        <f t="shared" si="49"/>
        <v/>
      </c>
      <c r="AR91" s="70" t="str">
        <f t="shared" si="50"/>
        <v/>
      </c>
      <c r="AS91" s="70" t="str">
        <f t="shared" si="51"/>
        <v/>
      </c>
      <c r="AT91" s="70" t="str">
        <f t="shared" si="52"/>
        <v/>
      </c>
      <c r="AU91" s="70" t="str">
        <f t="shared" si="53"/>
        <v/>
      </c>
      <c r="AV91" s="72" t="str">
        <f t="shared" si="54"/>
        <v/>
      </c>
      <c r="AW91" s="67">
        <f t="shared" si="57"/>
        <v>0</v>
      </c>
    </row>
    <row r="92" spans="1:49" x14ac:dyDescent="0.25">
      <c r="A92" s="3">
        <v>85</v>
      </c>
      <c r="B92" s="37"/>
      <c r="C92" s="26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27"/>
      <c r="R92" s="45" t="str">
        <f t="shared" si="55"/>
        <v/>
      </c>
      <c r="S92" s="26" t="str">
        <f>IF(OR(C91="",C92=0),"",IF(AND(ISNUMBER(C91),C91=0),  MAX(C$8:C91)+C92-MAX(C$8:C91),IF(AND(C92&gt;C91,ISNUMBER(C91),ISNUMBER(C92),C91&lt;MAX(C$8:C90)),C92-C91,IF(AND(C92&gt;C91,ISNUMBER(C92),C92&gt;MAX(C$8:C91)),C92-MAX(C$8:C91),IF(C92=C91,0,"??")))))</f>
        <v/>
      </c>
      <c r="T92" s="4" t="str">
        <f>IF(OR(D91="",D92=0),"",IF(AND(ISNUMBER(D91),D91=0),  MAX(D$8:D91)+D92-MAX(D$8:D91),IF(AND(D92&gt;D91,ISNUMBER(D91),ISNUMBER(D92),D91&lt;MAX(D$8:D90)),D92-D91,IF(AND(D92&gt;D91,ISNUMBER(D92),D92&gt;MAX(D$8:D91)),D92-MAX(D$8:D91),IF(D92=D91,0,"??")))))</f>
        <v/>
      </c>
      <c r="U92" s="4" t="str">
        <f>IF(OR(E91="",E92=0),"",IF(AND(ISNUMBER(E91),E91=0),  MAX(E$8:E91)+E92-MAX(E$8:E91),IF(AND(E92&gt;E91,ISNUMBER(E91),ISNUMBER(E92),E91&lt;MAX(E$8:E90)),E92-E91,IF(AND(E92&gt;E91,ISNUMBER(E92),E92&gt;MAX(E$8:E91)),E92-MAX(E$8:E91),IF(E92=E91,0,"??")))))</f>
        <v/>
      </c>
      <c r="V92" s="4" t="str">
        <f>IF(OR(F91="",F92=0),"",IF(AND(ISNUMBER(F91),F91=0),  MAX(F$8:F91)+F92-MAX(F$8:F91),IF(AND(F92&gt;F91,ISNUMBER(F91),ISNUMBER(F92),F91&lt;MAX(F$8:F90)),F92-F91,IF(AND(F92&gt;F91,ISNUMBER(F92),F92&gt;MAX(F$8:F91)),F92-MAX(F$8:F91),IF(F92=F91,0,"??")))))</f>
        <v/>
      </c>
      <c r="W92" s="4" t="str">
        <f>IF(OR(G91="",G92=0),"",IF(AND(ISNUMBER(G91),G91=0),  MAX(G$8:G91)+G92-MAX(G$8:G91),IF(AND(G92&gt;G91,ISNUMBER(G91),ISNUMBER(G92),G91&lt;MAX(G$8:G90)),G92-G91,IF(AND(G92&gt;G91,ISNUMBER(G92),G92&gt;MAX(G$8:G91)),G92-MAX(G$8:G91),IF(G92=G91,0,"??")))))</f>
        <v/>
      </c>
      <c r="X92" s="4" t="str">
        <f>IF(OR(H91="",H92=0),"",IF(AND(ISNUMBER(H91),H91=0),  MAX(H$8:H91)+H92-MAX(H$8:H91),IF(AND(H92&gt;H91,ISNUMBER(H91),ISNUMBER(H92),H91&lt;MAX(H$8:H90)),H92-H91,IF(AND(H92&gt;H91,ISNUMBER(H92),H92&gt;MAX(H$8:H91)),H92-MAX(H$8:H91),IF(H92=H91,0,"??")))))</f>
        <v/>
      </c>
      <c r="Y92" s="4" t="str">
        <f>IF(OR(I91="",I92=0),"",IF(AND(ISNUMBER(I91),I91=0),  MAX(I$8:I91)+I92-MAX(I$8:I91),IF(AND(I92&gt;I91,ISNUMBER(I91),ISNUMBER(I92),I91&lt;MAX(I$8:I90)),I92-I91,IF(AND(I92&gt;I91,ISNUMBER(I92),I92&gt;MAX(I$8:I91)),I92-MAX(I$8:I91),IF(I92=I91,0,"??")))))</f>
        <v/>
      </c>
      <c r="Z92" s="4" t="str">
        <f>IF(OR(J91="",J92=0),"",IF(AND(ISNUMBER(J91),J91=0),  MAX(J$8:J91)+J92-MAX(J$8:J91),IF(AND(J92&gt;J91,ISNUMBER(J91),ISNUMBER(J92),J91&lt;MAX(J$8:J90)),J92-J91,IF(AND(J92&gt;J91,ISNUMBER(J92),J92&gt;MAX(J$8:J91)),J92-MAX(J$8:J91),IF(J92=J91,0,"??")))))</f>
        <v/>
      </c>
      <c r="AA92" s="4" t="str">
        <f>IF(OR(K91="",K92=0),"",IF(AND(ISNUMBER(K91),K91=0),  MAX(K$8:K91)+K92-MAX(K$8:K91),IF(AND(K92&gt;K91,ISNUMBER(K91),ISNUMBER(K92),K91&lt;MAX(K$8:K90)),K92-K91,IF(AND(K92&gt;K91,ISNUMBER(K92),K92&gt;MAX(K$8:K91)),K92-MAX(K$8:K91),IF(K92=K91,0,"??")))))</f>
        <v/>
      </c>
      <c r="AB92" s="4" t="str">
        <f>IF(OR(L91="",L92=0),"",IF(AND(ISNUMBER(L91),L91=0),  MAX(L$8:L91)+L92-MAX(L$8:L91),IF(AND(L92&gt;L91,ISNUMBER(L91),ISNUMBER(L92),L91&lt;MAX(L$8:L90)),L92-L91,IF(AND(L92&gt;L91,ISNUMBER(L92),L92&gt;MAX(L$8:L91)),L92-MAX(L$8:L91),IF(L92=L91,0,"??")))))</f>
        <v/>
      </c>
      <c r="AC92" s="4" t="str">
        <f>IF(OR(M91="",M92=0),"",IF(AND(ISNUMBER(M91),M91=0),  MAX(M$8:M91)+M92-MAX(M$8:M91),IF(AND(M92&gt;M91,ISNUMBER(M91),ISNUMBER(M92),M91&lt;MAX(M$8:M90)),M92-M91,IF(AND(M92&gt;M91,ISNUMBER(M92),M92&gt;MAX(M$8:M91)),M92-MAX(M$8:M91),IF(M92=M91,0,"??")))))</f>
        <v/>
      </c>
      <c r="AD92" s="4" t="str">
        <f>IF(OR(N91="",N92=0),"",IF(AND(ISNUMBER(N91),N91=0),  MAX(N$8:N91)+N92-MAX(N$8:N91),IF(AND(N92&gt;N91,ISNUMBER(N91),ISNUMBER(N92),N91&lt;MAX(N$8:N90)),N92-N91,IF(AND(N92&gt;N91,ISNUMBER(N92),N92&gt;MAX(N$8:N91)),N92-MAX(N$8:N91),IF(N92=N91,0,"??")))))</f>
        <v/>
      </c>
      <c r="AE92" s="4" t="str">
        <f>IF(OR(O91="",O92=0),"",IF(AND(ISNUMBER(O91),O91=0),  MAX(O$8:O91)+O92-MAX(O$8:O91),IF(AND(O92&gt;O91,ISNUMBER(O91),ISNUMBER(O92),O91&lt;MAX(O$8:O90)),O92-O91,IF(AND(O92&gt;O91,ISNUMBER(O92),O92&gt;MAX(O$8:O91)),O92-MAX(O$8:O91),IF(O92=O91,0,"??")))))</f>
        <v/>
      </c>
      <c r="AF92" s="4" t="str">
        <f>IF(OR(P91="",P92=0),"",IF(AND(ISNUMBER(P91),P91=0),  MAX(P$8:P91)+P92-MAX(P$8:P91),IF(AND(P92&gt;P91,ISNUMBER(P91),ISNUMBER(P92),P91&lt;MAX(P$8:P90)),P92-P91,IF(AND(P92&gt;P91,ISNUMBER(P92),P92&gt;MAX(P$8:P91)),P92-MAX(P$8:P91),IF(P92=P91,0,"??")))))</f>
        <v/>
      </c>
      <c r="AG92" s="64" t="str">
        <f>IF(OR(Q91="",Q92=0),"",IF(AND(ISNUMBER(Q91),Q91=0),  MAX(Q$8:Q91)+Q92-MAX(Q$8:Q91),IF(AND(Q92&gt;Q91,ISNUMBER(Q91),ISNUMBER(Q92),Q91&lt;MAX(Q$8:Q90)),Q92-Q91,IF(AND(Q92&gt;Q91,ISNUMBER(Q92),Q92&gt;MAX(Q$8:Q91)),Q92-MAX(Q$8:Q91),IF(Q92=Q91,0,"??")))))</f>
        <v/>
      </c>
      <c r="AH92" s="58" t="str">
        <f t="shared" si="40"/>
        <v/>
      </c>
      <c r="AI92" s="70" t="str">
        <f t="shared" si="41"/>
        <v/>
      </c>
      <c r="AJ92" s="70" t="str">
        <f t="shared" si="42"/>
        <v/>
      </c>
      <c r="AK92" s="70" t="str">
        <f t="shared" si="56"/>
        <v/>
      </c>
      <c r="AL92" s="70" t="str">
        <f t="shared" si="44"/>
        <v/>
      </c>
      <c r="AM92" s="70" t="str">
        <f t="shared" si="45"/>
        <v/>
      </c>
      <c r="AN92" s="70" t="str">
        <f t="shared" si="46"/>
        <v/>
      </c>
      <c r="AO92" s="70" t="str">
        <f t="shared" si="47"/>
        <v/>
      </c>
      <c r="AP92" s="70" t="str">
        <f t="shared" si="48"/>
        <v/>
      </c>
      <c r="AQ92" s="70" t="str">
        <f t="shared" si="49"/>
        <v/>
      </c>
      <c r="AR92" s="70" t="str">
        <f t="shared" si="50"/>
        <v/>
      </c>
      <c r="AS92" s="70" t="str">
        <f t="shared" si="51"/>
        <v/>
      </c>
      <c r="AT92" s="70" t="str">
        <f t="shared" si="52"/>
        <v/>
      </c>
      <c r="AU92" s="70" t="str">
        <f t="shared" si="53"/>
        <v/>
      </c>
      <c r="AV92" s="72" t="str">
        <f t="shared" si="54"/>
        <v/>
      </c>
      <c r="AW92" s="67">
        <f t="shared" si="57"/>
        <v>0</v>
      </c>
    </row>
    <row r="93" spans="1:49" x14ac:dyDescent="0.25">
      <c r="A93" s="3">
        <v>86</v>
      </c>
      <c r="B93" s="37"/>
      <c r="C93" s="26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27"/>
      <c r="R93" s="45" t="str">
        <f t="shared" si="55"/>
        <v/>
      </c>
      <c r="S93" s="26" t="str">
        <f>IF(OR(C92="",C93=0),"",IF(AND(ISNUMBER(C92),C92=0),  MAX(C$8:C92)+C93-MAX(C$8:C92),IF(AND(C93&gt;C92,ISNUMBER(C92),ISNUMBER(C93),C92&lt;MAX(C$8:C91)),C93-C92,IF(AND(C93&gt;C92,ISNUMBER(C93),C93&gt;MAX(C$8:C92)),C93-MAX(C$8:C92),IF(C93=C92,0,"??")))))</f>
        <v/>
      </c>
      <c r="T93" s="4" t="str">
        <f>IF(OR(D92="",D93=0),"",IF(AND(ISNUMBER(D92),D92=0),  MAX(D$8:D92)+D93-MAX(D$8:D92),IF(AND(D93&gt;D92,ISNUMBER(D92),ISNUMBER(D93),D92&lt;MAX(D$8:D91)),D93-D92,IF(AND(D93&gt;D92,ISNUMBER(D93),D93&gt;MAX(D$8:D92)),D93-MAX(D$8:D92),IF(D93=D92,0,"??")))))</f>
        <v/>
      </c>
      <c r="U93" s="4" t="str">
        <f>IF(OR(E92="",E93=0),"",IF(AND(ISNUMBER(E92),E92=0),  MAX(E$8:E92)+E93-MAX(E$8:E92),IF(AND(E93&gt;E92,ISNUMBER(E92),ISNUMBER(E93),E92&lt;MAX(E$8:E91)),E93-E92,IF(AND(E93&gt;E92,ISNUMBER(E93),E93&gt;MAX(E$8:E92)),E93-MAX(E$8:E92),IF(E93=E92,0,"??")))))</f>
        <v/>
      </c>
      <c r="V93" s="4" t="str">
        <f>IF(OR(F92="",F93=0),"",IF(AND(ISNUMBER(F92),F92=0),  MAX(F$8:F92)+F93-MAX(F$8:F92),IF(AND(F93&gt;F92,ISNUMBER(F92),ISNUMBER(F93),F92&lt;MAX(F$8:F91)),F93-F92,IF(AND(F93&gt;F92,ISNUMBER(F93),F93&gt;MAX(F$8:F92)),F93-MAX(F$8:F92),IF(F93=F92,0,"??")))))</f>
        <v/>
      </c>
      <c r="W93" s="4" t="str">
        <f>IF(OR(G92="",G93=0),"",IF(AND(ISNUMBER(G92),G92=0),  MAX(G$8:G92)+G93-MAX(G$8:G92),IF(AND(G93&gt;G92,ISNUMBER(G92),ISNUMBER(G93),G92&lt;MAX(G$8:G91)),G93-G92,IF(AND(G93&gt;G92,ISNUMBER(G93),G93&gt;MAX(G$8:G92)),G93-MAX(G$8:G92),IF(G93=G92,0,"??")))))</f>
        <v/>
      </c>
      <c r="X93" s="4" t="str">
        <f>IF(OR(H92="",H93=0),"",IF(AND(ISNUMBER(H92),H92=0),  MAX(H$8:H92)+H93-MAX(H$8:H92),IF(AND(H93&gt;H92,ISNUMBER(H92),ISNUMBER(H93),H92&lt;MAX(H$8:H91)),H93-H92,IF(AND(H93&gt;H92,ISNUMBER(H93),H93&gt;MAX(H$8:H92)),H93-MAX(H$8:H92),IF(H93=H92,0,"??")))))</f>
        <v/>
      </c>
      <c r="Y93" s="4" t="str">
        <f>IF(OR(I92="",I93=0),"",IF(AND(ISNUMBER(I92),I92=0),  MAX(I$8:I92)+I93-MAX(I$8:I92),IF(AND(I93&gt;I92,ISNUMBER(I92),ISNUMBER(I93),I92&lt;MAX(I$8:I91)),I93-I92,IF(AND(I93&gt;I92,ISNUMBER(I93),I93&gt;MAX(I$8:I92)),I93-MAX(I$8:I92),IF(I93=I92,0,"??")))))</f>
        <v/>
      </c>
      <c r="Z93" s="4" t="str">
        <f>IF(OR(J92="",J93=0),"",IF(AND(ISNUMBER(J92),J92=0),  MAX(J$8:J92)+J93-MAX(J$8:J92),IF(AND(J93&gt;J92,ISNUMBER(J92),ISNUMBER(J93),J92&lt;MAX(J$8:J91)),J93-J92,IF(AND(J93&gt;J92,ISNUMBER(J93),J93&gt;MAX(J$8:J92)),J93-MAX(J$8:J92),IF(J93=J92,0,"??")))))</f>
        <v/>
      </c>
      <c r="AA93" s="4" t="str">
        <f>IF(OR(K92="",K93=0),"",IF(AND(ISNUMBER(K92),K92=0),  MAX(K$8:K92)+K93-MAX(K$8:K92),IF(AND(K93&gt;K92,ISNUMBER(K92),ISNUMBER(K93),K92&lt;MAX(K$8:K91)),K93-K92,IF(AND(K93&gt;K92,ISNUMBER(K93),K93&gt;MAX(K$8:K92)),K93-MAX(K$8:K92),IF(K93=K92,0,"??")))))</f>
        <v/>
      </c>
      <c r="AB93" s="4" t="str">
        <f>IF(OR(L92="",L93=0),"",IF(AND(ISNUMBER(L92),L92=0),  MAX(L$8:L92)+L93-MAX(L$8:L92),IF(AND(L93&gt;L92,ISNUMBER(L92),ISNUMBER(L93),L92&lt;MAX(L$8:L91)),L93-L92,IF(AND(L93&gt;L92,ISNUMBER(L93),L93&gt;MAX(L$8:L92)),L93-MAX(L$8:L92),IF(L93=L92,0,"??")))))</f>
        <v/>
      </c>
      <c r="AC93" s="4" t="str">
        <f>IF(OR(M92="",M93=0),"",IF(AND(ISNUMBER(M92),M92=0),  MAX(M$8:M92)+M93-MAX(M$8:M92),IF(AND(M93&gt;M92,ISNUMBER(M92),ISNUMBER(M93),M92&lt;MAX(M$8:M91)),M93-M92,IF(AND(M93&gt;M92,ISNUMBER(M93),M93&gt;MAX(M$8:M92)),M93-MAX(M$8:M92),IF(M93=M92,0,"??")))))</f>
        <v/>
      </c>
      <c r="AD93" s="4" t="str">
        <f>IF(OR(N92="",N93=0),"",IF(AND(ISNUMBER(N92),N92=0),  MAX(N$8:N92)+N93-MAX(N$8:N92),IF(AND(N93&gt;N92,ISNUMBER(N92),ISNUMBER(N93),N92&lt;MAX(N$8:N91)),N93-N92,IF(AND(N93&gt;N92,ISNUMBER(N93),N93&gt;MAX(N$8:N92)),N93-MAX(N$8:N92),IF(N93=N92,0,"??")))))</f>
        <v/>
      </c>
      <c r="AE93" s="4" t="str">
        <f>IF(OR(O92="",O93=0),"",IF(AND(ISNUMBER(O92),O92=0),  MAX(O$8:O92)+O93-MAX(O$8:O92),IF(AND(O93&gt;O92,ISNUMBER(O92),ISNUMBER(O93),O92&lt;MAX(O$8:O91)),O93-O92,IF(AND(O93&gt;O92,ISNUMBER(O93),O93&gt;MAX(O$8:O92)),O93-MAX(O$8:O92),IF(O93=O92,0,"??")))))</f>
        <v/>
      </c>
      <c r="AF93" s="4" t="str">
        <f>IF(OR(P92="",P93=0),"",IF(AND(ISNUMBER(P92),P92=0),  MAX(P$8:P92)+P93-MAX(P$8:P92),IF(AND(P93&gt;P92,ISNUMBER(P92),ISNUMBER(P93),P92&lt;MAX(P$8:P91)),P93-P92,IF(AND(P93&gt;P92,ISNUMBER(P93),P93&gt;MAX(P$8:P92)),P93-MAX(P$8:P92),IF(P93=P92,0,"??")))))</f>
        <v/>
      </c>
      <c r="AG93" s="64" t="str">
        <f>IF(OR(Q92="",Q93=0),"",IF(AND(ISNUMBER(Q92),Q92=0),  MAX(Q$8:Q92)+Q93-MAX(Q$8:Q92),IF(AND(Q93&gt;Q92,ISNUMBER(Q92),ISNUMBER(Q93),Q92&lt;MAX(Q$8:Q91)),Q93-Q92,IF(AND(Q93&gt;Q92,ISNUMBER(Q93),Q93&gt;MAX(Q$8:Q92)),Q93-MAX(Q$8:Q92),IF(Q93=Q92,0,"??")))))</f>
        <v/>
      </c>
      <c r="AH93" s="58" t="str">
        <f t="shared" si="40"/>
        <v/>
      </c>
      <c r="AI93" s="70" t="str">
        <f t="shared" si="41"/>
        <v/>
      </c>
      <c r="AJ93" s="70" t="str">
        <f t="shared" si="42"/>
        <v/>
      </c>
      <c r="AK93" s="70" t="str">
        <f t="shared" si="56"/>
        <v/>
      </c>
      <c r="AL93" s="70" t="str">
        <f t="shared" si="44"/>
        <v/>
      </c>
      <c r="AM93" s="70" t="str">
        <f t="shared" si="45"/>
        <v/>
      </c>
      <c r="AN93" s="70" t="str">
        <f t="shared" si="46"/>
        <v/>
      </c>
      <c r="AO93" s="70" t="str">
        <f t="shared" si="47"/>
        <v/>
      </c>
      <c r="AP93" s="70" t="str">
        <f t="shared" si="48"/>
        <v/>
      </c>
      <c r="AQ93" s="70" t="str">
        <f t="shared" si="49"/>
        <v/>
      </c>
      <c r="AR93" s="70" t="str">
        <f t="shared" si="50"/>
        <v/>
      </c>
      <c r="AS93" s="70" t="str">
        <f t="shared" si="51"/>
        <v/>
      </c>
      <c r="AT93" s="70" t="str">
        <f t="shared" si="52"/>
        <v/>
      </c>
      <c r="AU93" s="70" t="str">
        <f t="shared" si="53"/>
        <v/>
      </c>
      <c r="AV93" s="72" t="str">
        <f t="shared" si="54"/>
        <v/>
      </c>
      <c r="AW93" s="67">
        <f t="shared" si="57"/>
        <v>0</v>
      </c>
    </row>
    <row r="94" spans="1:49" x14ac:dyDescent="0.25">
      <c r="A94" s="3">
        <v>87</v>
      </c>
      <c r="B94" s="37"/>
      <c r="C94" s="26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27"/>
      <c r="R94" s="45" t="str">
        <f t="shared" si="55"/>
        <v/>
      </c>
      <c r="S94" s="26" t="str">
        <f>IF(OR(C93="",C94=0),"",IF(AND(ISNUMBER(C93),C93=0),  MAX(C$8:C93)+C94-MAX(C$8:C93),IF(AND(C94&gt;C93,ISNUMBER(C93),ISNUMBER(C94),C93&lt;MAX(C$8:C92)),C94-C93,IF(AND(C94&gt;C93,ISNUMBER(C94),C94&gt;MAX(C$8:C93)),C94-MAX(C$8:C93),IF(C94=C93,0,"??")))))</f>
        <v/>
      </c>
      <c r="T94" s="4" t="str">
        <f>IF(OR(D93="",D94=0),"",IF(AND(ISNUMBER(D93),D93=0),  MAX(D$8:D93)+D94-MAX(D$8:D93),IF(AND(D94&gt;D93,ISNUMBER(D93),ISNUMBER(D94),D93&lt;MAX(D$8:D92)),D94-D93,IF(AND(D94&gt;D93,ISNUMBER(D94),D94&gt;MAX(D$8:D93)),D94-MAX(D$8:D93),IF(D94=D93,0,"??")))))</f>
        <v/>
      </c>
      <c r="U94" s="4" t="str">
        <f>IF(OR(E93="",E94=0),"",IF(AND(ISNUMBER(E93),E93=0),  MAX(E$8:E93)+E94-MAX(E$8:E93),IF(AND(E94&gt;E93,ISNUMBER(E93),ISNUMBER(E94),E93&lt;MAX(E$8:E92)),E94-E93,IF(AND(E94&gt;E93,ISNUMBER(E94),E94&gt;MAX(E$8:E93)),E94-MAX(E$8:E93),IF(E94=E93,0,"??")))))</f>
        <v/>
      </c>
      <c r="V94" s="4" t="str">
        <f>IF(OR(F93="",F94=0),"",IF(AND(ISNUMBER(F93),F93=0),  MAX(F$8:F93)+F94-MAX(F$8:F93),IF(AND(F94&gt;F93,ISNUMBER(F93),ISNUMBER(F94),F93&lt;MAX(F$8:F92)),F94-F93,IF(AND(F94&gt;F93,ISNUMBER(F94),F94&gt;MAX(F$8:F93)),F94-MAX(F$8:F93),IF(F94=F93,0,"??")))))</f>
        <v/>
      </c>
      <c r="W94" s="4" t="str">
        <f>IF(OR(G93="",G94=0),"",IF(AND(ISNUMBER(G93),G93=0),  MAX(G$8:G93)+G94-MAX(G$8:G93),IF(AND(G94&gt;G93,ISNUMBER(G93),ISNUMBER(G94),G93&lt;MAX(G$8:G92)),G94-G93,IF(AND(G94&gt;G93,ISNUMBER(G94),G94&gt;MAX(G$8:G93)),G94-MAX(G$8:G93),IF(G94=G93,0,"??")))))</f>
        <v/>
      </c>
      <c r="X94" s="4" t="str">
        <f>IF(OR(H93="",H94=0),"",IF(AND(ISNUMBER(H93),H93=0),  MAX(H$8:H93)+H94-MAX(H$8:H93),IF(AND(H94&gt;H93,ISNUMBER(H93),ISNUMBER(H94),H93&lt;MAX(H$8:H92)),H94-H93,IF(AND(H94&gt;H93,ISNUMBER(H94),H94&gt;MAX(H$8:H93)),H94-MAX(H$8:H93),IF(H94=H93,0,"??")))))</f>
        <v/>
      </c>
      <c r="Y94" s="4" t="str">
        <f>IF(OR(I93="",I94=0),"",IF(AND(ISNUMBER(I93),I93=0),  MAX(I$8:I93)+I94-MAX(I$8:I93),IF(AND(I94&gt;I93,ISNUMBER(I93),ISNUMBER(I94),I93&lt;MAX(I$8:I92)),I94-I93,IF(AND(I94&gt;I93,ISNUMBER(I94),I94&gt;MAX(I$8:I93)),I94-MAX(I$8:I93),IF(I94=I93,0,"??")))))</f>
        <v/>
      </c>
      <c r="Z94" s="4" t="str">
        <f>IF(OR(J93="",J94=0),"",IF(AND(ISNUMBER(J93),J93=0),  MAX(J$8:J93)+J94-MAX(J$8:J93),IF(AND(J94&gt;J93,ISNUMBER(J93),ISNUMBER(J94),J93&lt;MAX(J$8:J92)),J94-J93,IF(AND(J94&gt;J93,ISNUMBER(J94),J94&gt;MAX(J$8:J93)),J94-MAX(J$8:J93),IF(J94=J93,0,"??")))))</f>
        <v/>
      </c>
      <c r="AA94" s="4" t="str">
        <f>IF(OR(K93="",K94=0),"",IF(AND(ISNUMBER(K93),K93=0),  MAX(K$8:K93)+K94-MAX(K$8:K93),IF(AND(K94&gt;K93,ISNUMBER(K93),ISNUMBER(K94),K93&lt;MAX(K$8:K92)),K94-K93,IF(AND(K94&gt;K93,ISNUMBER(K94),K94&gt;MAX(K$8:K93)),K94-MAX(K$8:K93),IF(K94=K93,0,"??")))))</f>
        <v/>
      </c>
      <c r="AB94" s="4" t="str">
        <f>IF(OR(L93="",L94=0),"",IF(AND(ISNUMBER(L93),L93=0),  MAX(L$8:L93)+L94-MAX(L$8:L93),IF(AND(L94&gt;L93,ISNUMBER(L93),ISNUMBER(L94),L93&lt;MAX(L$8:L92)),L94-L93,IF(AND(L94&gt;L93,ISNUMBER(L94),L94&gt;MAX(L$8:L93)),L94-MAX(L$8:L93),IF(L94=L93,0,"??")))))</f>
        <v/>
      </c>
      <c r="AC94" s="4" t="str">
        <f>IF(OR(M93="",M94=0),"",IF(AND(ISNUMBER(M93),M93=0),  MAX(M$8:M93)+M94-MAX(M$8:M93),IF(AND(M94&gt;M93,ISNUMBER(M93),ISNUMBER(M94),M93&lt;MAX(M$8:M92)),M94-M93,IF(AND(M94&gt;M93,ISNUMBER(M94),M94&gt;MAX(M$8:M93)),M94-MAX(M$8:M93),IF(M94=M93,0,"??")))))</f>
        <v/>
      </c>
      <c r="AD94" s="4" t="str">
        <f>IF(OR(N93="",N94=0),"",IF(AND(ISNUMBER(N93),N93=0),  MAX(N$8:N93)+N94-MAX(N$8:N93),IF(AND(N94&gt;N93,ISNUMBER(N93),ISNUMBER(N94),N93&lt;MAX(N$8:N92)),N94-N93,IF(AND(N94&gt;N93,ISNUMBER(N94),N94&gt;MAX(N$8:N93)),N94-MAX(N$8:N93),IF(N94=N93,0,"??")))))</f>
        <v/>
      </c>
      <c r="AE94" s="4" t="str">
        <f>IF(OR(O93="",O94=0),"",IF(AND(ISNUMBER(O93),O93=0),  MAX(O$8:O93)+O94-MAX(O$8:O93),IF(AND(O94&gt;O93,ISNUMBER(O93),ISNUMBER(O94),O93&lt;MAX(O$8:O92)),O94-O93,IF(AND(O94&gt;O93,ISNUMBER(O94),O94&gt;MAX(O$8:O93)),O94-MAX(O$8:O93),IF(O94=O93,0,"??")))))</f>
        <v/>
      </c>
      <c r="AF94" s="4" t="str">
        <f>IF(OR(P93="",P94=0),"",IF(AND(ISNUMBER(P93),P93=0),  MAX(P$8:P93)+P94-MAX(P$8:P93),IF(AND(P94&gt;P93,ISNUMBER(P93),ISNUMBER(P94),P93&lt;MAX(P$8:P92)),P94-P93,IF(AND(P94&gt;P93,ISNUMBER(P94),P94&gt;MAX(P$8:P93)),P94-MAX(P$8:P93),IF(P94=P93,0,"??")))))</f>
        <v/>
      </c>
      <c r="AG94" s="64" t="str">
        <f>IF(OR(Q93="",Q94=0),"",IF(AND(ISNUMBER(Q93),Q93=0),  MAX(Q$8:Q93)+Q94-MAX(Q$8:Q93),IF(AND(Q94&gt;Q93,ISNUMBER(Q93),ISNUMBER(Q94),Q93&lt;MAX(Q$8:Q92)),Q94-Q93,IF(AND(Q94&gt;Q93,ISNUMBER(Q94),Q94&gt;MAX(Q$8:Q93)),Q94-MAX(Q$8:Q93),IF(Q94=Q93,0,"??")))))</f>
        <v/>
      </c>
      <c r="AH94" s="58" t="str">
        <f t="shared" si="40"/>
        <v/>
      </c>
      <c r="AI94" s="70" t="str">
        <f t="shared" si="41"/>
        <v/>
      </c>
      <c r="AJ94" s="70" t="str">
        <f t="shared" si="42"/>
        <v/>
      </c>
      <c r="AK94" s="70" t="str">
        <f t="shared" si="56"/>
        <v/>
      </c>
      <c r="AL94" s="70" t="str">
        <f t="shared" si="44"/>
        <v/>
      </c>
      <c r="AM94" s="70" t="str">
        <f t="shared" si="45"/>
        <v/>
      </c>
      <c r="AN94" s="70" t="str">
        <f t="shared" si="46"/>
        <v/>
      </c>
      <c r="AO94" s="70" t="str">
        <f t="shared" si="47"/>
        <v/>
      </c>
      <c r="AP94" s="70" t="str">
        <f t="shared" si="48"/>
        <v/>
      </c>
      <c r="AQ94" s="70" t="str">
        <f t="shared" si="49"/>
        <v/>
      </c>
      <c r="AR94" s="70" t="str">
        <f t="shared" si="50"/>
        <v/>
      </c>
      <c r="AS94" s="70" t="str">
        <f t="shared" si="51"/>
        <v/>
      </c>
      <c r="AT94" s="70" t="str">
        <f t="shared" si="52"/>
        <v/>
      </c>
      <c r="AU94" s="70" t="str">
        <f t="shared" si="53"/>
        <v/>
      </c>
      <c r="AV94" s="72" t="str">
        <f t="shared" si="54"/>
        <v/>
      </c>
      <c r="AW94" s="67">
        <f t="shared" si="57"/>
        <v>0</v>
      </c>
    </row>
    <row r="95" spans="1:49" x14ac:dyDescent="0.25">
      <c r="A95" s="3">
        <v>88</v>
      </c>
      <c r="B95" s="37"/>
      <c r="C95" s="26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27"/>
      <c r="R95" s="45" t="str">
        <f t="shared" si="55"/>
        <v/>
      </c>
      <c r="S95" s="26" t="str">
        <f>IF(OR(C94="",C95=0),"",IF(AND(ISNUMBER(C94),C94=0),  MAX(C$8:C94)+C95-MAX(C$8:C94),IF(AND(C95&gt;C94,ISNUMBER(C94),ISNUMBER(C95),C94&lt;MAX(C$8:C93)),C95-C94,IF(AND(C95&gt;C94,ISNUMBER(C95),C95&gt;MAX(C$8:C94)),C95-MAX(C$8:C94),IF(C95=C94,0,"??")))))</f>
        <v/>
      </c>
      <c r="T95" s="4" t="str">
        <f>IF(OR(D94="",D95=0),"",IF(AND(ISNUMBER(D94),D94=0),  MAX(D$8:D94)+D95-MAX(D$8:D94),IF(AND(D95&gt;D94,ISNUMBER(D94),ISNUMBER(D95),D94&lt;MAX(D$8:D93)),D95-D94,IF(AND(D95&gt;D94,ISNUMBER(D95),D95&gt;MAX(D$8:D94)),D95-MAX(D$8:D94),IF(D95=D94,0,"??")))))</f>
        <v/>
      </c>
      <c r="U95" s="4" t="str">
        <f>IF(OR(E94="",E95=0),"",IF(AND(ISNUMBER(E94),E94=0),  MAX(E$8:E94)+E95-MAX(E$8:E94),IF(AND(E95&gt;E94,ISNUMBER(E94),ISNUMBER(E95),E94&lt;MAX(E$8:E93)),E95-E94,IF(AND(E95&gt;E94,ISNUMBER(E95),E95&gt;MAX(E$8:E94)),E95-MAX(E$8:E94),IF(E95=E94,0,"??")))))</f>
        <v/>
      </c>
      <c r="V95" s="4" t="str">
        <f>IF(OR(F94="",F95=0),"",IF(AND(ISNUMBER(F94),F94=0),  MAX(F$8:F94)+F95-MAX(F$8:F94),IF(AND(F95&gt;F94,ISNUMBER(F94),ISNUMBER(F95),F94&lt;MAX(F$8:F93)),F95-F94,IF(AND(F95&gt;F94,ISNUMBER(F95),F95&gt;MAX(F$8:F94)),F95-MAX(F$8:F94),IF(F95=F94,0,"??")))))</f>
        <v/>
      </c>
      <c r="W95" s="4" t="str">
        <f>IF(OR(G94="",G95=0),"",IF(AND(ISNUMBER(G94),G94=0),  MAX(G$8:G94)+G95-MAX(G$8:G94),IF(AND(G95&gt;G94,ISNUMBER(G94),ISNUMBER(G95),G94&lt;MAX(G$8:G93)),G95-G94,IF(AND(G95&gt;G94,ISNUMBER(G95),G95&gt;MAX(G$8:G94)),G95-MAX(G$8:G94),IF(G95=G94,0,"??")))))</f>
        <v/>
      </c>
      <c r="X95" s="4" t="str">
        <f>IF(OR(H94="",H95=0),"",IF(AND(ISNUMBER(H94),H94=0),  MAX(H$8:H94)+H95-MAX(H$8:H94),IF(AND(H95&gt;H94,ISNUMBER(H94),ISNUMBER(H95),H94&lt;MAX(H$8:H93)),H95-H94,IF(AND(H95&gt;H94,ISNUMBER(H95),H95&gt;MAX(H$8:H94)),H95-MAX(H$8:H94),IF(H95=H94,0,"??")))))</f>
        <v/>
      </c>
      <c r="Y95" s="4" t="str">
        <f>IF(OR(I94="",I95=0),"",IF(AND(ISNUMBER(I94),I94=0),  MAX(I$8:I94)+I95-MAX(I$8:I94),IF(AND(I95&gt;I94,ISNUMBER(I94),ISNUMBER(I95),I94&lt;MAX(I$8:I93)),I95-I94,IF(AND(I95&gt;I94,ISNUMBER(I95),I95&gt;MAX(I$8:I94)),I95-MAX(I$8:I94),IF(I95=I94,0,"??")))))</f>
        <v/>
      </c>
      <c r="Z95" s="4" t="str">
        <f>IF(OR(J94="",J95=0),"",IF(AND(ISNUMBER(J94),J94=0),  MAX(J$8:J94)+J95-MAX(J$8:J94),IF(AND(J95&gt;J94,ISNUMBER(J94),ISNUMBER(J95),J94&lt;MAX(J$8:J93)),J95-J94,IF(AND(J95&gt;J94,ISNUMBER(J95),J95&gt;MAX(J$8:J94)),J95-MAX(J$8:J94),IF(J95=J94,0,"??")))))</f>
        <v/>
      </c>
      <c r="AA95" s="4" t="str">
        <f>IF(OR(K94="",K95=0),"",IF(AND(ISNUMBER(K94),K94=0),  MAX(K$8:K94)+K95-MAX(K$8:K94),IF(AND(K95&gt;K94,ISNUMBER(K94),ISNUMBER(K95),K94&lt;MAX(K$8:K93)),K95-K94,IF(AND(K95&gt;K94,ISNUMBER(K95),K95&gt;MAX(K$8:K94)),K95-MAX(K$8:K94),IF(K95=K94,0,"??")))))</f>
        <v/>
      </c>
      <c r="AB95" s="4" t="str">
        <f>IF(OR(L94="",L95=0),"",IF(AND(ISNUMBER(L94),L94=0),  MAX(L$8:L94)+L95-MAX(L$8:L94),IF(AND(L95&gt;L94,ISNUMBER(L94),ISNUMBER(L95),L94&lt;MAX(L$8:L93)),L95-L94,IF(AND(L95&gt;L94,ISNUMBER(L95),L95&gt;MAX(L$8:L94)),L95-MAX(L$8:L94),IF(L95=L94,0,"??")))))</f>
        <v/>
      </c>
      <c r="AC95" s="4" t="str">
        <f>IF(OR(M94="",M95=0),"",IF(AND(ISNUMBER(M94),M94=0),  MAX(M$8:M94)+M95-MAX(M$8:M94),IF(AND(M95&gt;M94,ISNUMBER(M94),ISNUMBER(M95),M94&lt;MAX(M$8:M93)),M95-M94,IF(AND(M95&gt;M94,ISNUMBER(M95),M95&gt;MAX(M$8:M94)),M95-MAX(M$8:M94),IF(M95=M94,0,"??")))))</f>
        <v/>
      </c>
      <c r="AD95" s="4" t="str">
        <f>IF(OR(N94="",N95=0),"",IF(AND(ISNUMBER(N94),N94=0),  MAX(N$8:N94)+N95-MAX(N$8:N94),IF(AND(N95&gt;N94,ISNUMBER(N94),ISNUMBER(N95),N94&lt;MAX(N$8:N93)),N95-N94,IF(AND(N95&gt;N94,ISNUMBER(N95),N95&gt;MAX(N$8:N94)),N95-MAX(N$8:N94),IF(N95=N94,0,"??")))))</f>
        <v/>
      </c>
      <c r="AE95" s="4" t="str">
        <f>IF(OR(O94="",O95=0),"",IF(AND(ISNUMBER(O94),O94=0),  MAX(O$8:O94)+O95-MAX(O$8:O94),IF(AND(O95&gt;O94,ISNUMBER(O94),ISNUMBER(O95),O94&lt;MAX(O$8:O93)),O95-O94,IF(AND(O95&gt;O94,ISNUMBER(O95),O95&gt;MAX(O$8:O94)),O95-MAX(O$8:O94),IF(O95=O94,0,"??")))))</f>
        <v/>
      </c>
      <c r="AF95" s="4" t="str">
        <f>IF(OR(P94="",P95=0),"",IF(AND(ISNUMBER(P94),P94=0),  MAX(P$8:P94)+P95-MAX(P$8:P94),IF(AND(P95&gt;P94,ISNUMBER(P94),ISNUMBER(P95),P94&lt;MAX(P$8:P93)),P95-P94,IF(AND(P95&gt;P94,ISNUMBER(P95),P95&gt;MAX(P$8:P94)),P95-MAX(P$8:P94),IF(P95=P94,0,"??")))))</f>
        <v/>
      </c>
      <c r="AG95" s="64" t="str">
        <f>IF(OR(Q94="",Q95=0),"",IF(AND(ISNUMBER(Q94),Q94=0),  MAX(Q$8:Q94)+Q95-MAX(Q$8:Q94),IF(AND(Q95&gt;Q94,ISNUMBER(Q94),ISNUMBER(Q95),Q94&lt;MAX(Q$8:Q93)),Q95-Q94,IF(AND(Q95&gt;Q94,ISNUMBER(Q95),Q95&gt;MAX(Q$8:Q94)),Q95-MAX(Q$8:Q94),IF(Q95=Q94,0,"??")))))</f>
        <v/>
      </c>
      <c r="AH95" s="58" t="str">
        <f t="shared" si="40"/>
        <v/>
      </c>
      <c r="AI95" s="70" t="str">
        <f t="shared" si="41"/>
        <v/>
      </c>
      <c r="AJ95" s="70" t="str">
        <f t="shared" si="42"/>
        <v/>
      </c>
      <c r="AK95" s="70" t="str">
        <f t="shared" si="56"/>
        <v/>
      </c>
      <c r="AL95" s="70" t="str">
        <f t="shared" si="44"/>
        <v/>
      </c>
      <c r="AM95" s="70" t="str">
        <f t="shared" si="45"/>
        <v/>
      </c>
      <c r="AN95" s="70" t="str">
        <f t="shared" si="46"/>
        <v/>
      </c>
      <c r="AO95" s="70" t="str">
        <f t="shared" si="47"/>
        <v/>
      </c>
      <c r="AP95" s="70" t="str">
        <f t="shared" si="48"/>
        <v/>
      </c>
      <c r="AQ95" s="70" t="str">
        <f t="shared" si="49"/>
        <v/>
      </c>
      <c r="AR95" s="70" t="str">
        <f t="shared" si="50"/>
        <v/>
      </c>
      <c r="AS95" s="70" t="str">
        <f t="shared" si="51"/>
        <v/>
      </c>
      <c r="AT95" s="70" t="str">
        <f t="shared" si="52"/>
        <v/>
      </c>
      <c r="AU95" s="70" t="str">
        <f t="shared" si="53"/>
        <v/>
      </c>
      <c r="AV95" s="72" t="str">
        <f t="shared" si="54"/>
        <v/>
      </c>
      <c r="AW95" s="67">
        <f t="shared" si="57"/>
        <v>0</v>
      </c>
    </row>
    <row r="96" spans="1:49" x14ac:dyDescent="0.25">
      <c r="A96" s="3">
        <v>89</v>
      </c>
      <c r="B96" s="37"/>
      <c r="C96" s="26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27"/>
      <c r="R96" s="45" t="str">
        <f t="shared" si="55"/>
        <v/>
      </c>
      <c r="S96" s="26" t="str">
        <f>IF(OR(C95="",C96=0),"",IF(AND(ISNUMBER(C95),C95=0),  MAX(C$8:C95)+C96-MAX(C$8:C95),IF(AND(C96&gt;C95,ISNUMBER(C95),ISNUMBER(C96),C95&lt;MAX(C$8:C94)),C96-C95,IF(AND(C96&gt;C95,ISNUMBER(C96),C96&gt;MAX(C$8:C95)),C96-MAX(C$8:C95),IF(C96=C95,0,"??")))))</f>
        <v/>
      </c>
      <c r="T96" s="4" t="str">
        <f>IF(OR(D95="",D96=0),"",IF(AND(ISNUMBER(D95),D95=0),  MAX(D$8:D95)+D96-MAX(D$8:D95),IF(AND(D96&gt;D95,ISNUMBER(D95),ISNUMBER(D96),D95&lt;MAX(D$8:D94)),D96-D95,IF(AND(D96&gt;D95,ISNUMBER(D96),D96&gt;MAX(D$8:D95)),D96-MAX(D$8:D95),IF(D96=D95,0,"??")))))</f>
        <v/>
      </c>
      <c r="U96" s="4" t="str">
        <f>IF(OR(E95="",E96=0),"",IF(AND(ISNUMBER(E95),E95=0),  MAX(E$8:E95)+E96-MAX(E$8:E95),IF(AND(E96&gt;E95,ISNUMBER(E95),ISNUMBER(E96),E95&lt;MAX(E$8:E94)),E96-E95,IF(AND(E96&gt;E95,ISNUMBER(E96),E96&gt;MAX(E$8:E95)),E96-MAX(E$8:E95),IF(E96=E95,0,"??")))))</f>
        <v/>
      </c>
      <c r="V96" s="4" t="str">
        <f>IF(OR(F95="",F96=0),"",IF(AND(ISNUMBER(F95),F95=0),  MAX(F$8:F95)+F96-MAX(F$8:F95),IF(AND(F96&gt;F95,ISNUMBER(F95),ISNUMBER(F96),F95&lt;MAX(F$8:F94)),F96-F95,IF(AND(F96&gt;F95,ISNUMBER(F96),F96&gt;MAX(F$8:F95)),F96-MAX(F$8:F95),IF(F96=F95,0,"??")))))</f>
        <v/>
      </c>
      <c r="W96" s="4" t="str">
        <f>IF(OR(G95="",G96=0),"",IF(AND(ISNUMBER(G95),G95=0),  MAX(G$8:G95)+G96-MAX(G$8:G95),IF(AND(G96&gt;G95,ISNUMBER(G95),ISNUMBER(G96),G95&lt;MAX(G$8:G94)),G96-G95,IF(AND(G96&gt;G95,ISNUMBER(G96),G96&gt;MAX(G$8:G95)),G96-MAX(G$8:G95),IF(G96=G95,0,"??")))))</f>
        <v/>
      </c>
      <c r="X96" s="4" t="str">
        <f>IF(OR(H95="",H96=0),"",IF(AND(ISNUMBER(H95),H95=0),  MAX(H$8:H95)+H96-MAX(H$8:H95),IF(AND(H96&gt;H95,ISNUMBER(H95),ISNUMBER(H96),H95&lt;MAX(H$8:H94)),H96-H95,IF(AND(H96&gt;H95,ISNUMBER(H96),H96&gt;MAX(H$8:H95)),H96-MAX(H$8:H95),IF(H96=H95,0,"??")))))</f>
        <v/>
      </c>
      <c r="Y96" s="4" t="str">
        <f>IF(OR(I95="",I96=0),"",IF(AND(ISNUMBER(I95),I95=0),  MAX(I$8:I95)+I96-MAX(I$8:I95),IF(AND(I96&gt;I95,ISNUMBER(I95),ISNUMBER(I96),I95&lt;MAX(I$8:I94)),I96-I95,IF(AND(I96&gt;I95,ISNUMBER(I96),I96&gt;MAX(I$8:I95)),I96-MAX(I$8:I95),IF(I96=I95,0,"??")))))</f>
        <v/>
      </c>
      <c r="Z96" s="4" t="str">
        <f>IF(OR(J95="",J96=0),"",IF(AND(ISNUMBER(J95),J95=0),  MAX(J$8:J95)+J96-MAX(J$8:J95),IF(AND(J96&gt;J95,ISNUMBER(J95),ISNUMBER(J96),J95&lt;MAX(J$8:J94)),J96-J95,IF(AND(J96&gt;J95,ISNUMBER(J96),J96&gt;MAX(J$8:J95)),J96-MAX(J$8:J95),IF(J96=J95,0,"??")))))</f>
        <v/>
      </c>
      <c r="AA96" s="4" t="str">
        <f>IF(OR(K95="",K96=0),"",IF(AND(ISNUMBER(K95),K95=0),  MAX(K$8:K95)+K96-MAX(K$8:K95),IF(AND(K96&gt;K95,ISNUMBER(K95),ISNUMBER(K96),K95&lt;MAX(K$8:K94)),K96-K95,IF(AND(K96&gt;K95,ISNUMBER(K96),K96&gt;MAX(K$8:K95)),K96-MAX(K$8:K95),IF(K96=K95,0,"??")))))</f>
        <v/>
      </c>
      <c r="AB96" s="4" t="str">
        <f>IF(OR(L95="",L96=0),"",IF(AND(ISNUMBER(L95),L95=0),  MAX(L$8:L95)+L96-MAX(L$8:L95),IF(AND(L96&gt;L95,ISNUMBER(L95),ISNUMBER(L96),L95&lt;MAX(L$8:L94)),L96-L95,IF(AND(L96&gt;L95,ISNUMBER(L96),L96&gt;MAX(L$8:L95)),L96-MAX(L$8:L95),IF(L96=L95,0,"??")))))</f>
        <v/>
      </c>
      <c r="AC96" s="4" t="str">
        <f>IF(OR(M95="",M96=0),"",IF(AND(ISNUMBER(M95),M95=0),  MAX(M$8:M95)+M96-MAX(M$8:M95),IF(AND(M96&gt;M95,ISNUMBER(M95),ISNUMBER(M96),M95&lt;MAX(M$8:M94)),M96-M95,IF(AND(M96&gt;M95,ISNUMBER(M96),M96&gt;MAX(M$8:M95)),M96-MAX(M$8:M95),IF(M96=M95,0,"??")))))</f>
        <v/>
      </c>
      <c r="AD96" s="4" t="str">
        <f>IF(OR(N95="",N96=0),"",IF(AND(ISNUMBER(N95),N95=0),  MAX(N$8:N95)+N96-MAX(N$8:N95),IF(AND(N96&gt;N95,ISNUMBER(N95),ISNUMBER(N96),N95&lt;MAX(N$8:N94)),N96-N95,IF(AND(N96&gt;N95,ISNUMBER(N96),N96&gt;MAX(N$8:N95)),N96-MAX(N$8:N95),IF(N96=N95,0,"??")))))</f>
        <v/>
      </c>
      <c r="AE96" s="4" t="str">
        <f>IF(OR(O95="",O96=0),"",IF(AND(ISNUMBER(O95),O95=0),  MAX(O$8:O95)+O96-MAX(O$8:O95),IF(AND(O96&gt;O95,ISNUMBER(O95),ISNUMBER(O96),O95&lt;MAX(O$8:O94)),O96-O95,IF(AND(O96&gt;O95,ISNUMBER(O96),O96&gt;MAX(O$8:O95)),O96-MAX(O$8:O95),IF(O96=O95,0,"??")))))</f>
        <v/>
      </c>
      <c r="AF96" s="4" t="str">
        <f>IF(OR(P95="",P96=0),"",IF(AND(ISNUMBER(P95),P95=0),  MAX(P$8:P95)+P96-MAX(P$8:P95),IF(AND(P96&gt;P95,ISNUMBER(P95),ISNUMBER(P96),P95&lt;MAX(P$8:P94)),P96-P95,IF(AND(P96&gt;P95,ISNUMBER(P96),P96&gt;MAX(P$8:P95)),P96-MAX(P$8:P95),IF(P96=P95,0,"??")))))</f>
        <v/>
      </c>
      <c r="AG96" s="64" t="str">
        <f>IF(OR(Q95="",Q96=0),"",IF(AND(ISNUMBER(Q95),Q95=0),  MAX(Q$8:Q95)+Q96-MAX(Q$8:Q95),IF(AND(Q96&gt;Q95,ISNUMBER(Q95),ISNUMBER(Q96),Q95&lt;MAX(Q$8:Q94)),Q96-Q95,IF(AND(Q96&gt;Q95,ISNUMBER(Q96),Q96&gt;MAX(Q$8:Q95)),Q96-MAX(Q$8:Q95),IF(Q96=Q95,0,"??")))))</f>
        <v/>
      </c>
      <c r="AH96" s="58" t="str">
        <f t="shared" si="40"/>
        <v/>
      </c>
      <c r="AI96" s="70" t="str">
        <f t="shared" si="41"/>
        <v/>
      </c>
      <c r="AJ96" s="70" t="str">
        <f t="shared" si="42"/>
        <v/>
      </c>
      <c r="AK96" s="70" t="str">
        <f t="shared" si="56"/>
        <v/>
      </c>
      <c r="AL96" s="70" t="str">
        <f t="shared" si="44"/>
        <v/>
      </c>
      <c r="AM96" s="70" t="str">
        <f t="shared" si="45"/>
        <v/>
      </c>
      <c r="AN96" s="70" t="str">
        <f t="shared" si="46"/>
        <v/>
      </c>
      <c r="AO96" s="70" t="str">
        <f t="shared" si="47"/>
        <v/>
      </c>
      <c r="AP96" s="70" t="str">
        <f t="shared" si="48"/>
        <v/>
      </c>
      <c r="AQ96" s="70" t="str">
        <f t="shared" si="49"/>
        <v/>
      </c>
      <c r="AR96" s="70" t="str">
        <f t="shared" si="50"/>
        <v/>
      </c>
      <c r="AS96" s="70" t="str">
        <f t="shared" si="51"/>
        <v/>
      </c>
      <c r="AT96" s="70" t="str">
        <f t="shared" si="52"/>
        <v/>
      </c>
      <c r="AU96" s="70" t="str">
        <f t="shared" si="53"/>
        <v/>
      </c>
      <c r="AV96" s="72" t="str">
        <f t="shared" si="54"/>
        <v/>
      </c>
      <c r="AW96" s="67">
        <f t="shared" si="57"/>
        <v>0</v>
      </c>
    </row>
    <row r="97" spans="1:49" x14ac:dyDescent="0.25">
      <c r="A97" s="3">
        <v>90</v>
      </c>
      <c r="B97" s="37"/>
      <c r="C97" s="26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27"/>
      <c r="R97" s="45" t="str">
        <f t="shared" si="55"/>
        <v/>
      </c>
      <c r="S97" s="26" t="str">
        <f>IF(OR(C96="",C97=0),"",IF(AND(ISNUMBER(C96),C96=0),  MAX(C$8:C96)+C97-MAX(C$8:C96),IF(AND(C97&gt;C96,ISNUMBER(C96),ISNUMBER(C97),C96&lt;MAX(C$8:C95)),C97-C96,IF(AND(C97&gt;C96,ISNUMBER(C97),C97&gt;MAX(C$8:C96)),C97-MAX(C$8:C96),IF(C97=C96,0,"??")))))</f>
        <v/>
      </c>
      <c r="T97" s="4" t="str">
        <f>IF(OR(D96="",D97=0),"",IF(AND(ISNUMBER(D96),D96=0),  MAX(D$8:D96)+D97-MAX(D$8:D96),IF(AND(D97&gt;D96,ISNUMBER(D96),ISNUMBER(D97),D96&lt;MAX(D$8:D95)),D97-D96,IF(AND(D97&gt;D96,ISNUMBER(D97),D97&gt;MAX(D$8:D96)),D97-MAX(D$8:D96),IF(D97=D96,0,"??")))))</f>
        <v/>
      </c>
      <c r="U97" s="4" t="str">
        <f>IF(OR(E96="",E97=0),"",IF(AND(ISNUMBER(E96),E96=0),  MAX(E$8:E96)+E97-MAX(E$8:E96),IF(AND(E97&gt;E96,ISNUMBER(E96),ISNUMBER(E97),E96&lt;MAX(E$8:E95)),E97-E96,IF(AND(E97&gt;E96,ISNUMBER(E97),E97&gt;MAX(E$8:E96)),E97-MAX(E$8:E96),IF(E97=E96,0,"??")))))</f>
        <v/>
      </c>
      <c r="V97" s="4" t="str">
        <f>IF(OR(F96="",F97=0),"",IF(AND(ISNUMBER(F96),F96=0),  MAX(F$8:F96)+F97-MAX(F$8:F96),IF(AND(F97&gt;F96,ISNUMBER(F96),ISNUMBER(F97),F96&lt;MAX(F$8:F95)),F97-F96,IF(AND(F97&gt;F96,ISNUMBER(F97),F97&gt;MAX(F$8:F96)),F97-MAX(F$8:F96),IF(F97=F96,0,"??")))))</f>
        <v/>
      </c>
      <c r="W97" s="4" t="str">
        <f>IF(OR(G96="",G97=0),"",IF(AND(ISNUMBER(G96),G96=0),  MAX(G$8:G96)+G97-MAX(G$8:G96),IF(AND(G97&gt;G96,ISNUMBER(G96),ISNUMBER(G97),G96&lt;MAX(G$8:G95)),G97-G96,IF(AND(G97&gt;G96,ISNUMBER(G97),G97&gt;MAX(G$8:G96)),G97-MAX(G$8:G96),IF(G97=G96,0,"??")))))</f>
        <v/>
      </c>
      <c r="X97" s="4" t="str">
        <f>IF(OR(H96="",H97=0),"",IF(AND(ISNUMBER(H96),H96=0),  MAX(H$8:H96)+H97-MAX(H$8:H96),IF(AND(H97&gt;H96,ISNUMBER(H96),ISNUMBER(H97),H96&lt;MAX(H$8:H95)),H97-H96,IF(AND(H97&gt;H96,ISNUMBER(H97),H97&gt;MAX(H$8:H96)),H97-MAX(H$8:H96),IF(H97=H96,0,"??")))))</f>
        <v/>
      </c>
      <c r="Y97" s="4" t="str">
        <f>IF(OR(I96="",I97=0),"",IF(AND(ISNUMBER(I96),I96=0),  MAX(I$8:I96)+I97-MAX(I$8:I96),IF(AND(I97&gt;I96,ISNUMBER(I96),ISNUMBER(I97),I96&lt;MAX(I$8:I95)),I97-I96,IF(AND(I97&gt;I96,ISNUMBER(I97),I97&gt;MAX(I$8:I96)),I97-MAX(I$8:I96),IF(I97=I96,0,"??")))))</f>
        <v/>
      </c>
      <c r="Z97" s="4" t="str">
        <f>IF(OR(J96="",J97=0),"",IF(AND(ISNUMBER(J96),J96=0),  MAX(J$8:J96)+J97-MAX(J$8:J96),IF(AND(J97&gt;J96,ISNUMBER(J96),ISNUMBER(J97),J96&lt;MAX(J$8:J95)),J97-J96,IF(AND(J97&gt;J96,ISNUMBER(J97),J97&gt;MAX(J$8:J96)),J97-MAX(J$8:J96),IF(J97=J96,0,"??")))))</f>
        <v/>
      </c>
      <c r="AA97" s="4" t="str">
        <f>IF(OR(K96="",K97=0),"",IF(AND(ISNUMBER(K96),K96=0),  MAX(K$8:K96)+K97-MAX(K$8:K96),IF(AND(K97&gt;K96,ISNUMBER(K96),ISNUMBER(K97),K96&lt;MAX(K$8:K95)),K97-K96,IF(AND(K97&gt;K96,ISNUMBER(K97),K97&gt;MAX(K$8:K96)),K97-MAX(K$8:K96),IF(K97=K96,0,"??")))))</f>
        <v/>
      </c>
      <c r="AB97" s="4" t="str">
        <f>IF(OR(L96="",L97=0),"",IF(AND(ISNUMBER(L96),L96=0),  MAX(L$8:L96)+L97-MAX(L$8:L96),IF(AND(L97&gt;L96,ISNUMBER(L96),ISNUMBER(L97),L96&lt;MAX(L$8:L95)),L97-L96,IF(AND(L97&gt;L96,ISNUMBER(L97),L97&gt;MAX(L$8:L96)),L97-MAX(L$8:L96),IF(L97=L96,0,"??")))))</f>
        <v/>
      </c>
      <c r="AC97" s="4" t="str">
        <f>IF(OR(M96="",M97=0),"",IF(AND(ISNUMBER(M96),M96=0),  MAX(M$8:M96)+M97-MAX(M$8:M96),IF(AND(M97&gt;M96,ISNUMBER(M96),ISNUMBER(M97),M96&lt;MAX(M$8:M95)),M97-M96,IF(AND(M97&gt;M96,ISNUMBER(M97),M97&gt;MAX(M$8:M96)),M97-MAX(M$8:M96),IF(M97=M96,0,"??")))))</f>
        <v/>
      </c>
      <c r="AD97" s="4" t="str">
        <f>IF(OR(N96="",N97=0),"",IF(AND(ISNUMBER(N96),N96=0),  MAX(N$8:N96)+N97-MAX(N$8:N96),IF(AND(N97&gt;N96,ISNUMBER(N96),ISNUMBER(N97),N96&lt;MAX(N$8:N95)),N97-N96,IF(AND(N97&gt;N96,ISNUMBER(N97),N97&gt;MAX(N$8:N96)),N97-MAX(N$8:N96),IF(N97=N96,0,"??")))))</f>
        <v/>
      </c>
      <c r="AE97" s="4" t="str">
        <f>IF(OR(O96="",O97=0),"",IF(AND(ISNUMBER(O96),O96=0),  MAX(O$8:O96)+O97-MAX(O$8:O96),IF(AND(O97&gt;O96,ISNUMBER(O96),ISNUMBER(O97),O96&lt;MAX(O$8:O95)),O97-O96,IF(AND(O97&gt;O96,ISNUMBER(O97),O97&gt;MAX(O$8:O96)),O97-MAX(O$8:O96),IF(O97=O96,0,"??")))))</f>
        <v/>
      </c>
      <c r="AF97" s="4" t="str">
        <f>IF(OR(P96="",P97=0),"",IF(AND(ISNUMBER(P96),P96=0),  MAX(P$8:P96)+P97-MAX(P$8:P96),IF(AND(P97&gt;P96,ISNUMBER(P96),ISNUMBER(P97),P96&lt;MAX(P$8:P95)),P97-P96,IF(AND(P97&gt;P96,ISNUMBER(P97),P97&gt;MAX(P$8:P96)),P97-MAX(P$8:P96),IF(P97=P96,0,"??")))))</f>
        <v/>
      </c>
      <c r="AG97" s="64" t="str">
        <f>IF(OR(Q96="",Q97=0),"",IF(AND(ISNUMBER(Q96),Q96=0),  MAX(Q$8:Q96)+Q97-MAX(Q$8:Q96),IF(AND(Q97&gt;Q96,ISNUMBER(Q96),ISNUMBER(Q97),Q96&lt;MAX(Q$8:Q95)),Q97-Q96,IF(AND(Q97&gt;Q96,ISNUMBER(Q97),Q97&gt;MAX(Q$8:Q96)),Q97-MAX(Q$8:Q96),IF(Q97=Q96,0,"??")))))</f>
        <v/>
      </c>
      <c r="AH97" s="58" t="str">
        <f t="shared" si="40"/>
        <v/>
      </c>
      <c r="AI97" s="70" t="str">
        <f t="shared" si="41"/>
        <v/>
      </c>
      <c r="AJ97" s="70" t="str">
        <f t="shared" si="42"/>
        <v/>
      </c>
      <c r="AK97" s="70" t="str">
        <f t="shared" si="56"/>
        <v/>
      </c>
      <c r="AL97" s="70" t="str">
        <f t="shared" si="44"/>
        <v/>
      </c>
      <c r="AM97" s="70" t="str">
        <f t="shared" si="45"/>
        <v/>
      </c>
      <c r="AN97" s="70" t="str">
        <f t="shared" si="46"/>
        <v/>
      </c>
      <c r="AO97" s="70" t="str">
        <f t="shared" si="47"/>
        <v/>
      </c>
      <c r="AP97" s="70" t="str">
        <f t="shared" si="48"/>
        <v/>
      </c>
      <c r="AQ97" s="70" t="str">
        <f t="shared" si="49"/>
        <v/>
      </c>
      <c r="AR97" s="70" t="str">
        <f t="shared" si="50"/>
        <v/>
      </c>
      <c r="AS97" s="70" t="str">
        <f t="shared" si="51"/>
        <v/>
      </c>
      <c r="AT97" s="70" t="str">
        <f t="shared" si="52"/>
        <v/>
      </c>
      <c r="AU97" s="70" t="str">
        <f t="shared" si="53"/>
        <v/>
      </c>
      <c r="AV97" s="72" t="str">
        <f t="shared" si="54"/>
        <v/>
      </c>
      <c r="AW97" s="67">
        <f t="shared" si="57"/>
        <v>0</v>
      </c>
    </row>
    <row r="98" spans="1:49" x14ac:dyDescent="0.25">
      <c r="A98" s="3">
        <v>91</v>
      </c>
      <c r="B98" s="37"/>
      <c r="C98" s="26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27"/>
      <c r="R98" s="45" t="str">
        <f t="shared" si="55"/>
        <v/>
      </c>
      <c r="S98" s="26" t="str">
        <f>IF(OR(C97="",C98=0),"",IF(AND(ISNUMBER(C97),C97=0),  MAX(C$8:C97)+C98-MAX(C$8:C97),IF(AND(C98&gt;C97,ISNUMBER(C97),ISNUMBER(C98),C97&lt;MAX(C$8:C96)),C98-C97,IF(AND(C98&gt;C97,ISNUMBER(C98),C98&gt;MAX(C$8:C97)),C98-MAX(C$8:C97),IF(C98=C97,0,"??")))))</f>
        <v/>
      </c>
      <c r="T98" s="4" t="str">
        <f>IF(OR(D97="",D98=0),"",IF(AND(ISNUMBER(D97),D97=0),  MAX(D$8:D97)+D98-MAX(D$8:D97),IF(AND(D98&gt;D97,ISNUMBER(D97),ISNUMBER(D98),D97&lt;MAX(D$8:D96)),D98-D97,IF(AND(D98&gt;D97,ISNUMBER(D98),D98&gt;MAX(D$8:D97)),D98-MAX(D$8:D97),IF(D98=D97,0,"??")))))</f>
        <v/>
      </c>
      <c r="U98" s="4" t="str">
        <f>IF(OR(E97="",E98=0),"",IF(AND(ISNUMBER(E97),E97=0),  MAX(E$8:E97)+E98-MAX(E$8:E97),IF(AND(E98&gt;E97,ISNUMBER(E97),ISNUMBER(E98),E97&lt;MAX(E$8:E96)),E98-E97,IF(AND(E98&gt;E97,ISNUMBER(E98),E98&gt;MAX(E$8:E97)),E98-MAX(E$8:E97),IF(E98=E97,0,"??")))))</f>
        <v/>
      </c>
      <c r="V98" s="4" t="str">
        <f>IF(OR(F97="",F98=0),"",IF(AND(ISNUMBER(F97),F97=0),  MAX(F$8:F97)+F98-MAX(F$8:F97),IF(AND(F98&gt;F97,ISNUMBER(F97),ISNUMBER(F98),F97&lt;MAX(F$8:F96)),F98-F97,IF(AND(F98&gt;F97,ISNUMBER(F98),F98&gt;MAX(F$8:F97)),F98-MAX(F$8:F97),IF(F98=F97,0,"??")))))</f>
        <v/>
      </c>
      <c r="W98" s="4" t="str">
        <f>IF(OR(G97="",G98=0),"",IF(AND(ISNUMBER(G97),G97=0),  MAX(G$8:G97)+G98-MAX(G$8:G97),IF(AND(G98&gt;G97,ISNUMBER(G97),ISNUMBER(G98),G97&lt;MAX(G$8:G96)),G98-G97,IF(AND(G98&gt;G97,ISNUMBER(G98),G98&gt;MAX(G$8:G97)),G98-MAX(G$8:G97),IF(G98=G97,0,"??")))))</f>
        <v/>
      </c>
      <c r="X98" s="4" t="str">
        <f>IF(OR(H97="",H98=0),"",IF(AND(ISNUMBER(H97),H97=0),  MAX(H$8:H97)+H98-MAX(H$8:H97),IF(AND(H98&gt;H97,ISNUMBER(H97),ISNUMBER(H98),H97&lt;MAX(H$8:H96)),H98-H97,IF(AND(H98&gt;H97,ISNUMBER(H98),H98&gt;MAX(H$8:H97)),H98-MAX(H$8:H97),IF(H98=H97,0,"??")))))</f>
        <v/>
      </c>
      <c r="Y98" s="4" t="str">
        <f>IF(OR(I97="",I98=0),"",IF(AND(ISNUMBER(I97),I97=0),  MAX(I$8:I97)+I98-MAX(I$8:I97),IF(AND(I98&gt;I97,ISNUMBER(I97),ISNUMBER(I98),I97&lt;MAX(I$8:I96)),I98-I97,IF(AND(I98&gt;I97,ISNUMBER(I98),I98&gt;MAX(I$8:I97)),I98-MAX(I$8:I97),IF(I98=I97,0,"??")))))</f>
        <v/>
      </c>
      <c r="Z98" s="4" t="str">
        <f>IF(OR(J97="",J98=0),"",IF(AND(ISNUMBER(J97),J97=0),  MAX(J$8:J97)+J98-MAX(J$8:J97),IF(AND(J98&gt;J97,ISNUMBER(J97),ISNUMBER(J98),J97&lt;MAX(J$8:J96)),J98-J97,IF(AND(J98&gt;J97,ISNUMBER(J98),J98&gt;MAX(J$8:J97)),J98-MAX(J$8:J97),IF(J98=J97,0,"??")))))</f>
        <v/>
      </c>
      <c r="AA98" s="4" t="str">
        <f>IF(OR(K97="",K98=0),"",IF(AND(ISNUMBER(K97),K97=0),  MAX(K$8:K97)+K98-MAX(K$8:K97),IF(AND(K98&gt;K97,ISNUMBER(K97),ISNUMBER(K98),K97&lt;MAX(K$8:K96)),K98-K97,IF(AND(K98&gt;K97,ISNUMBER(K98),K98&gt;MAX(K$8:K97)),K98-MAX(K$8:K97),IF(K98=K97,0,"??")))))</f>
        <v/>
      </c>
      <c r="AB98" s="4" t="str">
        <f>IF(OR(L97="",L98=0),"",IF(AND(ISNUMBER(L97),L97=0),  MAX(L$8:L97)+L98-MAX(L$8:L97),IF(AND(L98&gt;L97,ISNUMBER(L97),ISNUMBER(L98),L97&lt;MAX(L$8:L96)),L98-L97,IF(AND(L98&gt;L97,ISNUMBER(L98),L98&gt;MAX(L$8:L97)),L98-MAX(L$8:L97),IF(L98=L97,0,"??")))))</f>
        <v/>
      </c>
      <c r="AC98" s="4" t="str">
        <f>IF(OR(M97="",M98=0),"",IF(AND(ISNUMBER(M97),M97=0),  MAX(M$8:M97)+M98-MAX(M$8:M97),IF(AND(M98&gt;M97,ISNUMBER(M97),ISNUMBER(M98),M97&lt;MAX(M$8:M96)),M98-M97,IF(AND(M98&gt;M97,ISNUMBER(M98),M98&gt;MAX(M$8:M97)),M98-MAX(M$8:M97),IF(M98=M97,0,"??")))))</f>
        <v/>
      </c>
      <c r="AD98" s="4" t="str">
        <f>IF(OR(N97="",N98=0),"",IF(AND(ISNUMBER(N97),N97=0),  MAX(N$8:N97)+N98-MAX(N$8:N97),IF(AND(N98&gt;N97,ISNUMBER(N97),ISNUMBER(N98),N97&lt;MAX(N$8:N96)),N98-N97,IF(AND(N98&gt;N97,ISNUMBER(N98),N98&gt;MAX(N$8:N97)),N98-MAX(N$8:N97),IF(N98=N97,0,"??")))))</f>
        <v/>
      </c>
      <c r="AE98" s="4" t="str">
        <f>IF(OR(O97="",O98=0),"",IF(AND(ISNUMBER(O97),O97=0),  MAX(O$8:O97)+O98-MAX(O$8:O97),IF(AND(O98&gt;O97,ISNUMBER(O97),ISNUMBER(O98),O97&lt;MAX(O$8:O96)),O98-O97,IF(AND(O98&gt;O97,ISNUMBER(O98),O98&gt;MAX(O$8:O97)),O98-MAX(O$8:O97),IF(O98=O97,0,"??")))))</f>
        <v/>
      </c>
      <c r="AF98" s="4" t="str">
        <f>IF(OR(P97="",P98=0),"",IF(AND(ISNUMBER(P97),P97=0),  MAX(P$8:P97)+P98-MAX(P$8:P97),IF(AND(P98&gt;P97,ISNUMBER(P97),ISNUMBER(P98),P97&lt;MAX(P$8:P96)),P98-P97,IF(AND(P98&gt;P97,ISNUMBER(P98),P98&gt;MAX(P$8:P97)),P98-MAX(P$8:P97),IF(P98=P97,0,"??")))))</f>
        <v/>
      </c>
      <c r="AG98" s="64" t="str">
        <f>IF(OR(Q97="",Q98=0),"",IF(AND(ISNUMBER(Q97),Q97=0),  MAX(Q$8:Q97)+Q98-MAX(Q$8:Q97),IF(AND(Q98&gt;Q97,ISNUMBER(Q97),ISNUMBER(Q98),Q97&lt;MAX(Q$8:Q96)),Q98-Q97,IF(AND(Q98&gt;Q97,ISNUMBER(Q98),Q98&gt;MAX(Q$8:Q97)),Q98-MAX(Q$8:Q97),IF(Q98=Q97,0,"??")))))</f>
        <v/>
      </c>
      <c r="AH98" s="58" t="str">
        <f t="shared" si="40"/>
        <v/>
      </c>
      <c r="AI98" s="70" t="str">
        <f t="shared" si="41"/>
        <v/>
      </c>
      <c r="AJ98" s="70" t="str">
        <f t="shared" si="42"/>
        <v/>
      </c>
      <c r="AK98" s="70" t="str">
        <f t="shared" si="56"/>
        <v/>
      </c>
      <c r="AL98" s="70" t="str">
        <f t="shared" si="44"/>
        <v/>
      </c>
      <c r="AM98" s="70" t="str">
        <f t="shared" si="45"/>
        <v/>
      </c>
      <c r="AN98" s="70" t="str">
        <f t="shared" si="46"/>
        <v/>
      </c>
      <c r="AO98" s="70" t="str">
        <f t="shared" si="47"/>
        <v/>
      </c>
      <c r="AP98" s="70" t="str">
        <f t="shared" si="48"/>
        <v/>
      </c>
      <c r="AQ98" s="70" t="str">
        <f t="shared" si="49"/>
        <v/>
      </c>
      <c r="AR98" s="70" t="str">
        <f t="shared" si="50"/>
        <v/>
      </c>
      <c r="AS98" s="70" t="str">
        <f t="shared" si="51"/>
        <v/>
      </c>
      <c r="AT98" s="70" t="str">
        <f t="shared" si="52"/>
        <v/>
      </c>
      <c r="AU98" s="70" t="str">
        <f t="shared" si="53"/>
        <v/>
      </c>
      <c r="AV98" s="72" t="str">
        <f t="shared" si="54"/>
        <v/>
      </c>
      <c r="AW98" s="67">
        <f t="shared" si="57"/>
        <v>0</v>
      </c>
    </row>
    <row r="99" spans="1:49" x14ac:dyDescent="0.25">
      <c r="A99" s="3">
        <v>92</v>
      </c>
      <c r="B99" s="37"/>
      <c r="C99" s="26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27"/>
      <c r="R99" s="45" t="str">
        <f t="shared" si="55"/>
        <v/>
      </c>
      <c r="S99" s="26" t="str">
        <f>IF(OR(C98="",C99=0),"",IF(AND(ISNUMBER(C98),C98=0),  MAX(C$8:C98)+C99-MAX(C$8:C98),IF(AND(C99&gt;C98,ISNUMBER(C98),ISNUMBER(C99),C98&lt;MAX(C$8:C97)),C99-C98,IF(AND(C99&gt;C98,ISNUMBER(C99),C99&gt;MAX(C$8:C98)),C99-MAX(C$8:C98),IF(C99=C98,0,"??")))))</f>
        <v/>
      </c>
      <c r="T99" s="4" t="str">
        <f>IF(OR(D98="",D99=0),"",IF(AND(ISNUMBER(D98),D98=0),  MAX(D$8:D98)+D99-MAX(D$8:D98),IF(AND(D99&gt;D98,ISNUMBER(D98),ISNUMBER(D99),D98&lt;MAX(D$8:D97)),D99-D98,IF(AND(D99&gt;D98,ISNUMBER(D99),D99&gt;MAX(D$8:D98)),D99-MAX(D$8:D98),IF(D99=D98,0,"??")))))</f>
        <v/>
      </c>
      <c r="U99" s="4" t="str">
        <f>IF(OR(E98="",E99=0),"",IF(AND(ISNUMBER(E98),E98=0),  MAX(E$8:E98)+E99-MAX(E$8:E98),IF(AND(E99&gt;E98,ISNUMBER(E98),ISNUMBER(E99),E98&lt;MAX(E$8:E97)),E99-E98,IF(AND(E99&gt;E98,ISNUMBER(E99),E99&gt;MAX(E$8:E98)),E99-MAX(E$8:E98),IF(E99=E98,0,"??")))))</f>
        <v/>
      </c>
      <c r="V99" s="4" t="str">
        <f>IF(OR(F98="",F99=0),"",IF(AND(ISNUMBER(F98),F98=0),  MAX(F$8:F98)+F99-MAX(F$8:F98),IF(AND(F99&gt;F98,ISNUMBER(F98),ISNUMBER(F99),F98&lt;MAX(F$8:F97)),F99-F98,IF(AND(F99&gt;F98,ISNUMBER(F99),F99&gt;MAX(F$8:F98)),F99-MAX(F$8:F98),IF(F99=F98,0,"??")))))</f>
        <v/>
      </c>
      <c r="W99" s="4" t="str">
        <f>IF(OR(G98="",G99=0),"",IF(AND(ISNUMBER(G98),G98=0),  MAX(G$8:G98)+G99-MAX(G$8:G98),IF(AND(G99&gt;G98,ISNUMBER(G98),ISNUMBER(G99),G98&lt;MAX(G$8:G97)),G99-G98,IF(AND(G99&gt;G98,ISNUMBER(G99),G99&gt;MAX(G$8:G98)),G99-MAX(G$8:G98),IF(G99=G98,0,"??")))))</f>
        <v/>
      </c>
      <c r="X99" s="4" t="str">
        <f>IF(OR(H98="",H99=0),"",IF(AND(ISNUMBER(H98),H98=0),  MAX(H$8:H98)+H99-MAX(H$8:H98),IF(AND(H99&gt;H98,ISNUMBER(H98),ISNUMBER(H99),H98&lt;MAX(H$8:H97)),H99-H98,IF(AND(H99&gt;H98,ISNUMBER(H99),H99&gt;MAX(H$8:H98)),H99-MAX(H$8:H98),IF(H99=H98,0,"??")))))</f>
        <v/>
      </c>
      <c r="Y99" s="4" t="str">
        <f>IF(OR(I98="",I99=0),"",IF(AND(ISNUMBER(I98),I98=0),  MAX(I$8:I98)+I99-MAX(I$8:I98),IF(AND(I99&gt;I98,ISNUMBER(I98),ISNUMBER(I99),I98&lt;MAX(I$8:I97)),I99-I98,IF(AND(I99&gt;I98,ISNUMBER(I99),I99&gt;MAX(I$8:I98)),I99-MAX(I$8:I98),IF(I99=I98,0,"??")))))</f>
        <v/>
      </c>
      <c r="Z99" s="4" t="str">
        <f>IF(OR(J98="",J99=0),"",IF(AND(ISNUMBER(J98),J98=0),  MAX(J$8:J98)+J99-MAX(J$8:J98),IF(AND(J99&gt;J98,ISNUMBER(J98),ISNUMBER(J99),J98&lt;MAX(J$8:J97)),J99-J98,IF(AND(J99&gt;J98,ISNUMBER(J99),J99&gt;MAX(J$8:J98)),J99-MAX(J$8:J98),IF(J99=J98,0,"??")))))</f>
        <v/>
      </c>
      <c r="AA99" s="4" t="str">
        <f>IF(OR(K98="",K99=0),"",IF(AND(ISNUMBER(K98),K98=0),  MAX(K$8:K98)+K99-MAX(K$8:K98),IF(AND(K99&gt;K98,ISNUMBER(K98),ISNUMBER(K99),K98&lt;MAX(K$8:K97)),K99-K98,IF(AND(K99&gt;K98,ISNUMBER(K99),K99&gt;MAX(K$8:K98)),K99-MAX(K$8:K98),IF(K99=K98,0,"??")))))</f>
        <v/>
      </c>
      <c r="AB99" s="4" t="str">
        <f>IF(OR(L98="",L99=0),"",IF(AND(ISNUMBER(L98),L98=0),  MAX(L$8:L98)+L99-MAX(L$8:L98),IF(AND(L99&gt;L98,ISNUMBER(L98),ISNUMBER(L99),L98&lt;MAX(L$8:L97)),L99-L98,IF(AND(L99&gt;L98,ISNUMBER(L99),L99&gt;MAX(L$8:L98)),L99-MAX(L$8:L98),IF(L99=L98,0,"??")))))</f>
        <v/>
      </c>
      <c r="AC99" s="4" t="str">
        <f>IF(OR(M98="",M99=0),"",IF(AND(ISNUMBER(M98),M98=0),  MAX(M$8:M98)+M99-MAX(M$8:M98),IF(AND(M99&gt;M98,ISNUMBER(M98),ISNUMBER(M99),M98&lt;MAX(M$8:M97)),M99-M98,IF(AND(M99&gt;M98,ISNUMBER(M99),M99&gt;MAX(M$8:M98)),M99-MAX(M$8:M98),IF(M99=M98,0,"??")))))</f>
        <v/>
      </c>
      <c r="AD99" s="4" t="str">
        <f>IF(OR(N98="",N99=0),"",IF(AND(ISNUMBER(N98),N98=0),  MAX(N$8:N98)+N99-MAX(N$8:N98),IF(AND(N99&gt;N98,ISNUMBER(N98),ISNUMBER(N99),N98&lt;MAX(N$8:N97)),N99-N98,IF(AND(N99&gt;N98,ISNUMBER(N99),N99&gt;MAX(N$8:N98)),N99-MAX(N$8:N98),IF(N99=N98,0,"??")))))</f>
        <v/>
      </c>
      <c r="AE99" s="4" t="str">
        <f>IF(OR(O98="",O99=0),"",IF(AND(ISNUMBER(O98),O98=0),  MAX(O$8:O98)+O99-MAX(O$8:O98),IF(AND(O99&gt;O98,ISNUMBER(O98),ISNUMBER(O99),O98&lt;MAX(O$8:O97)),O99-O98,IF(AND(O99&gt;O98,ISNUMBER(O99),O99&gt;MAX(O$8:O98)),O99-MAX(O$8:O98),IF(O99=O98,0,"??")))))</f>
        <v/>
      </c>
      <c r="AF99" s="4" t="str">
        <f>IF(OR(P98="",P99=0),"",IF(AND(ISNUMBER(P98),P98=0),  MAX(P$8:P98)+P99-MAX(P$8:P98),IF(AND(P99&gt;P98,ISNUMBER(P98),ISNUMBER(P99),P98&lt;MAX(P$8:P97)),P99-P98,IF(AND(P99&gt;P98,ISNUMBER(P99),P99&gt;MAX(P$8:P98)),P99-MAX(P$8:P98),IF(P99=P98,0,"??")))))</f>
        <v/>
      </c>
      <c r="AG99" s="64" t="str">
        <f>IF(OR(Q98="",Q99=0),"",IF(AND(ISNUMBER(Q98),Q98=0),  MAX(Q$8:Q98)+Q99-MAX(Q$8:Q98),IF(AND(Q99&gt;Q98,ISNUMBER(Q98),ISNUMBER(Q99),Q98&lt;MAX(Q$8:Q97)),Q99-Q98,IF(AND(Q99&gt;Q98,ISNUMBER(Q99),Q99&gt;MAX(Q$8:Q98)),Q99-MAX(Q$8:Q98),IF(Q99=Q98,0,"??")))))</f>
        <v/>
      </c>
      <c r="AH99" s="58" t="str">
        <f t="shared" si="40"/>
        <v/>
      </c>
      <c r="AI99" s="70" t="str">
        <f t="shared" si="41"/>
        <v/>
      </c>
      <c r="AJ99" s="70" t="str">
        <f t="shared" si="42"/>
        <v/>
      </c>
      <c r="AK99" s="70" t="str">
        <f t="shared" si="56"/>
        <v/>
      </c>
      <c r="AL99" s="70" t="str">
        <f t="shared" si="44"/>
        <v/>
      </c>
      <c r="AM99" s="70" t="str">
        <f t="shared" si="45"/>
        <v/>
      </c>
      <c r="AN99" s="70" t="str">
        <f t="shared" si="46"/>
        <v/>
      </c>
      <c r="AO99" s="70" t="str">
        <f t="shared" si="47"/>
        <v/>
      </c>
      <c r="AP99" s="70" t="str">
        <f t="shared" si="48"/>
        <v/>
      </c>
      <c r="AQ99" s="70" t="str">
        <f t="shared" si="49"/>
        <v/>
      </c>
      <c r="AR99" s="70" t="str">
        <f t="shared" si="50"/>
        <v/>
      </c>
      <c r="AS99" s="70" t="str">
        <f t="shared" si="51"/>
        <v/>
      </c>
      <c r="AT99" s="70" t="str">
        <f t="shared" si="52"/>
        <v/>
      </c>
      <c r="AU99" s="70" t="str">
        <f t="shared" si="53"/>
        <v/>
      </c>
      <c r="AV99" s="72" t="str">
        <f t="shared" si="54"/>
        <v/>
      </c>
      <c r="AW99" s="67">
        <f t="shared" si="57"/>
        <v>0</v>
      </c>
    </row>
    <row r="100" spans="1:49" x14ac:dyDescent="0.25">
      <c r="A100" s="3">
        <v>93</v>
      </c>
      <c r="B100" s="37"/>
      <c r="C100" s="26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27"/>
      <c r="R100" s="45" t="str">
        <f t="shared" si="55"/>
        <v/>
      </c>
      <c r="S100" s="26" t="str">
        <f>IF(OR(C99="",C100=0),"",IF(AND(ISNUMBER(C99),C99=0),  MAX(C$8:C99)+C100-MAX(C$8:C99),IF(AND(C100&gt;C99,ISNUMBER(C99),ISNUMBER(C100),C99&lt;MAX(C$8:C98)),C100-C99,IF(AND(C100&gt;C99,ISNUMBER(C100),C100&gt;MAX(C$8:C99)),C100-MAX(C$8:C99),IF(C100=C99,0,"??")))))</f>
        <v/>
      </c>
      <c r="T100" s="4" t="str">
        <f>IF(OR(D99="",D100=0),"",IF(AND(ISNUMBER(D99),D99=0),  MAX(D$8:D99)+D100-MAX(D$8:D99),IF(AND(D100&gt;D99,ISNUMBER(D99),ISNUMBER(D100),D99&lt;MAX(D$8:D98)),D100-D99,IF(AND(D100&gt;D99,ISNUMBER(D100),D100&gt;MAX(D$8:D99)),D100-MAX(D$8:D99),IF(D100=D99,0,"??")))))</f>
        <v/>
      </c>
      <c r="U100" s="4" t="str">
        <f>IF(OR(E99="",E100=0),"",IF(AND(ISNUMBER(E99),E99=0),  MAX(E$8:E99)+E100-MAX(E$8:E99),IF(AND(E100&gt;E99,ISNUMBER(E99),ISNUMBER(E100),E99&lt;MAX(E$8:E98)),E100-E99,IF(AND(E100&gt;E99,ISNUMBER(E100),E100&gt;MAX(E$8:E99)),E100-MAX(E$8:E99),IF(E100=E99,0,"??")))))</f>
        <v/>
      </c>
      <c r="V100" s="4" t="str">
        <f>IF(OR(F99="",F100=0),"",IF(AND(ISNUMBER(F99),F99=0),  MAX(F$8:F99)+F100-MAX(F$8:F99),IF(AND(F100&gt;F99,ISNUMBER(F99),ISNUMBER(F100),F99&lt;MAX(F$8:F98)),F100-F99,IF(AND(F100&gt;F99,ISNUMBER(F100),F100&gt;MAX(F$8:F99)),F100-MAX(F$8:F99),IF(F100=F99,0,"??")))))</f>
        <v/>
      </c>
      <c r="W100" s="4" t="str">
        <f>IF(OR(G99="",G100=0),"",IF(AND(ISNUMBER(G99),G99=0),  MAX(G$8:G99)+G100-MAX(G$8:G99),IF(AND(G100&gt;G99,ISNUMBER(G99),ISNUMBER(G100),G99&lt;MAX(G$8:G98)),G100-G99,IF(AND(G100&gt;G99,ISNUMBER(G100),G100&gt;MAX(G$8:G99)),G100-MAX(G$8:G99),IF(G100=G99,0,"??")))))</f>
        <v/>
      </c>
      <c r="X100" s="4" t="str">
        <f>IF(OR(H99="",H100=0),"",IF(AND(ISNUMBER(H99),H99=0),  MAX(H$8:H99)+H100-MAX(H$8:H99),IF(AND(H100&gt;H99,ISNUMBER(H99),ISNUMBER(H100),H99&lt;MAX(H$8:H98)),H100-H99,IF(AND(H100&gt;H99,ISNUMBER(H100),H100&gt;MAX(H$8:H99)),H100-MAX(H$8:H99),IF(H100=H99,0,"??")))))</f>
        <v/>
      </c>
      <c r="Y100" s="4" t="str">
        <f>IF(OR(I99="",I100=0),"",IF(AND(ISNUMBER(I99),I99=0),  MAX(I$8:I99)+I100-MAX(I$8:I99),IF(AND(I100&gt;I99,ISNUMBER(I99),ISNUMBER(I100),I99&lt;MAX(I$8:I98)),I100-I99,IF(AND(I100&gt;I99,ISNUMBER(I100),I100&gt;MAX(I$8:I99)),I100-MAX(I$8:I99),IF(I100=I99,0,"??")))))</f>
        <v/>
      </c>
      <c r="Z100" s="4" t="str">
        <f>IF(OR(J99="",J100=0),"",IF(AND(ISNUMBER(J99),J99=0),  MAX(J$8:J99)+J100-MAX(J$8:J99),IF(AND(J100&gt;J99,ISNUMBER(J99),ISNUMBER(J100),J99&lt;MAX(J$8:J98)),J100-J99,IF(AND(J100&gt;J99,ISNUMBER(J100),J100&gt;MAX(J$8:J99)),J100-MAX(J$8:J99),IF(J100=J99,0,"??")))))</f>
        <v/>
      </c>
      <c r="AA100" s="4" t="str">
        <f>IF(OR(K99="",K100=0),"",IF(AND(ISNUMBER(K99),K99=0),  MAX(K$8:K99)+K100-MAX(K$8:K99),IF(AND(K100&gt;K99,ISNUMBER(K99),ISNUMBER(K100),K99&lt;MAX(K$8:K98)),K100-K99,IF(AND(K100&gt;K99,ISNUMBER(K100),K100&gt;MAX(K$8:K99)),K100-MAX(K$8:K99),IF(K100=K99,0,"??")))))</f>
        <v/>
      </c>
      <c r="AB100" s="4" t="str">
        <f>IF(OR(L99="",L100=0),"",IF(AND(ISNUMBER(L99),L99=0),  MAX(L$8:L99)+L100-MAX(L$8:L99),IF(AND(L100&gt;L99,ISNUMBER(L99),ISNUMBER(L100),L99&lt;MAX(L$8:L98)),L100-L99,IF(AND(L100&gt;L99,ISNUMBER(L100),L100&gt;MAX(L$8:L99)),L100-MAX(L$8:L99),IF(L100=L99,0,"??")))))</f>
        <v/>
      </c>
      <c r="AC100" s="4" t="str">
        <f>IF(OR(M99="",M100=0),"",IF(AND(ISNUMBER(M99),M99=0),  MAX(M$8:M99)+M100-MAX(M$8:M99),IF(AND(M100&gt;M99,ISNUMBER(M99),ISNUMBER(M100),M99&lt;MAX(M$8:M98)),M100-M99,IF(AND(M100&gt;M99,ISNUMBER(M100),M100&gt;MAX(M$8:M99)),M100-MAX(M$8:M99),IF(M100=M99,0,"??")))))</f>
        <v/>
      </c>
      <c r="AD100" s="4" t="str">
        <f>IF(OR(N99="",N100=0),"",IF(AND(ISNUMBER(N99),N99=0),  MAX(N$8:N99)+N100-MAX(N$8:N99),IF(AND(N100&gt;N99,ISNUMBER(N99),ISNUMBER(N100),N99&lt;MAX(N$8:N98)),N100-N99,IF(AND(N100&gt;N99,ISNUMBER(N100),N100&gt;MAX(N$8:N99)),N100-MAX(N$8:N99),IF(N100=N99,0,"??")))))</f>
        <v/>
      </c>
      <c r="AE100" s="4" t="str">
        <f>IF(OR(O99="",O100=0),"",IF(AND(ISNUMBER(O99),O99=0),  MAX(O$8:O99)+O100-MAX(O$8:O99),IF(AND(O100&gt;O99,ISNUMBER(O99),ISNUMBER(O100),O99&lt;MAX(O$8:O98)),O100-O99,IF(AND(O100&gt;O99,ISNUMBER(O100),O100&gt;MAX(O$8:O99)),O100-MAX(O$8:O99),IF(O100=O99,0,"??")))))</f>
        <v/>
      </c>
      <c r="AF100" s="4" t="str">
        <f>IF(OR(P99="",P100=0),"",IF(AND(ISNUMBER(P99),P99=0),  MAX(P$8:P99)+P100-MAX(P$8:P99),IF(AND(P100&gt;P99,ISNUMBER(P99),ISNUMBER(P100),P99&lt;MAX(P$8:P98)),P100-P99,IF(AND(P100&gt;P99,ISNUMBER(P100),P100&gt;MAX(P$8:P99)),P100-MAX(P$8:P99),IF(P100=P99,0,"??")))))</f>
        <v/>
      </c>
      <c r="AG100" s="64" t="str">
        <f>IF(OR(Q99="",Q100=0),"",IF(AND(ISNUMBER(Q99),Q99=0),  MAX(Q$8:Q99)+Q100-MAX(Q$8:Q99),IF(AND(Q100&gt;Q99,ISNUMBER(Q99),ISNUMBER(Q100),Q99&lt;MAX(Q$8:Q98)),Q100-Q99,IF(AND(Q100&gt;Q99,ISNUMBER(Q100),Q100&gt;MAX(Q$8:Q99)),Q100-MAX(Q$8:Q99),IF(Q100=Q99,0,"??")))))</f>
        <v/>
      </c>
      <c r="AH100" s="58" t="str">
        <f t="shared" si="40"/>
        <v/>
      </c>
      <c r="AI100" s="70" t="str">
        <f t="shared" si="41"/>
        <v/>
      </c>
      <c r="AJ100" s="70" t="str">
        <f t="shared" si="42"/>
        <v/>
      </c>
      <c r="AK100" s="70" t="str">
        <f t="shared" si="56"/>
        <v/>
      </c>
      <c r="AL100" s="70" t="str">
        <f t="shared" si="44"/>
        <v/>
      </c>
      <c r="AM100" s="70" t="str">
        <f t="shared" si="45"/>
        <v/>
      </c>
      <c r="AN100" s="70" t="str">
        <f t="shared" si="46"/>
        <v/>
      </c>
      <c r="AO100" s="70" t="str">
        <f t="shared" si="47"/>
        <v/>
      </c>
      <c r="AP100" s="70" t="str">
        <f t="shared" si="48"/>
        <v/>
      </c>
      <c r="AQ100" s="70" t="str">
        <f t="shared" si="49"/>
        <v/>
      </c>
      <c r="AR100" s="70" t="str">
        <f t="shared" si="50"/>
        <v/>
      </c>
      <c r="AS100" s="70" t="str">
        <f t="shared" si="51"/>
        <v/>
      </c>
      <c r="AT100" s="70" t="str">
        <f t="shared" si="52"/>
        <v/>
      </c>
      <c r="AU100" s="70" t="str">
        <f t="shared" si="53"/>
        <v/>
      </c>
      <c r="AV100" s="72" t="str">
        <f t="shared" si="54"/>
        <v/>
      </c>
      <c r="AW100" s="67">
        <f t="shared" si="57"/>
        <v>0</v>
      </c>
    </row>
    <row r="101" spans="1:49" x14ac:dyDescent="0.25">
      <c r="A101" s="3">
        <v>94</v>
      </c>
      <c r="B101" s="37"/>
      <c r="C101" s="26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27"/>
      <c r="R101" s="45" t="str">
        <f t="shared" si="55"/>
        <v/>
      </c>
      <c r="S101" s="26" t="str">
        <f>IF(OR(C100="",C101=0),"",IF(AND(ISNUMBER(C100),C100=0),  MAX(C$8:C100)+C101-MAX(C$8:C100),IF(AND(C101&gt;C100,ISNUMBER(C100),ISNUMBER(C101),C100&lt;MAX(C$8:C99)),C101-C100,IF(AND(C101&gt;C100,ISNUMBER(C101),C101&gt;MAX(C$8:C100)),C101-MAX(C$8:C100),IF(C101=C100,0,"??")))))</f>
        <v/>
      </c>
      <c r="T101" s="4" t="str">
        <f>IF(OR(D100="",D101=0),"",IF(AND(ISNUMBER(D100),D100=0),  MAX(D$8:D100)+D101-MAX(D$8:D100),IF(AND(D101&gt;D100,ISNUMBER(D100),ISNUMBER(D101),D100&lt;MAX(D$8:D99)),D101-D100,IF(AND(D101&gt;D100,ISNUMBER(D101),D101&gt;MAX(D$8:D100)),D101-MAX(D$8:D100),IF(D101=D100,0,"??")))))</f>
        <v/>
      </c>
      <c r="U101" s="4" t="str">
        <f>IF(OR(E100="",E101=0),"",IF(AND(ISNUMBER(E100),E100=0),  MAX(E$8:E100)+E101-MAX(E$8:E100),IF(AND(E101&gt;E100,ISNUMBER(E100),ISNUMBER(E101),E100&lt;MAX(E$8:E99)),E101-E100,IF(AND(E101&gt;E100,ISNUMBER(E101),E101&gt;MAX(E$8:E100)),E101-MAX(E$8:E100),IF(E101=E100,0,"??")))))</f>
        <v/>
      </c>
      <c r="V101" s="4" t="str">
        <f>IF(OR(F100="",F101=0),"",IF(AND(ISNUMBER(F100),F100=0),  MAX(F$8:F100)+F101-MAX(F$8:F100),IF(AND(F101&gt;F100,ISNUMBER(F100),ISNUMBER(F101),F100&lt;MAX(F$8:F99)),F101-F100,IF(AND(F101&gt;F100,ISNUMBER(F101),F101&gt;MAX(F$8:F100)),F101-MAX(F$8:F100),IF(F101=F100,0,"??")))))</f>
        <v/>
      </c>
      <c r="W101" s="4" t="str">
        <f>IF(OR(G100="",G101=0),"",IF(AND(ISNUMBER(G100),G100=0),  MAX(G$8:G100)+G101-MAX(G$8:G100),IF(AND(G101&gt;G100,ISNUMBER(G100),ISNUMBER(G101),G100&lt;MAX(G$8:G99)),G101-G100,IF(AND(G101&gt;G100,ISNUMBER(G101),G101&gt;MAX(G$8:G100)),G101-MAX(G$8:G100),IF(G101=G100,0,"??")))))</f>
        <v/>
      </c>
      <c r="X101" s="4" t="str">
        <f>IF(OR(H100="",H101=0),"",IF(AND(ISNUMBER(H100),H100=0),  MAX(H$8:H100)+H101-MAX(H$8:H100),IF(AND(H101&gt;H100,ISNUMBER(H100),ISNUMBER(H101),H100&lt;MAX(H$8:H99)),H101-H100,IF(AND(H101&gt;H100,ISNUMBER(H101),H101&gt;MAX(H$8:H100)),H101-MAX(H$8:H100),IF(H101=H100,0,"??")))))</f>
        <v/>
      </c>
      <c r="Y101" s="4" t="str">
        <f>IF(OR(I100="",I101=0),"",IF(AND(ISNUMBER(I100),I100=0),  MAX(I$8:I100)+I101-MAX(I$8:I100),IF(AND(I101&gt;I100,ISNUMBER(I100),ISNUMBER(I101),I100&lt;MAX(I$8:I99)),I101-I100,IF(AND(I101&gt;I100,ISNUMBER(I101),I101&gt;MAX(I$8:I100)),I101-MAX(I$8:I100),IF(I101=I100,0,"??")))))</f>
        <v/>
      </c>
      <c r="Z101" s="4" t="str">
        <f>IF(OR(J100="",J101=0),"",IF(AND(ISNUMBER(J100),J100=0),  MAX(J$8:J100)+J101-MAX(J$8:J100),IF(AND(J101&gt;J100,ISNUMBER(J100),ISNUMBER(J101),J100&lt;MAX(J$8:J99)),J101-J100,IF(AND(J101&gt;J100,ISNUMBER(J101),J101&gt;MAX(J$8:J100)),J101-MAX(J$8:J100),IF(J101=J100,0,"??")))))</f>
        <v/>
      </c>
      <c r="AA101" s="4" t="str">
        <f>IF(OR(K100="",K101=0),"",IF(AND(ISNUMBER(K100),K100=0),  MAX(K$8:K100)+K101-MAX(K$8:K100),IF(AND(K101&gt;K100,ISNUMBER(K100),ISNUMBER(K101),K100&lt;MAX(K$8:K99)),K101-K100,IF(AND(K101&gt;K100,ISNUMBER(K101),K101&gt;MAX(K$8:K100)),K101-MAX(K$8:K100),IF(K101=K100,0,"??")))))</f>
        <v/>
      </c>
      <c r="AB101" s="4" t="str">
        <f>IF(OR(L100="",L101=0),"",IF(AND(ISNUMBER(L100),L100=0),  MAX(L$8:L100)+L101-MAX(L$8:L100),IF(AND(L101&gt;L100,ISNUMBER(L100),ISNUMBER(L101),L100&lt;MAX(L$8:L99)),L101-L100,IF(AND(L101&gt;L100,ISNUMBER(L101),L101&gt;MAX(L$8:L100)),L101-MAX(L$8:L100),IF(L101=L100,0,"??")))))</f>
        <v/>
      </c>
      <c r="AC101" s="4" t="str">
        <f>IF(OR(M100="",M101=0),"",IF(AND(ISNUMBER(M100),M100=0),  MAX(M$8:M100)+M101-MAX(M$8:M100),IF(AND(M101&gt;M100,ISNUMBER(M100),ISNUMBER(M101),M100&lt;MAX(M$8:M99)),M101-M100,IF(AND(M101&gt;M100,ISNUMBER(M101),M101&gt;MAX(M$8:M100)),M101-MAX(M$8:M100),IF(M101=M100,0,"??")))))</f>
        <v/>
      </c>
      <c r="AD101" s="4" t="str">
        <f>IF(OR(N100="",N101=0),"",IF(AND(ISNUMBER(N100),N100=0),  MAX(N$8:N100)+N101-MAX(N$8:N100),IF(AND(N101&gt;N100,ISNUMBER(N100),ISNUMBER(N101),N100&lt;MAX(N$8:N99)),N101-N100,IF(AND(N101&gt;N100,ISNUMBER(N101),N101&gt;MAX(N$8:N100)),N101-MAX(N$8:N100),IF(N101=N100,0,"??")))))</f>
        <v/>
      </c>
      <c r="AE101" s="4" t="str">
        <f>IF(OR(O100="",O101=0),"",IF(AND(ISNUMBER(O100),O100=0),  MAX(O$8:O100)+O101-MAX(O$8:O100),IF(AND(O101&gt;O100,ISNUMBER(O100),ISNUMBER(O101),O100&lt;MAX(O$8:O99)),O101-O100,IF(AND(O101&gt;O100,ISNUMBER(O101),O101&gt;MAX(O$8:O100)),O101-MAX(O$8:O100),IF(O101=O100,0,"??")))))</f>
        <v/>
      </c>
      <c r="AF101" s="4" t="str">
        <f>IF(OR(P100="",P101=0),"",IF(AND(ISNUMBER(P100),P100=0),  MAX(P$8:P100)+P101-MAX(P$8:P100),IF(AND(P101&gt;P100,ISNUMBER(P100),ISNUMBER(P101),P100&lt;MAX(P$8:P99)),P101-P100,IF(AND(P101&gt;P100,ISNUMBER(P101),P101&gt;MAX(P$8:P100)),P101-MAX(P$8:P100),IF(P101=P100,0,"??")))))</f>
        <v/>
      </c>
      <c r="AG101" s="64" t="str">
        <f>IF(OR(Q100="",Q101=0),"",IF(AND(ISNUMBER(Q100),Q100=0),  MAX(Q$8:Q100)+Q101-MAX(Q$8:Q100),IF(AND(Q101&gt;Q100,ISNUMBER(Q100),ISNUMBER(Q101),Q100&lt;MAX(Q$8:Q99)),Q101-Q100,IF(AND(Q101&gt;Q100,ISNUMBER(Q101),Q101&gt;MAX(Q$8:Q100)),Q101-MAX(Q$8:Q100),IF(Q101=Q100,0,"??")))))</f>
        <v/>
      </c>
      <c r="AH101" s="58" t="str">
        <f t="shared" si="40"/>
        <v/>
      </c>
      <c r="AI101" s="70" t="str">
        <f t="shared" si="41"/>
        <v/>
      </c>
      <c r="AJ101" s="70" t="str">
        <f t="shared" si="42"/>
        <v/>
      </c>
      <c r="AK101" s="70" t="str">
        <f t="shared" si="56"/>
        <v/>
      </c>
      <c r="AL101" s="70" t="str">
        <f t="shared" si="44"/>
        <v/>
      </c>
      <c r="AM101" s="70" t="str">
        <f t="shared" si="45"/>
        <v/>
      </c>
      <c r="AN101" s="70" t="str">
        <f t="shared" si="46"/>
        <v/>
      </c>
      <c r="AO101" s="70" t="str">
        <f t="shared" si="47"/>
        <v/>
      </c>
      <c r="AP101" s="70" t="str">
        <f t="shared" si="48"/>
        <v/>
      </c>
      <c r="AQ101" s="70" t="str">
        <f t="shared" si="49"/>
        <v/>
      </c>
      <c r="AR101" s="70" t="str">
        <f t="shared" si="50"/>
        <v/>
      </c>
      <c r="AS101" s="70" t="str">
        <f t="shared" si="51"/>
        <v/>
      </c>
      <c r="AT101" s="70" t="str">
        <f t="shared" si="52"/>
        <v/>
      </c>
      <c r="AU101" s="70" t="str">
        <f t="shared" si="53"/>
        <v/>
      </c>
      <c r="AV101" s="72" t="str">
        <f t="shared" si="54"/>
        <v/>
      </c>
      <c r="AW101" s="67">
        <f t="shared" si="57"/>
        <v>0</v>
      </c>
    </row>
    <row r="102" spans="1:49" x14ac:dyDescent="0.25">
      <c r="A102" s="3">
        <v>95</v>
      </c>
      <c r="B102" s="37"/>
      <c r="C102" s="26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27"/>
      <c r="R102" s="45" t="str">
        <f t="shared" si="55"/>
        <v/>
      </c>
      <c r="S102" s="26" t="str">
        <f>IF(OR(C101="",C102=0),"",IF(AND(ISNUMBER(C101),C101=0),  MAX(C$8:C101)+C102-MAX(C$8:C101),IF(AND(C102&gt;C101,ISNUMBER(C101),ISNUMBER(C102),C101&lt;MAX(C$8:C100)),C102-C101,IF(AND(C102&gt;C101,ISNUMBER(C102),C102&gt;MAX(C$8:C101)),C102-MAX(C$8:C101),IF(C102=C101,0,"??")))))</f>
        <v/>
      </c>
      <c r="T102" s="4" t="str">
        <f>IF(OR(D101="",D102=0),"",IF(AND(ISNUMBER(D101),D101=0),  MAX(D$8:D101)+D102-MAX(D$8:D101),IF(AND(D102&gt;D101,ISNUMBER(D101),ISNUMBER(D102),D101&lt;MAX(D$8:D100)),D102-D101,IF(AND(D102&gt;D101,ISNUMBER(D102),D102&gt;MAX(D$8:D101)),D102-MAX(D$8:D101),IF(D102=D101,0,"??")))))</f>
        <v/>
      </c>
      <c r="U102" s="4" t="str">
        <f>IF(OR(E101="",E102=0),"",IF(AND(ISNUMBER(E101),E101=0),  MAX(E$8:E101)+E102-MAX(E$8:E101),IF(AND(E102&gt;E101,ISNUMBER(E101),ISNUMBER(E102),E101&lt;MAX(E$8:E100)),E102-E101,IF(AND(E102&gt;E101,ISNUMBER(E102),E102&gt;MAX(E$8:E101)),E102-MAX(E$8:E101),IF(E102=E101,0,"??")))))</f>
        <v/>
      </c>
      <c r="V102" s="4" t="str">
        <f>IF(OR(F101="",F102=0),"",IF(AND(ISNUMBER(F101),F101=0),  MAX(F$8:F101)+F102-MAX(F$8:F101),IF(AND(F102&gt;F101,ISNUMBER(F101),ISNUMBER(F102),F101&lt;MAX(F$8:F100)),F102-F101,IF(AND(F102&gt;F101,ISNUMBER(F102),F102&gt;MAX(F$8:F101)),F102-MAX(F$8:F101),IF(F102=F101,0,"??")))))</f>
        <v/>
      </c>
      <c r="W102" s="4" t="str">
        <f>IF(OR(G101="",G102=0),"",IF(AND(ISNUMBER(G101),G101=0),  MAX(G$8:G101)+G102-MAX(G$8:G101),IF(AND(G102&gt;G101,ISNUMBER(G101),ISNUMBER(G102),G101&lt;MAX(G$8:G100)),G102-G101,IF(AND(G102&gt;G101,ISNUMBER(G102),G102&gt;MAX(G$8:G101)),G102-MAX(G$8:G101),IF(G102=G101,0,"??")))))</f>
        <v/>
      </c>
      <c r="X102" s="4" t="str">
        <f>IF(OR(H101="",H102=0),"",IF(AND(ISNUMBER(H101),H101=0),  MAX(H$8:H101)+H102-MAX(H$8:H101),IF(AND(H102&gt;H101,ISNUMBER(H101),ISNUMBER(H102),H101&lt;MAX(H$8:H100)),H102-H101,IF(AND(H102&gt;H101,ISNUMBER(H102),H102&gt;MAX(H$8:H101)),H102-MAX(H$8:H101),IF(H102=H101,0,"??")))))</f>
        <v/>
      </c>
      <c r="Y102" s="4" t="str">
        <f>IF(OR(I101="",I102=0),"",IF(AND(ISNUMBER(I101),I101=0),  MAX(I$8:I101)+I102-MAX(I$8:I101),IF(AND(I102&gt;I101,ISNUMBER(I101),ISNUMBER(I102),I101&lt;MAX(I$8:I100)),I102-I101,IF(AND(I102&gt;I101,ISNUMBER(I102),I102&gt;MAX(I$8:I101)),I102-MAX(I$8:I101),IF(I102=I101,0,"??")))))</f>
        <v/>
      </c>
      <c r="Z102" s="4" t="str">
        <f>IF(OR(J101="",J102=0),"",IF(AND(ISNUMBER(J101),J101=0),  MAX(J$8:J101)+J102-MAX(J$8:J101),IF(AND(J102&gt;J101,ISNUMBER(J101),ISNUMBER(J102),J101&lt;MAX(J$8:J100)),J102-J101,IF(AND(J102&gt;J101,ISNUMBER(J102),J102&gt;MAX(J$8:J101)),J102-MAX(J$8:J101),IF(J102=J101,0,"??")))))</f>
        <v/>
      </c>
      <c r="AA102" s="4" t="str">
        <f>IF(OR(K101="",K102=0),"",IF(AND(ISNUMBER(K101),K101=0),  MAX(K$8:K101)+K102-MAX(K$8:K101),IF(AND(K102&gt;K101,ISNUMBER(K101),ISNUMBER(K102),K101&lt;MAX(K$8:K100)),K102-K101,IF(AND(K102&gt;K101,ISNUMBER(K102),K102&gt;MAX(K$8:K101)),K102-MAX(K$8:K101),IF(K102=K101,0,"??")))))</f>
        <v/>
      </c>
      <c r="AB102" s="4" t="str">
        <f>IF(OR(L101="",L102=0),"",IF(AND(ISNUMBER(L101),L101=0),  MAX(L$8:L101)+L102-MAX(L$8:L101),IF(AND(L102&gt;L101,ISNUMBER(L101),ISNUMBER(L102),L101&lt;MAX(L$8:L100)),L102-L101,IF(AND(L102&gt;L101,ISNUMBER(L102),L102&gt;MAX(L$8:L101)),L102-MAX(L$8:L101),IF(L102=L101,0,"??")))))</f>
        <v/>
      </c>
      <c r="AC102" s="4" t="str">
        <f>IF(OR(M101="",M102=0),"",IF(AND(ISNUMBER(M101),M101=0),  MAX(M$8:M101)+M102-MAX(M$8:M101),IF(AND(M102&gt;M101,ISNUMBER(M101),ISNUMBER(M102),M101&lt;MAX(M$8:M100)),M102-M101,IF(AND(M102&gt;M101,ISNUMBER(M102),M102&gt;MAX(M$8:M101)),M102-MAX(M$8:M101),IF(M102=M101,0,"??")))))</f>
        <v/>
      </c>
      <c r="AD102" s="4" t="str">
        <f>IF(OR(N101="",N102=0),"",IF(AND(ISNUMBER(N101),N101=0),  MAX(N$8:N101)+N102-MAX(N$8:N101),IF(AND(N102&gt;N101,ISNUMBER(N101),ISNUMBER(N102),N101&lt;MAX(N$8:N100)),N102-N101,IF(AND(N102&gt;N101,ISNUMBER(N102),N102&gt;MAX(N$8:N101)),N102-MAX(N$8:N101),IF(N102=N101,0,"??")))))</f>
        <v/>
      </c>
      <c r="AE102" s="4" t="str">
        <f>IF(OR(O101="",O102=0),"",IF(AND(ISNUMBER(O101),O101=0),  MAX(O$8:O101)+O102-MAX(O$8:O101),IF(AND(O102&gt;O101,ISNUMBER(O101),ISNUMBER(O102),O101&lt;MAX(O$8:O100)),O102-O101,IF(AND(O102&gt;O101,ISNUMBER(O102),O102&gt;MAX(O$8:O101)),O102-MAX(O$8:O101),IF(O102=O101,0,"??")))))</f>
        <v/>
      </c>
      <c r="AF102" s="4" t="str">
        <f>IF(OR(P101="",P102=0),"",IF(AND(ISNUMBER(P101),P101=0),  MAX(P$8:P101)+P102-MAX(P$8:P101),IF(AND(P102&gt;P101,ISNUMBER(P101),ISNUMBER(P102),P101&lt;MAX(P$8:P100)),P102-P101,IF(AND(P102&gt;P101,ISNUMBER(P102),P102&gt;MAX(P$8:P101)),P102-MAX(P$8:P101),IF(P102=P101,0,"??")))))</f>
        <v/>
      </c>
      <c r="AG102" s="64" t="str">
        <f>IF(OR(Q101="",Q102=0),"",IF(AND(ISNUMBER(Q101),Q101=0),  MAX(Q$8:Q101)+Q102-MAX(Q$8:Q101),IF(AND(Q102&gt;Q101,ISNUMBER(Q101),ISNUMBER(Q102),Q101&lt;MAX(Q$8:Q100)),Q102-Q101,IF(AND(Q102&gt;Q101,ISNUMBER(Q102),Q102&gt;MAX(Q$8:Q101)),Q102-MAX(Q$8:Q101),IF(Q102=Q101,0,"??")))))</f>
        <v/>
      </c>
      <c r="AH102" s="58" t="str">
        <f t="shared" si="40"/>
        <v/>
      </c>
      <c r="AI102" s="70" t="str">
        <f t="shared" si="41"/>
        <v/>
      </c>
      <c r="AJ102" s="70" t="str">
        <f t="shared" si="42"/>
        <v/>
      </c>
      <c r="AK102" s="70" t="str">
        <f t="shared" si="56"/>
        <v/>
      </c>
      <c r="AL102" s="70" t="str">
        <f t="shared" si="44"/>
        <v/>
      </c>
      <c r="AM102" s="70" t="str">
        <f t="shared" si="45"/>
        <v/>
      </c>
      <c r="AN102" s="70" t="str">
        <f t="shared" si="46"/>
        <v/>
      </c>
      <c r="AO102" s="70" t="str">
        <f t="shared" si="47"/>
        <v/>
      </c>
      <c r="AP102" s="70" t="str">
        <f t="shared" si="48"/>
        <v/>
      </c>
      <c r="AQ102" s="70" t="str">
        <f t="shared" si="49"/>
        <v/>
      </c>
      <c r="AR102" s="70" t="str">
        <f t="shared" si="50"/>
        <v/>
      </c>
      <c r="AS102" s="70" t="str">
        <f t="shared" si="51"/>
        <v/>
      </c>
      <c r="AT102" s="70" t="str">
        <f t="shared" si="52"/>
        <v/>
      </c>
      <c r="AU102" s="70" t="str">
        <f t="shared" si="53"/>
        <v/>
      </c>
      <c r="AV102" s="72" t="str">
        <f t="shared" si="54"/>
        <v/>
      </c>
      <c r="AW102" s="67">
        <f t="shared" si="57"/>
        <v>0</v>
      </c>
    </row>
    <row r="103" spans="1:49" x14ac:dyDescent="0.25">
      <c r="A103" s="3">
        <v>96</v>
      </c>
      <c r="B103" s="37"/>
      <c r="C103" s="26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27"/>
      <c r="R103" s="45" t="str">
        <f t="shared" si="55"/>
        <v/>
      </c>
      <c r="S103" s="26" t="str">
        <f>IF(OR(C102="",C103=0),"",IF(AND(ISNUMBER(C102),C102=0),  MAX(C$8:C102)+C103-MAX(C$8:C102),IF(AND(C103&gt;C102,ISNUMBER(C102),ISNUMBER(C103),C102&lt;MAX(C$8:C101)),C103-C102,IF(AND(C103&gt;C102,ISNUMBER(C103),C103&gt;MAX(C$8:C102)),C103-MAX(C$8:C102),IF(C103=C102,0,"??")))))</f>
        <v/>
      </c>
      <c r="T103" s="4" t="str">
        <f>IF(OR(D102="",D103=0),"",IF(AND(ISNUMBER(D102),D102=0),  MAX(D$8:D102)+D103-MAX(D$8:D102),IF(AND(D103&gt;D102,ISNUMBER(D102),ISNUMBER(D103),D102&lt;MAX(D$8:D101)),D103-D102,IF(AND(D103&gt;D102,ISNUMBER(D103),D103&gt;MAX(D$8:D102)),D103-MAX(D$8:D102),IF(D103=D102,0,"??")))))</f>
        <v/>
      </c>
      <c r="U103" s="4" t="str">
        <f>IF(OR(E102="",E103=0),"",IF(AND(ISNUMBER(E102),E102=0),  MAX(E$8:E102)+E103-MAX(E$8:E102),IF(AND(E103&gt;E102,ISNUMBER(E102),ISNUMBER(E103),E102&lt;MAX(E$8:E101)),E103-E102,IF(AND(E103&gt;E102,ISNUMBER(E103),E103&gt;MAX(E$8:E102)),E103-MAX(E$8:E102),IF(E103=E102,0,"??")))))</f>
        <v/>
      </c>
      <c r="V103" s="4" t="str">
        <f>IF(OR(F102="",F103=0),"",IF(AND(ISNUMBER(F102),F102=0),  MAX(F$8:F102)+F103-MAX(F$8:F102),IF(AND(F103&gt;F102,ISNUMBER(F102),ISNUMBER(F103),F102&lt;MAX(F$8:F101)),F103-F102,IF(AND(F103&gt;F102,ISNUMBER(F103),F103&gt;MAX(F$8:F102)),F103-MAX(F$8:F102),IF(F103=F102,0,"??")))))</f>
        <v/>
      </c>
      <c r="W103" s="4" t="str">
        <f>IF(OR(G102="",G103=0),"",IF(AND(ISNUMBER(G102),G102=0),  MAX(G$8:G102)+G103-MAX(G$8:G102),IF(AND(G103&gt;G102,ISNUMBER(G102),ISNUMBER(G103),G102&lt;MAX(G$8:G101)),G103-G102,IF(AND(G103&gt;G102,ISNUMBER(G103),G103&gt;MAX(G$8:G102)),G103-MAX(G$8:G102),IF(G103=G102,0,"??")))))</f>
        <v/>
      </c>
      <c r="X103" s="4" t="str">
        <f>IF(OR(H102="",H103=0),"",IF(AND(ISNUMBER(H102),H102=0),  MAX(H$8:H102)+H103-MAX(H$8:H102),IF(AND(H103&gt;H102,ISNUMBER(H102),ISNUMBER(H103),H102&lt;MAX(H$8:H101)),H103-H102,IF(AND(H103&gt;H102,ISNUMBER(H103),H103&gt;MAX(H$8:H102)),H103-MAX(H$8:H102),IF(H103=H102,0,"??")))))</f>
        <v/>
      </c>
      <c r="Y103" s="4" t="str">
        <f>IF(OR(I102="",I103=0),"",IF(AND(ISNUMBER(I102),I102=0),  MAX(I$8:I102)+I103-MAX(I$8:I102),IF(AND(I103&gt;I102,ISNUMBER(I102),ISNUMBER(I103),I102&lt;MAX(I$8:I101)),I103-I102,IF(AND(I103&gt;I102,ISNUMBER(I103),I103&gt;MAX(I$8:I102)),I103-MAX(I$8:I102),IF(I103=I102,0,"??")))))</f>
        <v/>
      </c>
      <c r="Z103" s="4" t="str">
        <f>IF(OR(J102="",J103=0),"",IF(AND(ISNUMBER(J102),J102=0),  MAX(J$8:J102)+J103-MAX(J$8:J102),IF(AND(J103&gt;J102,ISNUMBER(J102),ISNUMBER(J103),J102&lt;MAX(J$8:J101)),J103-J102,IF(AND(J103&gt;J102,ISNUMBER(J103),J103&gt;MAX(J$8:J102)),J103-MAX(J$8:J102),IF(J103=J102,0,"??")))))</f>
        <v/>
      </c>
      <c r="AA103" s="4" t="str">
        <f>IF(OR(K102="",K103=0),"",IF(AND(ISNUMBER(K102),K102=0),  MAX(K$8:K102)+K103-MAX(K$8:K102),IF(AND(K103&gt;K102,ISNUMBER(K102),ISNUMBER(K103),K102&lt;MAX(K$8:K101)),K103-K102,IF(AND(K103&gt;K102,ISNUMBER(K103),K103&gt;MAX(K$8:K102)),K103-MAX(K$8:K102),IF(K103=K102,0,"??")))))</f>
        <v/>
      </c>
      <c r="AB103" s="4" t="str">
        <f>IF(OR(L102="",L103=0),"",IF(AND(ISNUMBER(L102),L102=0),  MAX(L$8:L102)+L103-MAX(L$8:L102),IF(AND(L103&gt;L102,ISNUMBER(L102),ISNUMBER(L103),L102&lt;MAX(L$8:L101)),L103-L102,IF(AND(L103&gt;L102,ISNUMBER(L103),L103&gt;MAX(L$8:L102)),L103-MAX(L$8:L102),IF(L103=L102,0,"??")))))</f>
        <v/>
      </c>
      <c r="AC103" s="4" t="str">
        <f>IF(OR(M102="",M103=0),"",IF(AND(ISNUMBER(M102),M102=0),  MAX(M$8:M102)+M103-MAX(M$8:M102),IF(AND(M103&gt;M102,ISNUMBER(M102),ISNUMBER(M103),M102&lt;MAX(M$8:M101)),M103-M102,IF(AND(M103&gt;M102,ISNUMBER(M103),M103&gt;MAX(M$8:M102)),M103-MAX(M$8:M102),IF(M103=M102,0,"??")))))</f>
        <v/>
      </c>
      <c r="AD103" s="4" t="str">
        <f>IF(OR(N102="",N103=0),"",IF(AND(ISNUMBER(N102),N102=0),  MAX(N$8:N102)+N103-MAX(N$8:N102),IF(AND(N103&gt;N102,ISNUMBER(N102),ISNUMBER(N103),N102&lt;MAX(N$8:N101)),N103-N102,IF(AND(N103&gt;N102,ISNUMBER(N103),N103&gt;MAX(N$8:N102)),N103-MAX(N$8:N102),IF(N103=N102,0,"??")))))</f>
        <v/>
      </c>
      <c r="AE103" s="4" t="str">
        <f>IF(OR(O102="",O103=0),"",IF(AND(ISNUMBER(O102),O102=0),  MAX(O$8:O102)+O103-MAX(O$8:O102),IF(AND(O103&gt;O102,ISNUMBER(O102),ISNUMBER(O103),O102&lt;MAX(O$8:O101)),O103-O102,IF(AND(O103&gt;O102,ISNUMBER(O103),O103&gt;MAX(O$8:O102)),O103-MAX(O$8:O102),IF(O103=O102,0,"??")))))</f>
        <v/>
      </c>
      <c r="AF103" s="4" t="str">
        <f>IF(OR(P102="",P103=0),"",IF(AND(ISNUMBER(P102),P102=0),  MAX(P$8:P102)+P103-MAX(P$8:P102),IF(AND(P103&gt;P102,ISNUMBER(P102),ISNUMBER(P103),P102&lt;MAX(P$8:P101)),P103-P102,IF(AND(P103&gt;P102,ISNUMBER(P103),P103&gt;MAX(P$8:P102)),P103-MAX(P$8:P102),IF(P103=P102,0,"??")))))</f>
        <v/>
      </c>
      <c r="AG103" s="64" t="str">
        <f>IF(OR(Q102="",Q103=0),"",IF(AND(ISNUMBER(Q102),Q102=0),  MAX(Q$8:Q102)+Q103-MAX(Q$8:Q102),IF(AND(Q103&gt;Q102,ISNUMBER(Q102),ISNUMBER(Q103),Q102&lt;MAX(Q$8:Q101)),Q103-Q102,IF(AND(Q103&gt;Q102,ISNUMBER(Q103),Q103&gt;MAX(Q$8:Q102)),Q103-MAX(Q$8:Q102),IF(Q103=Q102,0,"??")))))</f>
        <v/>
      </c>
      <c r="AH103" s="58" t="str">
        <f t="shared" si="40"/>
        <v/>
      </c>
      <c r="AI103" s="70" t="str">
        <f t="shared" si="41"/>
        <v/>
      </c>
      <c r="AJ103" s="70" t="str">
        <f t="shared" si="42"/>
        <v/>
      </c>
      <c r="AK103" s="70" t="str">
        <f t="shared" si="56"/>
        <v/>
      </c>
      <c r="AL103" s="70" t="str">
        <f t="shared" si="44"/>
        <v/>
      </c>
      <c r="AM103" s="70" t="str">
        <f t="shared" si="45"/>
        <v/>
      </c>
      <c r="AN103" s="70" t="str">
        <f t="shared" si="46"/>
        <v/>
      </c>
      <c r="AO103" s="70" t="str">
        <f t="shared" si="47"/>
        <v/>
      </c>
      <c r="AP103" s="70" t="str">
        <f t="shared" si="48"/>
        <v/>
      </c>
      <c r="AQ103" s="70" t="str">
        <f t="shared" si="49"/>
        <v/>
      </c>
      <c r="AR103" s="70" t="str">
        <f t="shared" si="50"/>
        <v/>
      </c>
      <c r="AS103" s="70" t="str">
        <f t="shared" si="51"/>
        <v/>
      </c>
      <c r="AT103" s="70" t="str">
        <f t="shared" si="52"/>
        <v/>
      </c>
      <c r="AU103" s="70" t="str">
        <f t="shared" si="53"/>
        <v/>
      </c>
      <c r="AV103" s="72" t="str">
        <f t="shared" si="54"/>
        <v/>
      </c>
      <c r="AW103" s="67">
        <f t="shared" si="57"/>
        <v>0</v>
      </c>
    </row>
    <row r="104" spans="1:49" x14ac:dyDescent="0.25">
      <c r="A104" s="3">
        <v>97</v>
      </c>
      <c r="B104" s="37"/>
      <c r="C104" s="26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27"/>
      <c r="R104" s="45" t="str">
        <f t="shared" si="55"/>
        <v/>
      </c>
      <c r="S104" s="26" t="str">
        <f>IF(OR(C103="",C104=0),"",IF(AND(ISNUMBER(C103),C103=0),  MAX(C$8:C103)+C104-MAX(C$8:C103),IF(AND(C104&gt;C103,ISNUMBER(C103),ISNUMBER(C104),C103&lt;MAX(C$8:C102)),C104-C103,IF(AND(C104&gt;C103,ISNUMBER(C104),C104&gt;MAX(C$8:C103)),C104-MAX(C$8:C103),IF(C104=C103,0,"??")))))</f>
        <v/>
      </c>
      <c r="T104" s="4" t="str">
        <f>IF(OR(D103="",D104=0),"",IF(AND(ISNUMBER(D103),D103=0),  MAX(D$8:D103)+D104-MAX(D$8:D103),IF(AND(D104&gt;D103,ISNUMBER(D103),ISNUMBER(D104),D103&lt;MAX(D$8:D102)),D104-D103,IF(AND(D104&gt;D103,ISNUMBER(D104),D104&gt;MAX(D$8:D103)),D104-MAX(D$8:D103),IF(D104=D103,0,"??")))))</f>
        <v/>
      </c>
      <c r="U104" s="4" t="str">
        <f>IF(OR(E103="",E104=0),"",IF(AND(ISNUMBER(E103),E103=0),  MAX(E$8:E103)+E104-MAX(E$8:E103),IF(AND(E104&gt;E103,ISNUMBER(E103),ISNUMBER(E104),E103&lt;MAX(E$8:E102)),E104-E103,IF(AND(E104&gt;E103,ISNUMBER(E104),E104&gt;MAX(E$8:E103)),E104-MAX(E$8:E103),IF(E104=E103,0,"??")))))</f>
        <v/>
      </c>
      <c r="V104" s="4" t="str">
        <f>IF(OR(F103="",F104=0),"",IF(AND(ISNUMBER(F103),F103=0),  MAX(F$8:F103)+F104-MAX(F$8:F103),IF(AND(F104&gt;F103,ISNUMBER(F103),ISNUMBER(F104),F103&lt;MAX(F$8:F102)),F104-F103,IF(AND(F104&gt;F103,ISNUMBER(F104),F104&gt;MAX(F$8:F103)),F104-MAX(F$8:F103),IF(F104=F103,0,"??")))))</f>
        <v/>
      </c>
      <c r="W104" s="4" t="str">
        <f>IF(OR(G103="",G104=0),"",IF(AND(ISNUMBER(G103),G103=0),  MAX(G$8:G103)+G104-MAX(G$8:G103),IF(AND(G104&gt;G103,ISNUMBER(G103),ISNUMBER(G104),G103&lt;MAX(G$8:G102)),G104-G103,IF(AND(G104&gt;G103,ISNUMBER(G104),G104&gt;MAX(G$8:G103)),G104-MAX(G$8:G103),IF(G104=G103,0,"??")))))</f>
        <v/>
      </c>
      <c r="X104" s="4" t="str">
        <f>IF(OR(H103="",H104=0),"",IF(AND(ISNUMBER(H103),H103=0),  MAX(H$8:H103)+H104-MAX(H$8:H103),IF(AND(H104&gt;H103,ISNUMBER(H103),ISNUMBER(H104),H103&lt;MAX(H$8:H102)),H104-H103,IF(AND(H104&gt;H103,ISNUMBER(H104),H104&gt;MAX(H$8:H103)),H104-MAX(H$8:H103),IF(H104=H103,0,"??")))))</f>
        <v/>
      </c>
      <c r="Y104" s="4" t="str">
        <f>IF(OR(I103="",I104=0),"",IF(AND(ISNUMBER(I103),I103=0),  MAX(I$8:I103)+I104-MAX(I$8:I103),IF(AND(I104&gt;I103,ISNUMBER(I103),ISNUMBER(I104),I103&lt;MAX(I$8:I102)),I104-I103,IF(AND(I104&gt;I103,ISNUMBER(I104),I104&gt;MAX(I$8:I103)),I104-MAX(I$8:I103),IF(I104=I103,0,"??")))))</f>
        <v/>
      </c>
      <c r="Z104" s="4" t="str">
        <f>IF(OR(J103="",J104=0),"",IF(AND(ISNUMBER(J103),J103=0),  MAX(J$8:J103)+J104-MAX(J$8:J103),IF(AND(J104&gt;J103,ISNUMBER(J103),ISNUMBER(J104),J103&lt;MAX(J$8:J102)),J104-J103,IF(AND(J104&gt;J103,ISNUMBER(J104),J104&gt;MAX(J$8:J103)),J104-MAX(J$8:J103),IF(J104=J103,0,"??")))))</f>
        <v/>
      </c>
      <c r="AA104" s="4" t="str">
        <f>IF(OR(K103="",K104=0),"",IF(AND(ISNUMBER(K103),K103=0),  MAX(K$8:K103)+K104-MAX(K$8:K103),IF(AND(K104&gt;K103,ISNUMBER(K103),ISNUMBER(K104),K103&lt;MAX(K$8:K102)),K104-K103,IF(AND(K104&gt;K103,ISNUMBER(K104),K104&gt;MAX(K$8:K103)),K104-MAX(K$8:K103),IF(K104=K103,0,"??")))))</f>
        <v/>
      </c>
      <c r="AB104" s="4" t="str">
        <f>IF(OR(L103="",L104=0),"",IF(AND(ISNUMBER(L103),L103=0),  MAX(L$8:L103)+L104-MAX(L$8:L103),IF(AND(L104&gt;L103,ISNUMBER(L103),ISNUMBER(L104),L103&lt;MAX(L$8:L102)),L104-L103,IF(AND(L104&gt;L103,ISNUMBER(L104),L104&gt;MAX(L$8:L103)),L104-MAX(L$8:L103),IF(L104=L103,0,"??")))))</f>
        <v/>
      </c>
      <c r="AC104" s="4" t="str">
        <f>IF(OR(M103="",M104=0),"",IF(AND(ISNUMBER(M103),M103=0),  MAX(M$8:M103)+M104-MAX(M$8:M103),IF(AND(M104&gt;M103,ISNUMBER(M103),ISNUMBER(M104),M103&lt;MAX(M$8:M102)),M104-M103,IF(AND(M104&gt;M103,ISNUMBER(M104),M104&gt;MAX(M$8:M103)),M104-MAX(M$8:M103),IF(M104=M103,0,"??")))))</f>
        <v/>
      </c>
      <c r="AD104" s="4" t="str">
        <f>IF(OR(N103="",N104=0),"",IF(AND(ISNUMBER(N103),N103=0),  MAX(N$8:N103)+N104-MAX(N$8:N103),IF(AND(N104&gt;N103,ISNUMBER(N103),ISNUMBER(N104),N103&lt;MAX(N$8:N102)),N104-N103,IF(AND(N104&gt;N103,ISNUMBER(N104),N104&gt;MAX(N$8:N103)),N104-MAX(N$8:N103),IF(N104=N103,0,"??")))))</f>
        <v/>
      </c>
      <c r="AE104" s="4" t="str">
        <f>IF(OR(O103="",O104=0),"",IF(AND(ISNUMBER(O103),O103=0),  MAX(O$8:O103)+O104-MAX(O$8:O103),IF(AND(O104&gt;O103,ISNUMBER(O103),ISNUMBER(O104),O103&lt;MAX(O$8:O102)),O104-O103,IF(AND(O104&gt;O103,ISNUMBER(O104),O104&gt;MAX(O$8:O103)),O104-MAX(O$8:O103),IF(O104=O103,0,"??")))))</f>
        <v/>
      </c>
      <c r="AF104" s="4" t="str">
        <f>IF(OR(P103="",P104=0),"",IF(AND(ISNUMBER(P103),P103=0),  MAX(P$8:P103)+P104-MAX(P$8:P103),IF(AND(P104&gt;P103,ISNUMBER(P103),ISNUMBER(P104),P103&lt;MAX(P$8:P102)),P104-P103,IF(AND(P104&gt;P103,ISNUMBER(P104),P104&gt;MAX(P$8:P103)),P104-MAX(P$8:P103),IF(P104=P103,0,"??")))))</f>
        <v/>
      </c>
      <c r="AG104" s="64" t="str">
        <f>IF(OR(Q103="",Q104=0),"",IF(AND(ISNUMBER(Q103),Q103=0),  MAX(Q$8:Q103)+Q104-MAX(Q$8:Q103),IF(AND(Q104&gt;Q103,ISNUMBER(Q103),ISNUMBER(Q104),Q103&lt;MAX(Q$8:Q102)),Q104-Q103,IF(AND(Q104&gt;Q103,ISNUMBER(Q104),Q104&gt;MAX(Q$8:Q103)),Q104-MAX(Q$8:Q103),IF(Q104=Q103,0,"??")))))</f>
        <v/>
      </c>
      <c r="AH104" s="58" t="str">
        <f t="shared" si="40"/>
        <v/>
      </c>
      <c r="AI104" s="70" t="str">
        <f t="shared" si="41"/>
        <v/>
      </c>
      <c r="AJ104" s="70" t="str">
        <f t="shared" si="42"/>
        <v/>
      </c>
      <c r="AK104" s="70" t="str">
        <f t="shared" si="56"/>
        <v/>
      </c>
      <c r="AL104" s="70" t="str">
        <f t="shared" si="44"/>
        <v/>
      </c>
      <c r="AM104" s="70" t="str">
        <f t="shared" si="45"/>
        <v/>
      </c>
      <c r="AN104" s="70" t="str">
        <f t="shared" si="46"/>
        <v/>
      </c>
      <c r="AO104" s="70" t="str">
        <f t="shared" si="47"/>
        <v/>
      </c>
      <c r="AP104" s="70" t="str">
        <f t="shared" si="48"/>
        <v/>
      </c>
      <c r="AQ104" s="70" t="str">
        <f t="shared" si="49"/>
        <v/>
      </c>
      <c r="AR104" s="70" t="str">
        <f t="shared" si="50"/>
        <v/>
      </c>
      <c r="AS104" s="70" t="str">
        <f t="shared" si="51"/>
        <v/>
      </c>
      <c r="AT104" s="70" t="str">
        <f t="shared" si="52"/>
        <v/>
      </c>
      <c r="AU104" s="70" t="str">
        <f t="shared" si="53"/>
        <v/>
      </c>
      <c r="AV104" s="72" t="str">
        <f t="shared" si="54"/>
        <v/>
      </c>
      <c r="AW104" s="67">
        <f t="shared" si="57"/>
        <v>0</v>
      </c>
    </row>
    <row r="105" spans="1:49" x14ac:dyDescent="0.25">
      <c r="A105" s="3">
        <v>98</v>
      </c>
      <c r="B105" s="37"/>
      <c r="C105" s="26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27"/>
      <c r="R105" s="45" t="str">
        <f t="shared" si="55"/>
        <v/>
      </c>
      <c r="S105" s="26" t="str">
        <f>IF(OR(C104="",C105=0),"",IF(AND(ISNUMBER(C104),C104=0),  MAX(C$8:C104)+C105-MAX(C$8:C104),IF(AND(C105&gt;C104,ISNUMBER(C104),ISNUMBER(C105),C104&lt;MAX(C$8:C103)),C105-C104,IF(AND(C105&gt;C104,ISNUMBER(C105),C105&gt;MAX(C$8:C104)),C105-MAX(C$8:C104),IF(C105=C104,0,"??")))))</f>
        <v/>
      </c>
      <c r="T105" s="4" t="str">
        <f>IF(OR(D104="",D105=0),"",IF(AND(ISNUMBER(D104),D104=0),  MAX(D$8:D104)+D105-MAX(D$8:D104),IF(AND(D105&gt;D104,ISNUMBER(D104),ISNUMBER(D105),D104&lt;MAX(D$8:D103)),D105-D104,IF(AND(D105&gt;D104,ISNUMBER(D105),D105&gt;MAX(D$8:D104)),D105-MAX(D$8:D104),IF(D105=D104,0,"??")))))</f>
        <v/>
      </c>
      <c r="U105" s="4" t="str">
        <f>IF(OR(E104="",E105=0),"",IF(AND(ISNUMBER(E104),E104=0),  MAX(E$8:E104)+E105-MAX(E$8:E104),IF(AND(E105&gt;E104,ISNUMBER(E104),ISNUMBER(E105),E104&lt;MAX(E$8:E103)),E105-E104,IF(AND(E105&gt;E104,ISNUMBER(E105),E105&gt;MAX(E$8:E104)),E105-MAX(E$8:E104),IF(E105=E104,0,"??")))))</f>
        <v/>
      </c>
      <c r="V105" s="4" t="str">
        <f>IF(OR(F104="",F105=0),"",IF(AND(ISNUMBER(F104),F104=0),  MAX(F$8:F104)+F105-MAX(F$8:F104),IF(AND(F105&gt;F104,ISNUMBER(F104),ISNUMBER(F105),F104&lt;MAX(F$8:F103)),F105-F104,IF(AND(F105&gt;F104,ISNUMBER(F105),F105&gt;MAX(F$8:F104)),F105-MAX(F$8:F104),IF(F105=F104,0,"??")))))</f>
        <v/>
      </c>
      <c r="W105" s="4" t="str">
        <f>IF(OR(G104="",G105=0),"",IF(AND(ISNUMBER(G104),G104=0),  MAX(G$8:G104)+G105-MAX(G$8:G104),IF(AND(G105&gt;G104,ISNUMBER(G104),ISNUMBER(G105),G104&lt;MAX(G$8:G103)),G105-G104,IF(AND(G105&gt;G104,ISNUMBER(G105),G105&gt;MAX(G$8:G104)),G105-MAX(G$8:G104),IF(G105=G104,0,"??")))))</f>
        <v/>
      </c>
      <c r="X105" s="4" t="str">
        <f>IF(OR(H104="",H105=0),"",IF(AND(ISNUMBER(H104),H104=0),  MAX(H$8:H104)+H105-MAX(H$8:H104),IF(AND(H105&gt;H104,ISNUMBER(H104),ISNUMBER(H105),H104&lt;MAX(H$8:H103)),H105-H104,IF(AND(H105&gt;H104,ISNUMBER(H105),H105&gt;MAX(H$8:H104)),H105-MAX(H$8:H104),IF(H105=H104,0,"??")))))</f>
        <v/>
      </c>
      <c r="Y105" s="4" t="str">
        <f>IF(OR(I104="",I105=0),"",IF(AND(ISNUMBER(I104),I104=0),  MAX(I$8:I104)+I105-MAX(I$8:I104),IF(AND(I105&gt;I104,ISNUMBER(I104),ISNUMBER(I105),I104&lt;MAX(I$8:I103)),I105-I104,IF(AND(I105&gt;I104,ISNUMBER(I105),I105&gt;MAX(I$8:I104)),I105-MAX(I$8:I104),IF(I105=I104,0,"??")))))</f>
        <v/>
      </c>
      <c r="Z105" s="4" t="str">
        <f>IF(OR(J104="",J105=0),"",IF(AND(ISNUMBER(J104),J104=0),  MAX(J$8:J104)+J105-MAX(J$8:J104),IF(AND(J105&gt;J104,ISNUMBER(J104),ISNUMBER(J105),J104&lt;MAX(J$8:J103)),J105-J104,IF(AND(J105&gt;J104,ISNUMBER(J105),J105&gt;MAX(J$8:J104)),J105-MAX(J$8:J104),IF(J105=J104,0,"??")))))</f>
        <v/>
      </c>
      <c r="AA105" s="4" t="str">
        <f>IF(OR(K104="",K105=0),"",IF(AND(ISNUMBER(K104),K104=0),  MAX(K$8:K104)+K105-MAX(K$8:K104),IF(AND(K105&gt;K104,ISNUMBER(K104),ISNUMBER(K105),K104&lt;MAX(K$8:K103)),K105-K104,IF(AND(K105&gt;K104,ISNUMBER(K105),K105&gt;MAX(K$8:K104)),K105-MAX(K$8:K104),IF(K105=K104,0,"??")))))</f>
        <v/>
      </c>
      <c r="AB105" s="4" t="str">
        <f>IF(OR(L104="",L105=0),"",IF(AND(ISNUMBER(L104),L104=0),  MAX(L$8:L104)+L105-MAX(L$8:L104),IF(AND(L105&gt;L104,ISNUMBER(L104),ISNUMBER(L105),L104&lt;MAX(L$8:L103)),L105-L104,IF(AND(L105&gt;L104,ISNUMBER(L105),L105&gt;MAX(L$8:L104)),L105-MAX(L$8:L104),IF(L105=L104,0,"??")))))</f>
        <v/>
      </c>
      <c r="AC105" s="4" t="str">
        <f>IF(OR(M104="",M105=0),"",IF(AND(ISNUMBER(M104),M104=0),  MAX(M$8:M104)+M105-MAX(M$8:M104),IF(AND(M105&gt;M104,ISNUMBER(M104),ISNUMBER(M105),M104&lt;MAX(M$8:M103)),M105-M104,IF(AND(M105&gt;M104,ISNUMBER(M105),M105&gt;MAX(M$8:M104)),M105-MAX(M$8:M104),IF(M105=M104,0,"??")))))</f>
        <v/>
      </c>
      <c r="AD105" s="4" t="str">
        <f>IF(OR(N104="",N105=0),"",IF(AND(ISNUMBER(N104),N104=0),  MAX(N$8:N104)+N105-MAX(N$8:N104),IF(AND(N105&gt;N104,ISNUMBER(N104),ISNUMBER(N105),N104&lt;MAX(N$8:N103)),N105-N104,IF(AND(N105&gt;N104,ISNUMBER(N105),N105&gt;MAX(N$8:N104)),N105-MAX(N$8:N104),IF(N105=N104,0,"??")))))</f>
        <v/>
      </c>
      <c r="AE105" s="4" t="str">
        <f>IF(OR(O104="",O105=0),"",IF(AND(ISNUMBER(O104),O104=0),  MAX(O$8:O104)+O105-MAX(O$8:O104),IF(AND(O105&gt;O104,ISNUMBER(O104),ISNUMBER(O105),O104&lt;MAX(O$8:O103)),O105-O104,IF(AND(O105&gt;O104,ISNUMBER(O105),O105&gt;MAX(O$8:O104)),O105-MAX(O$8:O104),IF(O105=O104,0,"??")))))</f>
        <v/>
      </c>
      <c r="AF105" s="4" t="str">
        <f>IF(OR(P104="",P105=0),"",IF(AND(ISNUMBER(P104),P104=0),  MAX(P$8:P104)+P105-MAX(P$8:P104),IF(AND(P105&gt;P104,ISNUMBER(P104),ISNUMBER(P105),P104&lt;MAX(P$8:P103)),P105-P104,IF(AND(P105&gt;P104,ISNUMBER(P105),P105&gt;MAX(P$8:P104)),P105-MAX(P$8:P104),IF(P105=P104,0,"??")))))</f>
        <v/>
      </c>
      <c r="AG105" s="64" t="str">
        <f>IF(OR(Q104="",Q105=0),"",IF(AND(ISNUMBER(Q104),Q104=0),  MAX(Q$8:Q104)+Q105-MAX(Q$8:Q104),IF(AND(Q105&gt;Q104,ISNUMBER(Q104),ISNUMBER(Q105),Q104&lt;MAX(Q$8:Q103)),Q105-Q104,IF(AND(Q105&gt;Q104,ISNUMBER(Q105),Q105&gt;MAX(Q$8:Q104)),Q105-MAX(Q$8:Q104),IF(Q105=Q104,0,"??")))))</f>
        <v/>
      </c>
      <c r="AH105" s="58" t="str">
        <f t="shared" si="40"/>
        <v/>
      </c>
      <c r="AI105" s="70" t="str">
        <f t="shared" si="41"/>
        <v/>
      </c>
      <c r="AJ105" s="70" t="str">
        <f t="shared" si="42"/>
        <v/>
      </c>
      <c r="AK105" s="70" t="str">
        <f t="shared" si="56"/>
        <v/>
      </c>
      <c r="AL105" s="70" t="str">
        <f t="shared" si="44"/>
        <v/>
      </c>
      <c r="AM105" s="70" t="str">
        <f t="shared" si="45"/>
        <v/>
      </c>
      <c r="AN105" s="70" t="str">
        <f t="shared" si="46"/>
        <v/>
      </c>
      <c r="AO105" s="70" t="str">
        <f t="shared" si="47"/>
        <v/>
      </c>
      <c r="AP105" s="70" t="str">
        <f t="shared" si="48"/>
        <v/>
      </c>
      <c r="AQ105" s="70" t="str">
        <f t="shared" si="49"/>
        <v/>
      </c>
      <c r="AR105" s="70" t="str">
        <f t="shared" si="50"/>
        <v/>
      </c>
      <c r="AS105" s="70" t="str">
        <f t="shared" si="51"/>
        <v/>
      </c>
      <c r="AT105" s="70" t="str">
        <f t="shared" si="52"/>
        <v/>
      </c>
      <c r="AU105" s="70" t="str">
        <f t="shared" si="53"/>
        <v/>
      </c>
      <c r="AV105" s="72" t="str">
        <f t="shared" si="54"/>
        <v/>
      </c>
      <c r="AW105" s="67">
        <f t="shared" si="57"/>
        <v>0</v>
      </c>
    </row>
    <row r="106" spans="1:49" x14ac:dyDescent="0.25">
      <c r="A106" s="3">
        <v>99</v>
      </c>
      <c r="B106" s="37"/>
      <c r="C106" s="2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27"/>
      <c r="R106" s="45" t="str">
        <f t="shared" si="55"/>
        <v/>
      </c>
      <c r="S106" s="26" t="str">
        <f>IF(OR(C105="",C106=0),"",IF(AND(ISNUMBER(C105),C105=0),  MAX(C$8:C105)+C106-MAX(C$8:C105),IF(AND(C106&gt;C105,ISNUMBER(C105),ISNUMBER(C106),C105&lt;MAX(C$8:C104)),C106-C105,IF(AND(C106&gt;C105,ISNUMBER(C106),C106&gt;MAX(C$8:C105)),C106-MAX(C$8:C105),IF(C106=C105,0,"??")))))</f>
        <v/>
      </c>
      <c r="T106" s="4" t="str">
        <f>IF(OR(D105="",D106=0),"",IF(AND(ISNUMBER(D105),D105=0),  MAX(D$8:D105)+D106-MAX(D$8:D105),IF(AND(D106&gt;D105,ISNUMBER(D105),ISNUMBER(D106),D105&lt;MAX(D$8:D104)),D106-D105,IF(AND(D106&gt;D105,ISNUMBER(D106),D106&gt;MAX(D$8:D105)),D106-MAX(D$8:D105),IF(D106=D105,0,"??")))))</f>
        <v/>
      </c>
      <c r="U106" s="4" t="str">
        <f>IF(OR(E105="",E106=0),"",IF(AND(ISNUMBER(E105),E105=0),  MAX(E$8:E105)+E106-MAX(E$8:E105),IF(AND(E106&gt;E105,ISNUMBER(E105),ISNUMBER(E106),E105&lt;MAX(E$8:E104)),E106-E105,IF(AND(E106&gt;E105,ISNUMBER(E106),E106&gt;MAX(E$8:E105)),E106-MAX(E$8:E105),IF(E106=E105,0,"??")))))</f>
        <v/>
      </c>
      <c r="V106" s="4" t="str">
        <f>IF(OR(F105="",F106=0),"",IF(AND(ISNUMBER(F105),F105=0),  MAX(F$8:F105)+F106-MAX(F$8:F105),IF(AND(F106&gt;F105,ISNUMBER(F105),ISNUMBER(F106),F105&lt;MAX(F$8:F104)),F106-F105,IF(AND(F106&gt;F105,ISNUMBER(F106),F106&gt;MAX(F$8:F105)),F106-MAX(F$8:F105),IF(F106=F105,0,"??")))))</f>
        <v/>
      </c>
      <c r="W106" s="4" t="str">
        <f>IF(OR(G105="",G106=0),"",IF(AND(ISNUMBER(G105),G105=0),  MAX(G$8:G105)+G106-MAX(G$8:G105),IF(AND(G106&gt;G105,ISNUMBER(G105),ISNUMBER(G106),G105&lt;MAX(G$8:G104)),G106-G105,IF(AND(G106&gt;G105,ISNUMBER(G106),G106&gt;MAX(G$8:G105)),G106-MAX(G$8:G105),IF(G106=G105,0,"??")))))</f>
        <v/>
      </c>
      <c r="X106" s="4" t="str">
        <f>IF(OR(H105="",H106=0),"",IF(AND(ISNUMBER(H105),H105=0),  MAX(H$8:H105)+H106-MAX(H$8:H105),IF(AND(H106&gt;H105,ISNUMBER(H105),ISNUMBER(H106),H105&lt;MAX(H$8:H104)),H106-H105,IF(AND(H106&gt;H105,ISNUMBER(H106),H106&gt;MAX(H$8:H105)),H106-MAX(H$8:H105),IF(H106=H105,0,"??")))))</f>
        <v/>
      </c>
      <c r="Y106" s="4" t="str">
        <f>IF(OR(I105="",I106=0),"",IF(AND(ISNUMBER(I105),I105=0),  MAX(I$8:I105)+I106-MAX(I$8:I105),IF(AND(I106&gt;I105,ISNUMBER(I105),ISNUMBER(I106),I105&lt;MAX(I$8:I104)),I106-I105,IF(AND(I106&gt;I105,ISNUMBER(I106),I106&gt;MAX(I$8:I105)),I106-MAX(I$8:I105),IF(I106=I105,0,"??")))))</f>
        <v/>
      </c>
      <c r="Z106" s="4" t="str">
        <f>IF(OR(J105="",J106=0),"",IF(AND(ISNUMBER(J105),J105=0),  MAX(J$8:J105)+J106-MAX(J$8:J105),IF(AND(J106&gt;J105,ISNUMBER(J105),ISNUMBER(J106),J105&lt;MAX(J$8:J104)),J106-J105,IF(AND(J106&gt;J105,ISNUMBER(J106),J106&gt;MAX(J$8:J105)),J106-MAX(J$8:J105),IF(J106=J105,0,"??")))))</f>
        <v/>
      </c>
      <c r="AA106" s="4" t="str">
        <f>IF(OR(K105="",K106=0),"",IF(AND(ISNUMBER(K105),K105=0),  MAX(K$8:K105)+K106-MAX(K$8:K105),IF(AND(K106&gt;K105,ISNUMBER(K105),ISNUMBER(K106),K105&lt;MAX(K$8:K104)),K106-K105,IF(AND(K106&gt;K105,ISNUMBER(K106),K106&gt;MAX(K$8:K105)),K106-MAX(K$8:K105),IF(K106=K105,0,"??")))))</f>
        <v/>
      </c>
      <c r="AB106" s="4" t="str">
        <f>IF(OR(L105="",L106=0),"",IF(AND(ISNUMBER(L105),L105=0),  MAX(L$8:L105)+L106-MAX(L$8:L105),IF(AND(L106&gt;L105,ISNUMBER(L105),ISNUMBER(L106),L105&lt;MAX(L$8:L104)),L106-L105,IF(AND(L106&gt;L105,ISNUMBER(L106),L106&gt;MAX(L$8:L105)),L106-MAX(L$8:L105),IF(L106=L105,0,"??")))))</f>
        <v/>
      </c>
      <c r="AC106" s="4" t="str">
        <f>IF(OR(M105="",M106=0),"",IF(AND(ISNUMBER(M105),M105=0),  MAX(M$8:M105)+M106-MAX(M$8:M105),IF(AND(M106&gt;M105,ISNUMBER(M105),ISNUMBER(M106),M105&lt;MAX(M$8:M104)),M106-M105,IF(AND(M106&gt;M105,ISNUMBER(M106),M106&gt;MAX(M$8:M105)),M106-MAX(M$8:M105),IF(M106=M105,0,"??")))))</f>
        <v/>
      </c>
      <c r="AD106" s="4" t="str">
        <f>IF(OR(N105="",N106=0),"",IF(AND(ISNUMBER(N105),N105=0),  MAX(N$8:N105)+N106-MAX(N$8:N105),IF(AND(N106&gt;N105,ISNUMBER(N105),ISNUMBER(N106),N105&lt;MAX(N$8:N104)),N106-N105,IF(AND(N106&gt;N105,ISNUMBER(N106),N106&gt;MAX(N$8:N105)),N106-MAX(N$8:N105),IF(N106=N105,0,"??")))))</f>
        <v/>
      </c>
      <c r="AE106" s="4" t="str">
        <f>IF(OR(O105="",O106=0),"",IF(AND(ISNUMBER(O105),O105=0),  MAX(O$8:O105)+O106-MAX(O$8:O105),IF(AND(O106&gt;O105,ISNUMBER(O105),ISNUMBER(O106),O105&lt;MAX(O$8:O104)),O106-O105,IF(AND(O106&gt;O105,ISNUMBER(O106),O106&gt;MAX(O$8:O105)),O106-MAX(O$8:O105),IF(O106=O105,0,"??")))))</f>
        <v/>
      </c>
      <c r="AF106" s="4" t="str">
        <f>IF(OR(P105="",P106=0),"",IF(AND(ISNUMBER(P105),P105=0),  MAX(P$8:P105)+P106-MAX(P$8:P105),IF(AND(P106&gt;P105,ISNUMBER(P105),ISNUMBER(P106),P105&lt;MAX(P$8:P104)),P106-P105,IF(AND(P106&gt;P105,ISNUMBER(P106),P106&gt;MAX(P$8:P105)),P106-MAX(P$8:P105),IF(P106=P105,0,"??")))))</f>
        <v/>
      </c>
      <c r="AG106" s="64" t="str">
        <f>IF(OR(Q105="",Q106=0),"",IF(AND(ISNUMBER(Q105),Q105=0),  MAX(Q$8:Q105)+Q106-MAX(Q$8:Q105),IF(AND(Q106&gt;Q105,ISNUMBER(Q105),ISNUMBER(Q106),Q105&lt;MAX(Q$8:Q104)),Q106-Q105,IF(AND(Q106&gt;Q105,ISNUMBER(Q106),Q106&gt;MAX(Q$8:Q105)),Q106-MAX(Q$8:Q105),IF(Q106=Q105,0,"??")))))</f>
        <v/>
      </c>
      <c r="AH106" s="58" t="str">
        <f t="shared" si="40"/>
        <v/>
      </c>
      <c r="AI106" s="70" t="str">
        <f t="shared" si="41"/>
        <v/>
      </c>
      <c r="AJ106" s="70" t="str">
        <f t="shared" si="42"/>
        <v/>
      </c>
      <c r="AK106" s="70" t="str">
        <f t="shared" ref="AK106:AK136" si="58">IF(ISNUMBER(V106),V106/$R106,"")</f>
        <v/>
      </c>
      <c r="AL106" s="70" t="str">
        <f t="shared" si="44"/>
        <v/>
      </c>
      <c r="AM106" s="70" t="str">
        <f t="shared" si="45"/>
        <v/>
      </c>
      <c r="AN106" s="70" t="str">
        <f t="shared" si="46"/>
        <v/>
      </c>
      <c r="AO106" s="70" t="str">
        <f t="shared" si="47"/>
        <v/>
      </c>
      <c r="AP106" s="70" t="str">
        <f t="shared" si="48"/>
        <v/>
      </c>
      <c r="AQ106" s="70" t="str">
        <f t="shared" si="49"/>
        <v/>
      </c>
      <c r="AR106" s="70" t="str">
        <f t="shared" si="50"/>
        <v/>
      </c>
      <c r="AS106" s="70" t="str">
        <f t="shared" si="51"/>
        <v/>
      </c>
      <c r="AT106" s="70" t="str">
        <f t="shared" si="52"/>
        <v/>
      </c>
      <c r="AU106" s="70" t="str">
        <f t="shared" si="53"/>
        <v/>
      </c>
      <c r="AV106" s="72" t="str">
        <f t="shared" si="54"/>
        <v/>
      </c>
      <c r="AW106" s="67">
        <f t="shared" si="57"/>
        <v>0</v>
      </c>
    </row>
    <row r="107" spans="1:49" x14ac:dyDescent="0.25">
      <c r="A107" s="3">
        <v>100</v>
      </c>
      <c r="B107" s="37"/>
      <c r="C107" s="26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27"/>
      <c r="R107" s="45" t="str">
        <f t="shared" si="55"/>
        <v/>
      </c>
      <c r="S107" s="26" t="str">
        <f>IF(OR(C106="",C107=0),"",IF(AND(ISNUMBER(C106),C106=0),  MAX(C$8:C106)+C107-MAX(C$8:C106),IF(AND(C107&gt;C106,ISNUMBER(C106),ISNUMBER(C107),C106&lt;MAX(C$8:C105)),C107-C106,IF(AND(C107&gt;C106,ISNUMBER(C107),C107&gt;MAX(C$8:C106)),C107-MAX(C$8:C106),IF(C107=C106,0,"??")))))</f>
        <v/>
      </c>
      <c r="T107" s="4" t="str">
        <f>IF(OR(D106="",D107=0),"",IF(AND(ISNUMBER(D106),D106=0),  MAX(D$8:D106)+D107-MAX(D$8:D106),IF(AND(D107&gt;D106,ISNUMBER(D106),ISNUMBER(D107),D106&lt;MAX(D$8:D105)),D107-D106,IF(AND(D107&gt;D106,ISNUMBER(D107),D107&gt;MAX(D$8:D106)),D107-MAX(D$8:D106),IF(D107=D106,0,"??")))))</f>
        <v/>
      </c>
      <c r="U107" s="4" t="str">
        <f>IF(OR(E106="",E107=0),"",IF(AND(ISNUMBER(E106),E106=0),  MAX(E$8:E106)+E107-MAX(E$8:E106),IF(AND(E107&gt;E106,ISNUMBER(E106),ISNUMBER(E107),E106&lt;MAX(E$8:E105)),E107-E106,IF(AND(E107&gt;E106,ISNUMBER(E107),E107&gt;MAX(E$8:E106)),E107-MAX(E$8:E106),IF(E107=E106,0,"??")))))</f>
        <v/>
      </c>
      <c r="V107" s="4" t="str">
        <f>IF(OR(F106="",F107=0),"",IF(AND(ISNUMBER(F106),F106=0),  MAX(F$8:F106)+F107-MAX(F$8:F106),IF(AND(F107&gt;F106,ISNUMBER(F106),ISNUMBER(F107),F106&lt;MAX(F$8:F105)),F107-F106,IF(AND(F107&gt;F106,ISNUMBER(F107),F107&gt;MAX(F$8:F106)),F107-MAX(F$8:F106),IF(F107=F106,0,"??")))))</f>
        <v/>
      </c>
      <c r="W107" s="4" t="str">
        <f>IF(OR(G106="",G107=0),"",IF(AND(ISNUMBER(G106),G106=0),  MAX(G$8:G106)+G107-MAX(G$8:G106),IF(AND(G107&gt;G106,ISNUMBER(G106),ISNUMBER(G107),G106&lt;MAX(G$8:G105)),G107-G106,IF(AND(G107&gt;G106,ISNUMBER(G107),G107&gt;MAX(G$8:G106)),G107-MAX(G$8:G106),IF(G107=G106,0,"??")))))</f>
        <v/>
      </c>
      <c r="X107" s="4" t="str">
        <f>IF(OR(H106="",H107=0),"",IF(AND(ISNUMBER(H106),H106=0),  MAX(H$8:H106)+H107-MAX(H$8:H106),IF(AND(H107&gt;H106,ISNUMBER(H106),ISNUMBER(H107),H106&lt;MAX(H$8:H105)),H107-H106,IF(AND(H107&gt;H106,ISNUMBER(H107),H107&gt;MAX(H$8:H106)),H107-MAX(H$8:H106),IF(H107=H106,0,"??")))))</f>
        <v/>
      </c>
      <c r="Y107" s="4" t="str">
        <f>IF(OR(I106="",I107=0),"",IF(AND(ISNUMBER(I106),I106=0),  MAX(I$8:I106)+I107-MAX(I$8:I106),IF(AND(I107&gt;I106,ISNUMBER(I106),ISNUMBER(I107),I106&lt;MAX(I$8:I105)),I107-I106,IF(AND(I107&gt;I106,ISNUMBER(I107),I107&gt;MAX(I$8:I106)),I107-MAX(I$8:I106),IF(I107=I106,0,"??")))))</f>
        <v/>
      </c>
      <c r="Z107" s="4" t="str">
        <f>IF(OR(J106="",J107=0),"",IF(AND(ISNUMBER(J106),J106=0),  MAX(J$8:J106)+J107-MAX(J$8:J106),IF(AND(J107&gt;J106,ISNUMBER(J106),ISNUMBER(J107),J106&lt;MAX(J$8:J105)),J107-J106,IF(AND(J107&gt;J106,ISNUMBER(J107),J107&gt;MAX(J$8:J106)),J107-MAX(J$8:J106),IF(J107=J106,0,"??")))))</f>
        <v/>
      </c>
      <c r="AA107" s="4" t="str">
        <f>IF(OR(K106="",K107=0),"",IF(AND(ISNUMBER(K106),K106=0),  MAX(K$8:K106)+K107-MAX(K$8:K106),IF(AND(K107&gt;K106,ISNUMBER(K106),ISNUMBER(K107),K106&lt;MAX(K$8:K105)),K107-K106,IF(AND(K107&gt;K106,ISNUMBER(K107),K107&gt;MAX(K$8:K106)),K107-MAX(K$8:K106),IF(K107=K106,0,"??")))))</f>
        <v/>
      </c>
      <c r="AB107" s="4" t="str">
        <f>IF(OR(L106="",L107=0),"",IF(AND(ISNUMBER(L106),L106=0),  MAX(L$8:L106)+L107-MAX(L$8:L106),IF(AND(L107&gt;L106,ISNUMBER(L106),ISNUMBER(L107),L106&lt;MAX(L$8:L105)),L107-L106,IF(AND(L107&gt;L106,ISNUMBER(L107),L107&gt;MAX(L$8:L106)),L107-MAX(L$8:L106),IF(L107=L106,0,"??")))))</f>
        <v/>
      </c>
      <c r="AC107" s="4" t="str">
        <f>IF(OR(M106="",M107=0),"",IF(AND(ISNUMBER(M106),M106=0),  MAX(M$8:M106)+M107-MAX(M$8:M106),IF(AND(M107&gt;M106,ISNUMBER(M106),ISNUMBER(M107),M106&lt;MAX(M$8:M105)),M107-M106,IF(AND(M107&gt;M106,ISNUMBER(M107),M107&gt;MAX(M$8:M106)),M107-MAX(M$8:M106),IF(M107=M106,0,"??")))))</f>
        <v/>
      </c>
      <c r="AD107" s="4" t="str">
        <f>IF(OR(N106="",N107=0),"",IF(AND(ISNUMBER(N106),N106=0),  MAX(N$8:N106)+N107-MAX(N$8:N106),IF(AND(N107&gt;N106,ISNUMBER(N106),ISNUMBER(N107),N106&lt;MAX(N$8:N105)),N107-N106,IF(AND(N107&gt;N106,ISNUMBER(N107),N107&gt;MAX(N$8:N106)),N107-MAX(N$8:N106),IF(N107=N106,0,"??")))))</f>
        <v/>
      </c>
      <c r="AE107" s="4" t="str">
        <f>IF(OR(O106="",O107=0),"",IF(AND(ISNUMBER(O106),O106=0),  MAX(O$8:O106)+O107-MAX(O$8:O106),IF(AND(O107&gt;O106,ISNUMBER(O106),ISNUMBER(O107),O106&lt;MAX(O$8:O105)),O107-O106,IF(AND(O107&gt;O106,ISNUMBER(O107),O107&gt;MAX(O$8:O106)),O107-MAX(O$8:O106),IF(O107=O106,0,"??")))))</f>
        <v/>
      </c>
      <c r="AF107" s="4" t="str">
        <f>IF(OR(P106="",P107=0),"",IF(AND(ISNUMBER(P106),P106=0),  MAX(P$8:P106)+P107-MAX(P$8:P106),IF(AND(P107&gt;P106,ISNUMBER(P106),ISNUMBER(P107),P106&lt;MAX(P$8:P105)),P107-P106,IF(AND(P107&gt;P106,ISNUMBER(P107),P107&gt;MAX(P$8:P106)),P107-MAX(P$8:P106),IF(P107=P106,0,"??")))))</f>
        <v/>
      </c>
      <c r="AG107" s="64" t="str">
        <f>IF(OR(Q106="",Q107=0),"",IF(AND(ISNUMBER(Q106),Q106=0),  MAX(Q$8:Q106)+Q107-MAX(Q$8:Q106),IF(AND(Q107&gt;Q106,ISNUMBER(Q106),ISNUMBER(Q107),Q106&lt;MAX(Q$8:Q105)),Q107-Q106,IF(AND(Q107&gt;Q106,ISNUMBER(Q107),Q107&gt;MAX(Q$8:Q106)),Q107-MAX(Q$8:Q106),IF(Q107=Q106,0,"??")))))</f>
        <v/>
      </c>
      <c r="AH107" s="58" t="str">
        <f t="shared" si="40"/>
        <v/>
      </c>
      <c r="AI107" s="70" t="str">
        <f t="shared" si="41"/>
        <v/>
      </c>
      <c r="AJ107" s="70" t="str">
        <f t="shared" si="42"/>
        <v/>
      </c>
      <c r="AK107" s="70" t="str">
        <f t="shared" si="58"/>
        <v/>
      </c>
      <c r="AL107" s="70" t="str">
        <f t="shared" si="44"/>
        <v/>
      </c>
      <c r="AM107" s="70" t="str">
        <f t="shared" si="45"/>
        <v/>
      </c>
      <c r="AN107" s="70" t="str">
        <f t="shared" si="46"/>
        <v/>
      </c>
      <c r="AO107" s="70" t="str">
        <f t="shared" si="47"/>
        <v/>
      </c>
      <c r="AP107" s="70" t="str">
        <f t="shared" si="48"/>
        <v/>
      </c>
      <c r="AQ107" s="70" t="str">
        <f t="shared" si="49"/>
        <v/>
      </c>
      <c r="AR107" s="70" t="str">
        <f t="shared" si="50"/>
        <v/>
      </c>
      <c r="AS107" s="70" t="str">
        <f t="shared" si="51"/>
        <v/>
      </c>
      <c r="AT107" s="70" t="str">
        <f t="shared" si="52"/>
        <v/>
      </c>
      <c r="AU107" s="70" t="str">
        <f t="shared" si="53"/>
        <v/>
      </c>
      <c r="AV107" s="72" t="str">
        <f t="shared" si="54"/>
        <v/>
      </c>
      <c r="AW107" s="67">
        <f t="shared" si="57"/>
        <v>0</v>
      </c>
    </row>
    <row r="108" spans="1:49" x14ac:dyDescent="0.25">
      <c r="A108" s="3">
        <v>101</v>
      </c>
      <c r="B108" s="37"/>
      <c r="C108" s="26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27"/>
      <c r="R108" s="45" t="str">
        <f t="shared" si="55"/>
        <v/>
      </c>
      <c r="S108" s="26" t="str">
        <f>IF(OR(C107="",C108=0),"",IF(AND(ISNUMBER(C107),C107=0),  MAX(C$8:C107)+C108-MAX(C$8:C107),IF(AND(C108&gt;C107,ISNUMBER(C107),ISNUMBER(C108),C107&lt;MAX(C$8:C106)),C108-C107,IF(AND(C108&gt;C107,ISNUMBER(C108),C108&gt;MAX(C$8:C107)),C108-MAX(C$8:C107),IF(C108=C107,0,"??")))))</f>
        <v/>
      </c>
      <c r="T108" s="4" t="str">
        <f>IF(OR(D107="",D108=0),"",IF(AND(ISNUMBER(D107),D107=0),  MAX(D$8:D107)+D108-MAX(D$8:D107),IF(AND(D108&gt;D107,ISNUMBER(D107),ISNUMBER(D108),D107&lt;MAX(D$8:D106)),D108-D107,IF(AND(D108&gt;D107,ISNUMBER(D108),D108&gt;MAX(D$8:D107)),D108-MAX(D$8:D107),IF(D108=D107,0,"??")))))</f>
        <v/>
      </c>
      <c r="U108" s="4" t="str">
        <f>IF(OR(E107="",E108=0),"",IF(AND(ISNUMBER(E107),E107=0),  MAX(E$8:E107)+E108-MAX(E$8:E107),IF(AND(E108&gt;E107,ISNUMBER(E107),ISNUMBER(E108),E107&lt;MAX(E$8:E106)),E108-E107,IF(AND(E108&gt;E107,ISNUMBER(E108),E108&gt;MAX(E$8:E107)),E108-MAX(E$8:E107),IF(E108=E107,0,"??")))))</f>
        <v/>
      </c>
      <c r="V108" s="4" t="str">
        <f>IF(OR(F107="",F108=0),"",IF(AND(ISNUMBER(F107),F107=0),  MAX(F$8:F107)+F108-MAX(F$8:F107),IF(AND(F108&gt;F107,ISNUMBER(F107),ISNUMBER(F108),F107&lt;MAX(F$8:F106)),F108-F107,IF(AND(F108&gt;F107,ISNUMBER(F108),F108&gt;MAX(F$8:F107)),F108-MAX(F$8:F107),IF(F108=F107,0,"??")))))</f>
        <v/>
      </c>
      <c r="W108" s="4" t="str">
        <f>IF(OR(G107="",G108=0),"",IF(AND(ISNUMBER(G107),G107=0),  MAX(G$8:G107)+G108-MAX(G$8:G107),IF(AND(G108&gt;G107,ISNUMBER(G107),ISNUMBER(G108),G107&lt;MAX(G$8:G106)),G108-G107,IF(AND(G108&gt;G107,ISNUMBER(G108),G108&gt;MAX(G$8:G107)),G108-MAX(G$8:G107),IF(G108=G107,0,"??")))))</f>
        <v/>
      </c>
      <c r="X108" s="4" t="str">
        <f>IF(OR(H107="",H108=0),"",IF(AND(ISNUMBER(H107),H107=0),  MAX(H$8:H107)+H108-MAX(H$8:H107),IF(AND(H108&gt;H107,ISNUMBER(H107),ISNUMBER(H108),H107&lt;MAX(H$8:H106)),H108-H107,IF(AND(H108&gt;H107,ISNUMBER(H108),H108&gt;MAX(H$8:H107)),H108-MAX(H$8:H107),IF(H108=H107,0,"??")))))</f>
        <v/>
      </c>
      <c r="Y108" s="4" t="str">
        <f>IF(OR(I107="",I108=0),"",IF(AND(ISNUMBER(I107),I107=0),  MAX(I$8:I107)+I108-MAX(I$8:I107),IF(AND(I108&gt;I107,ISNUMBER(I107),ISNUMBER(I108),I107&lt;MAX(I$8:I106)),I108-I107,IF(AND(I108&gt;I107,ISNUMBER(I108),I108&gt;MAX(I$8:I107)),I108-MAX(I$8:I107),IF(I108=I107,0,"??")))))</f>
        <v/>
      </c>
      <c r="Z108" s="4" t="str">
        <f>IF(OR(J107="",J108=0),"",IF(AND(ISNUMBER(J107),J107=0),  MAX(J$8:J107)+J108-MAX(J$8:J107),IF(AND(J108&gt;J107,ISNUMBER(J107),ISNUMBER(J108),J107&lt;MAX(J$8:J106)),J108-J107,IF(AND(J108&gt;J107,ISNUMBER(J108),J108&gt;MAX(J$8:J107)),J108-MAX(J$8:J107),IF(J108=J107,0,"??")))))</f>
        <v/>
      </c>
      <c r="AA108" s="4" t="str">
        <f>IF(OR(K107="",K108=0),"",IF(AND(ISNUMBER(K107),K107=0),  MAX(K$8:K107)+K108-MAX(K$8:K107),IF(AND(K108&gt;K107,ISNUMBER(K107),ISNUMBER(K108),K107&lt;MAX(K$8:K106)),K108-K107,IF(AND(K108&gt;K107,ISNUMBER(K108),K108&gt;MAX(K$8:K107)),K108-MAX(K$8:K107),IF(K108=K107,0,"??")))))</f>
        <v/>
      </c>
      <c r="AB108" s="4" t="str">
        <f>IF(OR(L107="",L108=0),"",IF(AND(ISNUMBER(L107),L107=0),  MAX(L$8:L107)+L108-MAX(L$8:L107),IF(AND(L108&gt;L107,ISNUMBER(L107),ISNUMBER(L108),L107&lt;MAX(L$8:L106)),L108-L107,IF(AND(L108&gt;L107,ISNUMBER(L108),L108&gt;MAX(L$8:L107)),L108-MAX(L$8:L107),IF(L108=L107,0,"??")))))</f>
        <v/>
      </c>
      <c r="AC108" s="4" t="str">
        <f>IF(OR(M107="",M108=0),"",IF(AND(ISNUMBER(M107),M107=0),  MAX(M$8:M107)+M108-MAX(M$8:M107),IF(AND(M108&gt;M107,ISNUMBER(M107),ISNUMBER(M108),M107&lt;MAX(M$8:M106)),M108-M107,IF(AND(M108&gt;M107,ISNUMBER(M108),M108&gt;MAX(M$8:M107)),M108-MAX(M$8:M107),IF(M108=M107,0,"??")))))</f>
        <v/>
      </c>
      <c r="AD108" s="4" t="str">
        <f>IF(OR(N107="",N108=0),"",IF(AND(ISNUMBER(N107),N107=0),  MAX(N$8:N107)+N108-MAX(N$8:N107),IF(AND(N108&gt;N107,ISNUMBER(N107),ISNUMBER(N108),N107&lt;MAX(N$8:N106)),N108-N107,IF(AND(N108&gt;N107,ISNUMBER(N108),N108&gt;MAX(N$8:N107)),N108-MAX(N$8:N107),IF(N108=N107,0,"??")))))</f>
        <v/>
      </c>
      <c r="AE108" s="4" t="str">
        <f>IF(OR(O107="",O108=0),"",IF(AND(ISNUMBER(O107),O107=0),  MAX(O$8:O107)+O108-MAX(O$8:O107),IF(AND(O108&gt;O107,ISNUMBER(O107),ISNUMBER(O108),O107&lt;MAX(O$8:O106)),O108-O107,IF(AND(O108&gt;O107,ISNUMBER(O108),O108&gt;MAX(O$8:O107)),O108-MAX(O$8:O107),IF(O108=O107,0,"??")))))</f>
        <v/>
      </c>
      <c r="AF108" s="4" t="str">
        <f>IF(OR(P107="",P108=0),"",IF(AND(ISNUMBER(P107),P107=0),  MAX(P$8:P107)+P108-MAX(P$8:P107),IF(AND(P108&gt;P107,ISNUMBER(P107),ISNUMBER(P108),P107&lt;MAX(P$8:P106)),P108-P107,IF(AND(P108&gt;P107,ISNUMBER(P108),P108&gt;MAX(P$8:P107)),P108-MAX(P$8:P107),IF(P108=P107,0,"??")))))</f>
        <v/>
      </c>
      <c r="AG108" s="64" t="str">
        <f>IF(OR(Q107="",Q108=0),"",IF(AND(ISNUMBER(Q107),Q107=0),  MAX(Q$8:Q107)+Q108-MAX(Q$8:Q107),IF(AND(Q108&gt;Q107,ISNUMBER(Q107),ISNUMBER(Q108),Q107&lt;MAX(Q$8:Q106)),Q108-Q107,IF(AND(Q108&gt;Q107,ISNUMBER(Q108),Q108&gt;MAX(Q$8:Q107)),Q108-MAX(Q$8:Q107),IF(Q108=Q107,0,"??")))))</f>
        <v/>
      </c>
      <c r="AH108" s="58" t="str">
        <f t="shared" si="40"/>
        <v/>
      </c>
      <c r="AI108" s="70" t="str">
        <f t="shared" si="41"/>
        <v/>
      </c>
      <c r="AJ108" s="70" t="str">
        <f t="shared" si="42"/>
        <v/>
      </c>
      <c r="AK108" s="70" t="str">
        <f t="shared" si="58"/>
        <v/>
      </c>
      <c r="AL108" s="70" t="str">
        <f t="shared" si="44"/>
        <v/>
      </c>
      <c r="AM108" s="70" t="str">
        <f t="shared" si="45"/>
        <v/>
      </c>
      <c r="AN108" s="70" t="str">
        <f t="shared" si="46"/>
        <v/>
      </c>
      <c r="AO108" s="70" t="str">
        <f t="shared" si="47"/>
        <v/>
      </c>
      <c r="AP108" s="70" t="str">
        <f t="shared" si="48"/>
        <v/>
      </c>
      <c r="AQ108" s="70" t="str">
        <f t="shared" si="49"/>
        <v/>
      </c>
      <c r="AR108" s="70" t="str">
        <f t="shared" si="50"/>
        <v/>
      </c>
      <c r="AS108" s="70" t="str">
        <f t="shared" si="51"/>
        <v/>
      </c>
      <c r="AT108" s="70" t="str">
        <f t="shared" si="52"/>
        <v/>
      </c>
      <c r="AU108" s="70" t="str">
        <f t="shared" si="53"/>
        <v/>
      </c>
      <c r="AV108" s="72" t="str">
        <f t="shared" si="54"/>
        <v/>
      </c>
      <c r="AW108" s="67">
        <f t="shared" si="57"/>
        <v>0</v>
      </c>
    </row>
    <row r="109" spans="1:49" x14ac:dyDescent="0.25">
      <c r="A109" s="3">
        <v>102</v>
      </c>
      <c r="B109" s="37"/>
      <c r="C109" s="26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27"/>
      <c r="R109" s="45" t="str">
        <f t="shared" si="55"/>
        <v/>
      </c>
      <c r="S109" s="26" t="str">
        <f>IF(OR(C108="",C109=0),"",IF(AND(ISNUMBER(C108),C108=0),  MAX(C$8:C108)+C109-MAX(C$8:C108),IF(AND(C109&gt;C108,ISNUMBER(C108),ISNUMBER(C109),C108&lt;MAX(C$8:C107)),C109-C108,IF(AND(C109&gt;C108,ISNUMBER(C109),C109&gt;MAX(C$8:C108)),C109-MAX(C$8:C108),IF(C109=C108,0,"??")))))</f>
        <v/>
      </c>
      <c r="T109" s="4" t="str">
        <f>IF(OR(D108="",D109=0),"",IF(AND(ISNUMBER(D108),D108=0),  MAX(D$8:D108)+D109-MAX(D$8:D108),IF(AND(D109&gt;D108,ISNUMBER(D108),ISNUMBER(D109),D108&lt;MAX(D$8:D107)),D109-D108,IF(AND(D109&gt;D108,ISNUMBER(D109),D109&gt;MAX(D$8:D108)),D109-MAX(D$8:D108),IF(D109=D108,0,"??")))))</f>
        <v/>
      </c>
      <c r="U109" s="4" t="str">
        <f>IF(OR(E108="",E109=0),"",IF(AND(ISNUMBER(E108),E108=0),  MAX(E$8:E108)+E109-MAX(E$8:E108),IF(AND(E109&gt;E108,ISNUMBER(E108),ISNUMBER(E109),E108&lt;MAX(E$8:E107)),E109-E108,IF(AND(E109&gt;E108,ISNUMBER(E109),E109&gt;MAX(E$8:E108)),E109-MAX(E$8:E108),IF(E109=E108,0,"??")))))</f>
        <v/>
      </c>
      <c r="V109" s="4" t="str">
        <f>IF(OR(F108="",F109=0),"",IF(AND(ISNUMBER(F108),F108=0),  MAX(F$8:F108)+F109-MAX(F$8:F108),IF(AND(F109&gt;F108,ISNUMBER(F108),ISNUMBER(F109),F108&lt;MAX(F$8:F107)),F109-F108,IF(AND(F109&gt;F108,ISNUMBER(F109),F109&gt;MAX(F$8:F108)),F109-MAX(F$8:F108),IF(F109=F108,0,"??")))))</f>
        <v/>
      </c>
      <c r="W109" s="4" t="str">
        <f>IF(OR(G108="",G109=0),"",IF(AND(ISNUMBER(G108),G108=0),  MAX(G$8:G108)+G109-MAX(G$8:G108),IF(AND(G109&gt;G108,ISNUMBER(G108),ISNUMBER(G109),G108&lt;MAX(G$8:G107)),G109-G108,IF(AND(G109&gt;G108,ISNUMBER(G109),G109&gt;MAX(G$8:G108)),G109-MAX(G$8:G108),IF(G109=G108,0,"??")))))</f>
        <v/>
      </c>
      <c r="X109" s="4" t="str">
        <f>IF(OR(H108="",H109=0),"",IF(AND(ISNUMBER(H108),H108=0),  MAX(H$8:H108)+H109-MAX(H$8:H108),IF(AND(H109&gt;H108,ISNUMBER(H108),ISNUMBER(H109),H108&lt;MAX(H$8:H107)),H109-H108,IF(AND(H109&gt;H108,ISNUMBER(H109),H109&gt;MAX(H$8:H108)),H109-MAX(H$8:H108),IF(H109=H108,0,"??")))))</f>
        <v/>
      </c>
      <c r="Y109" s="4" t="str">
        <f>IF(OR(I108="",I109=0),"",IF(AND(ISNUMBER(I108),I108=0),  MAX(I$8:I108)+I109-MAX(I$8:I108),IF(AND(I109&gt;I108,ISNUMBER(I108),ISNUMBER(I109),I108&lt;MAX(I$8:I107)),I109-I108,IF(AND(I109&gt;I108,ISNUMBER(I109),I109&gt;MAX(I$8:I108)),I109-MAX(I$8:I108),IF(I109=I108,0,"??")))))</f>
        <v/>
      </c>
      <c r="Z109" s="4" t="str">
        <f>IF(OR(J108="",J109=0),"",IF(AND(ISNUMBER(J108),J108=0),  MAX(J$8:J108)+J109-MAX(J$8:J108),IF(AND(J109&gt;J108,ISNUMBER(J108),ISNUMBER(J109),J108&lt;MAX(J$8:J107)),J109-J108,IF(AND(J109&gt;J108,ISNUMBER(J109),J109&gt;MAX(J$8:J108)),J109-MAX(J$8:J108),IF(J109=J108,0,"??")))))</f>
        <v/>
      </c>
      <c r="AA109" s="4" t="str">
        <f>IF(OR(K108="",K109=0),"",IF(AND(ISNUMBER(K108),K108=0),  MAX(K$8:K108)+K109-MAX(K$8:K108),IF(AND(K109&gt;K108,ISNUMBER(K108),ISNUMBER(K109),K108&lt;MAX(K$8:K107)),K109-K108,IF(AND(K109&gt;K108,ISNUMBER(K109),K109&gt;MAX(K$8:K108)),K109-MAX(K$8:K108),IF(K109=K108,0,"??")))))</f>
        <v/>
      </c>
      <c r="AB109" s="4" t="str">
        <f>IF(OR(L108="",L109=0),"",IF(AND(ISNUMBER(L108),L108=0),  MAX(L$8:L108)+L109-MAX(L$8:L108),IF(AND(L109&gt;L108,ISNUMBER(L108),ISNUMBER(L109),L108&lt;MAX(L$8:L107)),L109-L108,IF(AND(L109&gt;L108,ISNUMBER(L109),L109&gt;MAX(L$8:L108)),L109-MAX(L$8:L108),IF(L109=L108,0,"??")))))</f>
        <v/>
      </c>
      <c r="AC109" s="4" t="str">
        <f>IF(OR(M108="",M109=0),"",IF(AND(ISNUMBER(M108),M108=0),  MAX(M$8:M108)+M109-MAX(M$8:M108),IF(AND(M109&gt;M108,ISNUMBER(M108),ISNUMBER(M109),M108&lt;MAX(M$8:M107)),M109-M108,IF(AND(M109&gt;M108,ISNUMBER(M109),M109&gt;MAX(M$8:M108)),M109-MAX(M$8:M108),IF(M109=M108,0,"??")))))</f>
        <v/>
      </c>
      <c r="AD109" s="4" t="str">
        <f>IF(OR(N108="",N109=0),"",IF(AND(ISNUMBER(N108),N108=0),  MAX(N$8:N108)+N109-MAX(N$8:N108),IF(AND(N109&gt;N108,ISNUMBER(N108),ISNUMBER(N109),N108&lt;MAX(N$8:N107)),N109-N108,IF(AND(N109&gt;N108,ISNUMBER(N109),N109&gt;MAX(N$8:N108)),N109-MAX(N$8:N108),IF(N109=N108,0,"??")))))</f>
        <v/>
      </c>
      <c r="AE109" s="4" t="str">
        <f>IF(OR(O108="",O109=0),"",IF(AND(ISNUMBER(O108),O108=0),  MAX(O$8:O108)+O109-MAX(O$8:O108),IF(AND(O109&gt;O108,ISNUMBER(O108),ISNUMBER(O109),O108&lt;MAX(O$8:O107)),O109-O108,IF(AND(O109&gt;O108,ISNUMBER(O109),O109&gt;MAX(O$8:O108)),O109-MAX(O$8:O108),IF(O109=O108,0,"??")))))</f>
        <v/>
      </c>
      <c r="AF109" s="4" t="str">
        <f>IF(OR(P108="",P109=0),"",IF(AND(ISNUMBER(P108),P108=0),  MAX(P$8:P108)+P109-MAX(P$8:P108),IF(AND(P109&gt;P108,ISNUMBER(P108),ISNUMBER(P109),P108&lt;MAX(P$8:P107)),P109-P108,IF(AND(P109&gt;P108,ISNUMBER(P109),P109&gt;MAX(P$8:P108)),P109-MAX(P$8:P108),IF(P109=P108,0,"??")))))</f>
        <v/>
      </c>
      <c r="AG109" s="64" t="str">
        <f>IF(OR(Q108="",Q109=0),"",IF(AND(ISNUMBER(Q108),Q108=0),  MAX(Q$8:Q108)+Q109-MAX(Q$8:Q108),IF(AND(Q109&gt;Q108,ISNUMBER(Q108),ISNUMBER(Q109),Q108&lt;MAX(Q$8:Q107)),Q109-Q108,IF(AND(Q109&gt;Q108,ISNUMBER(Q109),Q109&gt;MAX(Q$8:Q108)),Q109-MAX(Q$8:Q108),IF(Q109=Q108,0,"??")))))</f>
        <v/>
      </c>
      <c r="AH109" s="58" t="str">
        <f t="shared" si="40"/>
        <v/>
      </c>
      <c r="AI109" s="70" t="str">
        <f t="shared" si="41"/>
        <v/>
      </c>
      <c r="AJ109" s="70" t="str">
        <f t="shared" si="42"/>
        <v/>
      </c>
      <c r="AK109" s="70" t="str">
        <f t="shared" si="58"/>
        <v/>
      </c>
      <c r="AL109" s="70" t="str">
        <f t="shared" si="44"/>
        <v/>
      </c>
      <c r="AM109" s="70" t="str">
        <f t="shared" si="45"/>
        <v/>
      </c>
      <c r="AN109" s="70" t="str">
        <f t="shared" si="46"/>
        <v/>
      </c>
      <c r="AO109" s="70" t="str">
        <f t="shared" si="47"/>
        <v/>
      </c>
      <c r="AP109" s="70" t="str">
        <f t="shared" si="48"/>
        <v/>
      </c>
      <c r="AQ109" s="70" t="str">
        <f t="shared" si="49"/>
        <v/>
      </c>
      <c r="AR109" s="70" t="str">
        <f t="shared" si="50"/>
        <v/>
      </c>
      <c r="AS109" s="70" t="str">
        <f t="shared" si="51"/>
        <v/>
      </c>
      <c r="AT109" s="70" t="str">
        <f t="shared" si="52"/>
        <v/>
      </c>
      <c r="AU109" s="70" t="str">
        <f t="shared" si="53"/>
        <v/>
      </c>
      <c r="AV109" s="72" t="str">
        <f t="shared" si="54"/>
        <v/>
      </c>
      <c r="AW109" s="67">
        <f t="shared" si="57"/>
        <v>0</v>
      </c>
    </row>
    <row r="110" spans="1:49" x14ac:dyDescent="0.25">
      <c r="A110" s="3">
        <v>103</v>
      </c>
      <c r="B110" s="37"/>
      <c r="C110" s="26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27"/>
      <c r="R110" s="45" t="str">
        <f t="shared" si="55"/>
        <v/>
      </c>
      <c r="S110" s="26" t="str">
        <f>IF(OR(C109="",C110=0),"",IF(AND(ISNUMBER(C109),C109=0),  MAX(C$8:C109)+C110-MAX(C$8:C109),IF(AND(C110&gt;C109,ISNUMBER(C109),ISNUMBER(C110),C109&lt;MAX(C$8:C108)),C110-C109,IF(AND(C110&gt;C109,ISNUMBER(C110),C110&gt;MAX(C$8:C109)),C110-MAX(C$8:C109),IF(C110=C109,0,"??")))))</f>
        <v/>
      </c>
      <c r="T110" s="4" t="str">
        <f>IF(OR(D109="",D110=0),"",IF(AND(ISNUMBER(D109),D109=0),  MAX(D$8:D109)+D110-MAX(D$8:D109),IF(AND(D110&gt;D109,ISNUMBER(D109),ISNUMBER(D110),D109&lt;MAX(D$8:D108)),D110-D109,IF(AND(D110&gt;D109,ISNUMBER(D110),D110&gt;MAX(D$8:D109)),D110-MAX(D$8:D109),IF(D110=D109,0,"??")))))</f>
        <v/>
      </c>
      <c r="U110" s="4" t="str">
        <f>IF(OR(E109="",E110=0),"",IF(AND(ISNUMBER(E109),E109=0),  MAX(E$8:E109)+E110-MAX(E$8:E109),IF(AND(E110&gt;E109,ISNUMBER(E109),ISNUMBER(E110),E109&lt;MAX(E$8:E108)),E110-E109,IF(AND(E110&gt;E109,ISNUMBER(E110),E110&gt;MAX(E$8:E109)),E110-MAX(E$8:E109),IF(E110=E109,0,"??")))))</f>
        <v/>
      </c>
      <c r="V110" s="4" t="str">
        <f>IF(OR(F109="",F110=0),"",IF(AND(ISNUMBER(F109),F109=0),  MAX(F$8:F109)+F110-MAX(F$8:F109),IF(AND(F110&gt;F109,ISNUMBER(F109),ISNUMBER(F110),F109&lt;MAX(F$8:F108)),F110-F109,IF(AND(F110&gt;F109,ISNUMBER(F110),F110&gt;MAX(F$8:F109)),F110-MAX(F$8:F109),IF(F110=F109,0,"??")))))</f>
        <v/>
      </c>
      <c r="W110" s="4" t="str">
        <f>IF(OR(G109="",G110=0),"",IF(AND(ISNUMBER(G109),G109=0),  MAX(G$8:G109)+G110-MAX(G$8:G109),IF(AND(G110&gt;G109,ISNUMBER(G109),ISNUMBER(G110),G109&lt;MAX(G$8:G108)),G110-G109,IF(AND(G110&gt;G109,ISNUMBER(G110),G110&gt;MAX(G$8:G109)),G110-MAX(G$8:G109),IF(G110=G109,0,"??")))))</f>
        <v/>
      </c>
      <c r="X110" s="4" t="str">
        <f>IF(OR(H109="",H110=0),"",IF(AND(ISNUMBER(H109),H109=0),  MAX(H$8:H109)+H110-MAX(H$8:H109),IF(AND(H110&gt;H109,ISNUMBER(H109),ISNUMBER(H110),H109&lt;MAX(H$8:H108)),H110-H109,IF(AND(H110&gt;H109,ISNUMBER(H110),H110&gt;MAX(H$8:H109)),H110-MAX(H$8:H109),IF(H110=H109,0,"??")))))</f>
        <v/>
      </c>
      <c r="Y110" s="4" t="str">
        <f>IF(OR(I109="",I110=0),"",IF(AND(ISNUMBER(I109),I109=0),  MAX(I$8:I109)+I110-MAX(I$8:I109),IF(AND(I110&gt;I109,ISNUMBER(I109),ISNUMBER(I110),I109&lt;MAX(I$8:I108)),I110-I109,IF(AND(I110&gt;I109,ISNUMBER(I110),I110&gt;MAX(I$8:I109)),I110-MAX(I$8:I109),IF(I110=I109,0,"??")))))</f>
        <v/>
      </c>
      <c r="Z110" s="4" t="str">
        <f>IF(OR(J109="",J110=0),"",IF(AND(ISNUMBER(J109),J109=0),  MAX(J$8:J109)+J110-MAX(J$8:J109),IF(AND(J110&gt;J109,ISNUMBER(J109),ISNUMBER(J110),J109&lt;MAX(J$8:J108)),J110-J109,IF(AND(J110&gt;J109,ISNUMBER(J110),J110&gt;MAX(J$8:J109)),J110-MAX(J$8:J109),IF(J110=J109,0,"??")))))</f>
        <v/>
      </c>
      <c r="AA110" s="4" t="str">
        <f>IF(OR(K109="",K110=0),"",IF(AND(ISNUMBER(K109),K109=0),  MAX(K$8:K109)+K110-MAX(K$8:K109),IF(AND(K110&gt;K109,ISNUMBER(K109),ISNUMBER(K110),K109&lt;MAX(K$8:K108)),K110-K109,IF(AND(K110&gt;K109,ISNUMBER(K110),K110&gt;MAX(K$8:K109)),K110-MAX(K$8:K109),IF(K110=K109,0,"??")))))</f>
        <v/>
      </c>
      <c r="AB110" s="4" t="str">
        <f>IF(OR(L109="",L110=0),"",IF(AND(ISNUMBER(L109),L109=0),  MAX(L$8:L109)+L110-MAX(L$8:L109),IF(AND(L110&gt;L109,ISNUMBER(L109),ISNUMBER(L110),L109&lt;MAX(L$8:L108)),L110-L109,IF(AND(L110&gt;L109,ISNUMBER(L110),L110&gt;MAX(L$8:L109)),L110-MAX(L$8:L109),IF(L110=L109,0,"??")))))</f>
        <v/>
      </c>
      <c r="AC110" s="4" t="str">
        <f>IF(OR(M109="",M110=0),"",IF(AND(ISNUMBER(M109),M109=0),  MAX(M$8:M109)+M110-MAX(M$8:M109),IF(AND(M110&gt;M109,ISNUMBER(M109),ISNUMBER(M110),M109&lt;MAX(M$8:M108)),M110-M109,IF(AND(M110&gt;M109,ISNUMBER(M110),M110&gt;MAX(M$8:M109)),M110-MAX(M$8:M109),IF(M110=M109,0,"??")))))</f>
        <v/>
      </c>
      <c r="AD110" s="4" t="str">
        <f>IF(OR(N109="",N110=0),"",IF(AND(ISNUMBER(N109),N109=0),  MAX(N$8:N109)+N110-MAX(N$8:N109),IF(AND(N110&gt;N109,ISNUMBER(N109),ISNUMBER(N110),N109&lt;MAX(N$8:N108)),N110-N109,IF(AND(N110&gt;N109,ISNUMBER(N110),N110&gt;MAX(N$8:N109)),N110-MAX(N$8:N109),IF(N110=N109,0,"??")))))</f>
        <v/>
      </c>
      <c r="AE110" s="4" t="str">
        <f>IF(OR(O109="",O110=0),"",IF(AND(ISNUMBER(O109),O109=0),  MAX(O$8:O109)+O110-MAX(O$8:O109),IF(AND(O110&gt;O109,ISNUMBER(O109),ISNUMBER(O110),O109&lt;MAX(O$8:O108)),O110-O109,IF(AND(O110&gt;O109,ISNUMBER(O110),O110&gt;MAX(O$8:O109)),O110-MAX(O$8:O109),IF(O110=O109,0,"??")))))</f>
        <v/>
      </c>
      <c r="AF110" s="4" t="str">
        <f>IF(OR(P109="",P110=0),"",IF(AND(ISNUMBER(P109),P109=0),  MAX(P$8:P109)+P110-MAX(P$8:P109),IF(AND(P110&gt;P109,ISNUMBER(P109),ISNUMBER(P110),P109&lt;MAX(P$8:P108)),P110-P109,IF(AND(P110&gt;P109,ISNUMBER(P110),P110&gt;MAX(P$8:P109)),P110-MAX(P$8:P109),IF(P110=P109,0,"??")))))</f>
        <v/>
      </c>
      <c r="AG110" s="64" t="str">
        <f>IF(OR(Q109="",Q110=0),"",IF(AND(ISNUMBER(Q109),Q109=0),  MAX(Q$8:Q109)+Q110-MAX(Q$8:Q109),IF(AND(Q110&gt;Q109,ISNUMBER(Q109),ISNUMBER(Q110),Q109&lt;MAX(Q$8:Q108)),Q110-Q109,IF(AND(Q110&gt;Q109,ISNUMBER(Q110),Q110&gt;MAX(Q$8:Q109)),Q110-MAX(Q$8:Q109),IF(Q110=Q109,0,"??")))))</f>
        <v/>
      </c>
      <c r="AH110" s="58" t="str">
        <f t="shared" si="40"/>
        <v/>
      </c>
      <c r="AI110" s="70" t="str">
        <f t="shared" si="41"/>
        <v/>
      </c>
      <c r="AJ110" s="70" t="str">
        <f t="shared" si="42"/>
        <v/>
      </c>
      <c r="AK110" s="70" t="str">
        <f t="shared" si="58"/>
        <v/>
      </c>
      <c r="AL110" s="70" t="str">
        <f t="shared" si="44"/>
        <v/>
      </c>
      <c r="AM110" s="70" t="str">
        <f t="shared" si="45"/>
        <v/>
      </c>
      <c r="AN110" s="70" t="str">
        <f t="shared" si="46"/>
        <v/>
      </c>
      <c r="AO110" s="70" t="str">
        <f t="shared" si="47"/>
        <v/>
      </c>
      <c r="AP110" s="70" t="str">
        <f t="shared" si="48"/>
        <v/>
      </c>
      <c r="AQ110" s="70" t="str">
        <f t="shared" si="49"/>
        <v/>
      </c>
      <c r="AR110" s="70" t="str">
        <f t="shared" si="50"/>
        <v/>
      </c>
      <c r="AS110" s="70" t="str">
        <f t="shared" si="51"/>
        <v/>
      </c>
      <c r="AT110" s="70" t="str">
        <f t="shared" si="52"/>
        <v/>
      </c>
      <c r="AU110" s="70" t="str">
        <f t="shared" si="53"/>
        <v/>
      </c>
      <c r="AV110" s="72" t="str">
        <f t="shared" si="54"/>
        <v/>
      </c>
      <c r="AW110" s="67">
        <f t="shared" si="57"/>
        <v>0</v>
      </c>
    </row>
    <row r="111" spans="1:49" x14ac:dyDescent="0.25">
      <c r="A111" s="3">
        <v>104</v>
      </c>
      <c r="B111" s="37"/>
      <c r="C111" s="26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27"/>
      <c r="R111" s="45" t="str">
        <f t="shared" si="55"/>
        <v/>
      </c>
      <c r="S111" s="26" t="str">
        <f>IF(OR(C110="",C111=0),"",IF(AND(ISNUMBER(C110),C110=0),  MAX(C$8:C110)+C111-MAX(C$8:C110),IF(AND(C111&gt;C110,ISNUMBER(C110),ISNUMBER(C111),C110&lt;MAX(C$8:C109)),C111-C110,IF(AND(C111&gt;C110,ISNUMBER(C111),C111&gt;MAX(C$8:C110)),C111-MAX(C$8:C110),IF(C111=C110,0,"??")))))</f>
        <v/>
      </c>
      <c r="T111" s="4" t="str">
        <f>IF(OR(D110="",D111=0),"",IF(AND(ISNUMBER(D110),D110=0),  MAX(D$8:D110)+D111-MAX(D$8:D110),IF(AND(D111&gt;D110,ISNUMBER(D110),ISNUMBER(D111),D110&lt;MAX(D$8:D109)),D111-D110,IF(AND(D111&gt;D110,ISNUMBER(D111),D111&gt;MAX(D$8:D110)),D111-MAX(D$8:D110),IF(D111=D110,0,"??")))))</f>
        <v/>
      </c>
      <c r="U111" s="4" t="str">
        <f>IF(OR(E110="",E111=0),"",IF(AND(ISNUMBER(E110),E110=0),  MAX(E$8:E110)+E111-MAX(E$8:E110),IF(AND(E111&gt;E110,ISNUMBER(E110),ISNUMBER(E111),E110&lt;MAX(E$8:E109)),E111-E110,IF(AND(E111&gt;E110,ISNUMBER(E111),E111&gt;MAX(E$8:E110)),E111-MAX(E$8:E110),IF(E111=E110,0,"??")))))</f>
        <v/>
      </c>
      <c r="V111" s="4" t="str">
        <f>IF(OR(F110="",F111=0),"",IF(AND(ISNUMBER(F110),F110=0),  MAX(F$8:F110)+F111-MAX(F$8:F110),IF(AND(F111&gt;F110,ISNUMBER(F110),ISNUMBER(F111),F110&lt;MAX(F$8:F109)),F111-F110,IF(AND(F111&gt;F110,ISNUMBER(F111),F111&gt;MAX(F$8:F110)),F111-MAX(F$8:F110),IF(F111=F110,0,"??")))))</f>
        <v/>
      </c>
      <c r="W111" s="4" t="str">
        <f>IF(OR(G110="",G111=0),"",IF(AND(ISNUMBER(G110),G110=0),  MAX(G$8:G110)+G111-MAX(G$8:G110),IF(AND(G111&gt;G110,ISNUMBER(G110),ISNUMBER(G111),G110&lt;MAX(G$8:G109)),G111-G110,IF(AND(G111&gt;G110,ISNUMBER(G111),G111&gt;MAX(G$8:G110)),G111-MAX(G$8:G110),IF(G111=G110,0,"??")))))</f>
        <v/>
      </c>
      <c r="X111" s="4" t="str">
        <f>IF(OR(H110="",H111=0),"",IF(AND(ISNUMBER(H110),H110=0),  MAX(H$8:H110)+H111-MAX(H$8:H110),IF(AND(H111&gt;H110,ISNUMBER(H110),ISNUMBER(H111),H110&lt;MAX(H$8:H109)),H111-H110,IF(AND(H111&gt;H110,ISNUMBER(H111),H111&gt;MAX(H$8:H110)),H111-MAX(H$8:H110),IF(H111=H110,0,"??")))))</f>
        <v/>
      </c>
      <c r="Y111" s="4" t="str">
        <f>IF(OR(I110="",I111=0),"",IF(AND(ISNUMBER(I110),I110=0),  MAX(I$8:I110)+I111-MAX(I$8:I110),IF(AND(I111&gt;I110,ISNUMBER(I110),ISNUMBER(I111),I110&lt;MAX(I$8:I109)),I111-I110,IF(AND(I111&gt;I110,ISNUMBER(I111),I111&gt;MAX(I$8:I110)),I111-MAX(I$8:I110),IF(I111=I110,0,"??")))))</f>
        <v/>
      </c>
      <c r="Z111" s="4" t="str">
        <f>IF(OR(J110="",J111=0),"",IF(AND(ISNUMBER(J110),J110=0),  MAX(J$8:J110)+J111-MAX(J$8:J110),IF(AND(J111&gt;J110,ISNUMBER(J110),ISNUMBER(J111),J110&lt;MAX(J$8:J109)),J111-J110,IF(AND(J111&gt;J110,ISNUMBER(J111),J111&gt;MAX(J$8:J110)),J111-MAX(J$8:J110),IF(J111=J110,0,"??")))))</f>
        <v/>
      </c>
      <c r="AA111" s="4" t="str">
        <f>IF(OR(K110="",K111=0),"",IF(AND(ISNUMBER(K110),K110=0),  MAX(K$8:K110)+K111-MAX(K$8:K110),IF(AND(K111&gt;K110,ISNUMBER(K110),ISNUMBER(K111),K110&lt;MAX(K$8:K109)),K111-K110,IF(AND(K111&gt;K110,ISNUMBER(K111),K111&gt;MAX(K$8:K110)),K111-MAX(K$8:K110),IF(K111=K110,0,"??")))))</f>
        <v/>
      </c>
      <c r="AB111" s="4" t="str">
        <f>IF(OR(L110="",L111=0),"",IF(AND(ISNUMBER(L110),L110=0),  MAX(L$8:L110)+L111-MAX(L$8:L110),IF(AND(L111&gt;L110,ISNUMBER(L110),ISNUMBER(L111),L110&lt;MAX(L$8:L109)),L111-L110,IF(AND(L111&gt;L110,ISNUMBER(L111),L111&gt;MAX(L$8:L110)),L111-MAX(L$8:L110),IF(L111=L110,0,"??")))))</f>
        <v/>
      </c>
      <c r="AC111" s="4" t="str">
        <f>IF(OR(M110="",M111=0),"",IF(AND(ISNUMBER(M110),M110=0),  MAX(M$8:M110)+M111-MAX(M$8:M110),IF(AND(M111&gt;M110,ISNUMBER(M110),ISNUMBER(M111),M110&lt;MAX(M$8:M109)),M111-M110,IF(AND(M111&gt;M110,ISNUMBER(M111),M111&gt;MAX(M$8:M110)),M111-MAX(M$8:M110),IF(M111=M110,0,"??")))))</f>
        <v/>
      </c>
      <c r="AD111" s="4" t="str">
        <f>IF(OR(N110="",N111=0),"",IF(AND(ISNUMBER(N110),N110=0),  MAX(N$8:N110)+N111-MAX(N$8:N110),IF(AND(N111&gt;N110,ISNUMBER(N110),ISNUMBER(N111),N110&lt;MAX(N$8:N109)),N111-N110,IF(AND(N111&gt;N110,ISNUMBER(N111),N111&gt;MAX(N$8:N110)),N111-MAX(N$8:N110),IF(N111=N110,0,"??")))))</f>
        <v/>
      </c>
      <c r="AE111" s="4" t="str">
        <f>IF(OR(O110="",O111=0),"",IF(AND(ISNUMBER(O110),O110=0),  MAX(O$8:O110)+O111-MAX(O$8:O110),IF(AND(O111&gt;O110,ISNUMBER(O110),ISNUMBER(O111),O110&lt;MAX(O$8:O109)),O111-O110,IF(AND(O111&gt;O110,ISNUMBER(O111),O111&gt;MAX(O$8:O110)),O111-MAX(O$8:O110),IF(O111=O110,0,"??")))))</f>
        <v/>
      </c>
      <c r="AF111" s="4" t="str">
        <f>IF(OR(P110="",P111=0),"",IF(AND(ISNUMBER(P110),P110=0),  MAX(P$8:P110)+P111-MAX(P$8:P110),IF(AND(P111&gt;P110,ISNUMBER(P110),ISNUMBER(P111),P110&lt;MAX(P$8:P109)),P111-P110,IF(AND(P111&gt;P110,ISNUMBER(P111),P111&gt;MAX(P$8:P110)),P111-MAX(P$8:P110),IF(P111=P110,0,"??")))))</f>
        <v/>
      </c>
      <c r="AG111" s="64" t="str">
        <f>IF(OR(Q110="",Q111=0),"",IF(AND(ISNUMBER(Q110),Q110=0),  MAX(Q$8:Q110)+Q111-MAX(Q$8:Q110),IF(AND(Q111&gt;Q110,ISNUMBER(Q110),ISNUMBER(Q111),Q110&lt;MAX(Q$8:Q109)),Q111-Q110,IF(AND(Q111&gt;Q110,ISNUMBER(Q111),Q111&gt;MAX(Q$8:Q110)),Q111-MAX(Q$8:Q110),IF(Q111=Q110,0,"??")))))</f>
        <v/>
      </c>
      <c r="AH111" s="58" t="str">
        <f t="shared" si="40"/>
        <v/>
      </c>
      <c r="AI111" s="70" t="str">
        <f t="shared" si="41"/>
        <v/>
      </c>
      <c r="AJ111" s="70" t="str">
        <f t="shared" si="42"/>
        <v/>
      </c>
      <c r="AK111" s="70" t="str">
        <f t="shared" si="58"/>
        <v/>
      </c>
      <c r="AL111" s="70" t="str">
        <f t="shared" si="44"/>
        <v/>
      </c>
      <c r="AM111" s="70" t="str">
        <f t="shared" si="45"/>
        <v/>
      </c>
      <c r="AN111" s="70" t="str">
        <f t="shared" si="46"/>
        <v/>
      </c>
      <c r="AO111" s="70" t="str">
        <f t="shared" si="47"/>
        <v/>
      </c>
      <c r="AP111" s="70" t="str">
        <f t="shared" si="48"/>
        <v/>
      </c>
      <c r="AQ111" s="70" t="str">
        <f t="shared" si="49"/>
        <v/>
      </c>
      <c r="AR111" s="70" t="str">
        <f t="shared" si="50"/>
        <v/>
      </c>
      <c r="AS111" s="70" t="str">
        <f t="shared" si="51"/>
        <v/>
      </c>
      <c r="AT111" s="70" t="str">
        <f t="shared" si="52"/>
        <v/>
      </c>
      <c r="AU111" s="70" t="str">
        <f t="shared" si="53"/>
        <v/>
      </c>
      <c r="AV111" s="72" t="str">
        <f t="shared" si="54"/>
        <v/>
      </c>
      <c r="AW111" s="67">
        <f t="shared" si="57"/>
        <v>0</v>
      </c>
    </row>
    <row r="112" spans="1:49" x14ac:dyDescent="0.25">
      <c r="A112" s="3">
        <v>105</v>
      </c>
      <c r="B112" s="37"/>
      <c r="C112" s="26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27"/>
      <c r="R112" s="45" t="str">
        <f t="shared" si="55"/>
        <v/>
      </c>
      <c r="S112" s="26" t="str">
        <f>IF(OR(C111="",C112=0),"",IF(AND(ISNUMBER(C111),C111=0),  MAX(C$8:C111)+C112-MAX(C$8:C111),IF(AND(C112&gt;C111,ISNUMBER(C111),ISNUMBER(C112),C111&lt;MAX(C$8:C110)),C112-C111,IF(AND(C112&gt;C111,ISNUMBER(C112),C112&gt;MAX(C$8:C111)),C112-MAX(C$8:C111),IF(C112=C111,0,"??")))))</f>
        <v/>
      </c>
      <c r="T112" s="4" t="str">
        <f>IF(OR(D111="",D112=0),"",IF(AND(ISNUMBER(D111),D111=0),  MAX(D$8:D111)+D112-MAX(D$8:D111),IF(AND(D112&gt;D111,ISNUMBER(D111),ISNUMBER(D112),D111&lt;MAX(D$8:D110)),D112-D111,IF(AND(D112&gt;D111,ISNUMBER(D112),D112&gt;MAX(D$8:D111)),D112-MAX(D$8:D111),IF(D112=D111,0,"??")))))</f>
        <v/>
      </c>
      <c r="U112" s="4" t="str">
        <f>IF(OR(E111="",E112=0),"",IF(AND(ISNUMBER(E111),E111=0),  MAX(E$8:E111)+E112-MAX(E$8:E111),IF(AND(E112&gt;E111,ISNUMBER(E111),ISNUMBER(E112),E111&lt;MAX(E$8:E110)),E112-E111,IF(AND(E112&gt;E111,ISNUMBER(E112),E112&gt;MAX(E$8:E111)),E112-MAX(E$8:E111),IF(E112=E111,0,"??")))))</f>
        <v/>
      </c>
      <c r="V112" s="4" t="str">
        <f>IF(OR(F111="",F112=0),"",IF(AND(ISNUMBER(F111),F111=0),  MAX(F$8:F111)+F112-MAX(F$8:F111),IF(AND(F112&gt;F111,ISNUMBER(F111),ISNUMBER(F112),F111&lt;MAX(F$8:F110)),F112-F111,IF(AND(F112&gt;F111,ISNUMBER(F112),F112&gt;MAX(F$8:F111)),F112-MAX(F$8:F111),IF(F112=F111,0,"??")))))</f>
        <v/>
      </c>
      <c r="W112" s="4" t="str">
        <f>IF(OR(G111="",G112=0),"",IF(AND(ISNUMBER(G111),G111=0),  MAX(G$8:G111)+G112-MAX(G$8:G111),IF(AND(G112&gt;G111,ISNUMBER(G111),ISNUMBER(G112),G111&lt;MAX(G$8:G110)),G112-G111,IF(AND(G112&gt;G111,ISNUMBER(G112),G112&gt;MAX(G$8:G111)),G112-MAX(G$8:G111),IF(G112=G111,0,"??")))))</f>
        <v/>
      </c>
      <c r="X112" s="4" t="str">
        <f>IF(OR(H111="",H112=0),"",IF(AND(ISNUMBER(H111),H111=0),  MAX(H$8:H111)+H112-MAX(H$8:H111),IF(AND(H112&gt;H111,ISNUMBER(H111),ISNUMBER(H112),H111&lt;MAX(H$8:H110)),H112-H111,IF(AND(H112&gt;H111,ISNUMBER(H112),H112&gt;MAX(H$8:H111)),H112-MAX(H$8:H111),IF(H112=H111,0,"??")))))</f>
        <v/>
      </c>
      <c r="Y112" s="4" t="str">
        <f>IF(OR(I111="",I112=0),"",IF(AND(ISNUMBER(I111),I111=0),  MAX(I$8:I111)+I112-MAX(I$8:I111),IF(AND(I112&gt;I111,ISNUMBER(I111),ISNUMBER(I112),I111&lt;MAX(I$8:I110)),I112-I111,IF(AND(I112&gt;I111,ISNUMBER(I112),I112&gt;MAX(I$8:I111)),I112-MAX(I$8:I111),IF(I112=I111,0,"??")))))</f>
        <v/>
      </c>
      <c r="Z112" s="4" t="str">
        <f>IF(OR(J111="",J112=0),"",IF(AND(ISNUMBER(J111),J111=0),  MAX(J$8:J111)+J112-MAX(J$8:J111),IF(AND(J112&gt;J111,ISNUMBER(J111),ISNUMBER(J112),J111&lt;MAX(J$8:J110)),J112-J111,IF(AND(J112&gt;J111,ISNUMBER(J112),J112&gt;MAX(J$8:J111)),J112-MAX(J$8:J111),IF(J112=J111,0,"??")))))</f>
        <v/>
      </c>
      <c r="AA112" s="4" t="str">
        <f>IF(OR(K111="",K112=0),"",IF(AND(ISNUMBER(K111),K111=0),  MAX(K$8:K111)+K112-MAX(K$8:K111),IF(AND(K112&gt;K111,ISNUMBER(K111),ISNUMBER(K112),K111&lt;MAX(K$8:K110)),K112-K111,IF(AND(K112&gt;K111,ISNUMBER(K112),K112&gt;MAX(K$8:K111)),K112-MAX(K$8:K111),IF(K112=K111,0,"??")))))</f>
        <v/>
      </c>
      <c r="AB112" s="4" t="str">
        <f>IF(OR(L111="",L112=0),"",IF(AND(ISNUMBER(L111),L111=0),  MAX(L$8:L111)+L112-MAX(L$8:L111),IF(AND(L112&gt;L111,ISNUMBER(L111),ISNUMBER(L112),L111&lt;MAX(L$8:L110)),L112-L111,IF(AND(L112&gt;L111,ISNUMBER(L112),L112&gt;MAX(L$8:L111)),L112-MAX(L$8:L111),IF(L112=L111,0,"??")))))</f>
        <v/>
      </c>
      <c r="AC112" s="4" t="str">
        <f>IF(OR(M111="",M112=0),"",IF(AND(ISNUMBER(M111),M111=0),  MAX(M$8:M111)+M112-MAX(M$8:M111),IF(AND(M112&gt;M111,ISNUMBER(M111),ISNUMBER(M112),M111&lt;MAX(M$8:M110)),M112-M111,IF(AND(M112&gt;M111,ISNUMBER(M112),M112&gt;MAX(M$8:M111)),M112-MAX(M$8:M111),IF(M112=M111,0,"??")))))</f>
        <v/>
      </c>
      <c r="AD112" s="4" t="str">
        <f>IF(OR(N111="",N112=0),"",IF(AND(ISNUMBER(N111),N111=0),  MAX(N$8:N111)+N112-MAX(N$8:N111),IF(AND(N112&gt;N111,ISNUMBER(N111),ISNUMBER(N112),N111&lt;MAX(N$8:N110)),N112-N111,IF(AND(N112&gt;N111,ISNUMBER(N112),N112&gt;MAX(N$8:N111)),N112-MAX(N$8:N111),IF(N112=N111,0,"??")))))</f>
        <v/>
      </c>
      <c r="AE112" s="4" t="str">
        <f>IF(OR(O111="",O112=0),"",IF(AND(ISNUMBER(O111),O111=0),  MAX(O$8:O111)+O112-MAX(O$8:O111),IF(AND(O112&gt;O111,ISNUMBER(O111),ISNUMBER(O112),O111&lt;MAX(O$8:O110)),O112-O111,IF(AND(O112&gt;O111,ISNUMBER(O112),O112&gt;MAX(O$8:O111)),O112-MAX(O$8:O111),IF(O112=O111,0,"??")))))</f>
        <v/>
      </c>
      <c r="AF112" s="4" t="str">
        <f>IF(OR(P111="",P112=0),"",IF(AND(ISNUMBER(P111),P111=0),  MAX(P$8:P111)+P112-MAX(P$8:P111),IF(AND(P112&gt;P111,ISNUMBER(P111),ISNUMBER(P112),P111&lt;MAX(P$8:P110)),P112-P111,IF(AND(P112&gt;P111,ISNUMBER(P112),P112&gt;MAX(P$8:P111)),P112-MAX(P$8:P111),IF(P112=P111,0,"??")))))</f>
        <v/>
      </c>
      <c r="AG112" s="64" t="str">
        <f>IF(OR(Q111="",Q112=0),"",IF(AND(ISNUMBER(Q111),Q111=0),  MAX(Q$8:Q111)+Q112-MAX(Q$8:Q111),IF(AND(Q112&gt;Q111,ISNUMBER(Q111),ISNUMBER(Q112),Q111&lt;MAX(Q$8:Q110)),Q112-Q111,IF(AND(Q112&gt;Q111,ISNUMBER(Q112),Q112&gt;MAX(Q$8:Q111)),Q112-MAX(Q$8:Q111),IF(Q112=Q111,0,"??")))))</f>
        <v/>
      </c>
      <c r="AH112" s="58" t="str">
        <f t="shared" si="40"/>
        <v/>
      </c>
      <c r="AI112" s="70" t="str">
        <f t="shared" si="41"/>
        <v/>
      </c>
      <c r="AJ112" s="70" t="str">
        <f t="shared" si="42"/>
        <v/>
      </c>
      <c r="AK112" s="70" t="str">
        <f t="shared" si="58"/>
        <v/>
      </c>
      <c r="AL112" s="70" t="str">
        <f t="shared" si="44"/>
        <v/>
      </c>
      <c r="AM112" s="70" t="str">
        <f t="shared" si="45"/>
        <v/>
      </c>
      <c r="AN112" s="70" t="str">
        <f t="shared" si="46"/>
        <v/>
      </c>
      <c r="AO112" s="70" t="str">
        <f t="shared" si="47"/>
        <v/>
      </c>
      <c r="AP112" s="70" t="str">
        <f t="shared" si="48"/>
        <v/>
      </c>
      <c r="AQ112" s="70" t="str">
        <f t="shared" si="49"/>
        <v/>
      </c>
      <c r="AR112" s="70" t="str">
        <f t="shared" si="50"/>
        <v/>
      </c>
      <c r="AS112" s="70" t="str">
        <f t="shared" si="51"/>
        <v/>
      </c>
      <c r="AT112" s="70" t="str">
        <f t="shared" si="52"/>
        <v/>
      </c>
      <c r="AU112" s="70" t="str">
        <f t="shared" si="53"/>
        <v/>
      </c>
      <c r="AV112" s="72" t="str">
        <f t="shared" si="54"/>
        <v/>
      </c>
      <c r="AW112" s="67">
        <f t="shared" si="57"/>
        <v>0</v>
      </c>
    </row>
    <row r="113" spans="1:49" x14ac:dyDescent="0.25">
      <c r="A113" s="3">
        <v>106</v>
      </c>
      <c r="B113" s="37"/>
      <c r="C113" s="26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27"/>
      <c r="R113" s="45" t="str">
        <f t="shared" si="55"/>
        <v/>
      </c>
      <c r="S113" s="26" t="str">
        <f>IF(OR(C112="",C113=0),"",IF(AND(ISNUMBER(C112),C112=0),  MAX(C$8:C112)+C113-MAX(C$8:C112),IF(AND(C113&gt;C112,ISNUMBER(C112),ISNUMBER(C113),C112&lt;MAX(C$8:C111)),C113-C112,IF(AND(C113&gt;C112,ISNUMBER(C113),C113&gt;MAX(C$8:C112)),C113-MAX(C$8:C112),IF(C113=C112,0,"??")))))</f>
        <v/>
      </c>
      <c r="T113" s="4" t="str">
        <f>IF(OR(D112="",D113=0),"",IF(AND(ISNUMBER(D112),D112=0),  MAX(D$8:D112)+D113-MAX(D$8:D112),IF(AND(D113&gt;D112,ISNUMBER(D112),ISNUMBER(D113),D112&lt;MAX(D$8:D111)),D113-D112,IF(AND(D113&gt;D112,ISNUMBER(D113),D113&gt;MAX(D$8:D112)),D113-MAX(D$8:D112),IF(D113=D112,0,"??")))))</f>
        <v/>
      </c>
      <c r="U113" s="4" t="str">
        <f>IF(OR(E112="",E113=0),"",IF(AND(ISNUMBER(E112),E112=0),  MAX(E$8:E112)+E113-MAX(E$8:E112),IF(AND(E113&gt;E112,ISNUMBER(E112),ISNUMBER(E113),E112&lt;MAX(E$8:E111)),E113-E112,IF(AND(E113&gt;E112,ISNUMBER(E113),E113&gt;MAX(E$8:E112)),E113-MAX(E$8:E112),IF(E113=E112,0,"??")))))</f>
        <v/>
      </c>
      <c r="V113" s="4" t="str">
        <f>IF(OR(F112="",F113=0),"",IF(AND(ISNUMBER(F112),F112=0),  MAX(F$8:F112)+F113-MAX(F$8:F112),IF(AND(F113&gt;F112,ISNUMBER(F112),ISNUMBER(F113),F112&lt;MAX(F$8:F111)),F113-F112,IF(AND(F113&gt;F112,ISNUMBER(F113),F113&gt;MAX(F$8:F112)),F113-MAX(F$8:F112),IF(F113=F112,0,"??")))))</f>
        <v/>
      </c>
      <c r="W113" s="4" t="str">
        <f>IF(OR(G112="",G113=0),"",IF(AND(ISNUMBER(G112),G112=0),  MAX(G$8:G112)+G113-MAX(G$8:G112),IF(AND(G113&gt;G112,ISNUMBER(G112),ISNUMBER(G113),G112&lt;MAX(G$8:G111)),G113-G112,IF(AND(G113&gt;G112,ISNUMBER(G113),G113&gt;MAX(G$8:G112)),G113-MAX(G$8:G112),IF(G113=G112,0,"??")))))</f>
        <v/>
      </c>
      <c r="X113" s="4" t="str">
        <f>IF(OR(H112="",H113=0),"",IF(AND(ISNUMBER(H112),H112=0),  MAX(H$8:H112)+H113-MAX(H$8:H112),IF(AND(H113&gt;H112,ISNUMBER(H112),ISNUMBER(H113),H112&lt;MAX(H$8:H111)),H113-H112,IF(AND(H113&gt;H112,ISNUMBER(H113),H113&gt;MAX(H$8:H112)),H113-MAX(H$8:H112),IF(H113=H112,0,"??")))))</f>
        <v/>
      </c>
      <c r="Y113" s="4" t="str">
        <f>IF(OR(I112="",I113=0),"",IF(AND(ISNUMBER(I112),I112=0),  MAX(I$8:I112)+I113-MAX(I$8:I112),IF(AND(I113&gt;I112,ISNUMBER(I112),ISNUMBER(I113),I112&lt;MAX(I$8:I111)),I113-I112,IF(AND(I113&gt;I112,ISNUMBER(I113),I113&gt;MAX(I$8:I112)),I113-MAX(I$8:I112),IF(I113=I112,0,"??")))))</f>
        <v/>
      </c>
      <c r="Z113" s="4" t="str">
        <f>IF(OR(J112="",J113=0),"",IF(AND(ISNUMBER(J112),J112=0),  MAX(J$8:J112)+J113-MAX(J$8:J112),IF(AND(J113&gt;J112,ISNUMBER(J112),ISNUMBER(J113),J112&lt;MAX(J$8:J111)),J113-J112,IF(AND(J113&gt;J112,ISNUMBER(J113),J113&gt;MAX(J$8:J112)),J113-MAX(J$8:J112),IF(J113=J112,0,"??")))))</f>
        <v/>
      </c>
      <c r="AA113" s="4" t="str">
        <f>IF(OR(K112="",K113=0),"",IF(AND(ISNUMBER(K112),K112=0),  MAX(K$8:K112)+K113-MAX(K$8:K112),IF(AND(K113&gt;K112,ISNUMBER(K112),ISNUMBER(K113),K112&lt;MAX(K$8:K111)),K113-K112,IF(AND(K113&gt;K112,ISNUMBER(K113),K113&gt;MAX(K$8:K112)),K113-MAX(K$8:K112),IF(K113=K112,0,"??")))))</f>
        <v/>
      </c>
      <c r="AB113" s="4" t="str">
        <f>IF(OR(L112="",L113=0),"",IF(AND(ISNUMBER(L112),L112=0),  MAX(L$8:L112)+L113-MAX(L$8:L112),IF(AND(L113&gt;L112,ISNUMBER(L112),ISNUMBER(L113),L112&lt;MAX(L$8:L111)),L113-L112,IF(AND(L113&gt;L112,ISNUMBER(L113),L113&gt;MAX(L$8:L112)),L113-MAX(L$8:L112),IF(L113=L112,0,"??")))))</f>
        <v/>
      </c>
      <c r="AC113" s="4" t="str">
        <f>IF(OR(M112="",M113=0),"",IF(AND(ISNUMBER(M112),M112=0),  MAX(M$8:M112)+M113-MAX(M$8:M112),IF(AND(M113&gt;M112,ISNUMBER(M112),ISNUMBER(M113),M112&lt;MAX(M$8:M111)),M113-M112,IF(AND(M113&gt;M112,ISNUMBER(M113),M113&gt;MAX(M$8:M112)),M113-MAX(M$8:M112),IF(M113=M112,0,"??")))))</f>
        <v/>
      </c>
      <c r="AD113" s="4" t="str">
        <f>IF(OR(N112="",N113=0),"",IF(AND(ISNUMBER(N112),N112=0),  MAX(N$8:N112)+N113-MAX(N$8:N112),IF(AND(N113&gt;N112,ISNUMBER(N112),ISNUMBER(N113),N112&lt;MAX(N$8:N111)),N113-N112,IF(AND(N113&gt;N112,ISNUMBER(N113),N113&gt;MAX(N$8:N112)),N113-MAX(N$8:N112),IF(N113=N112,0,"??")))))</f>
        <v/>
      </c>
      <c r="AE113" s="4" t="str">
        <f>IF(OR(O112="",O113=0),"",IF(AND(ISNUMBER(O112),O112=0),  MAX(O$8:O112)+O113-MAX(O$8:O112),IF(AND(O113&gt;O112,ISNUMBER(O112),ISNUMBER(O113),O112&lt;MAX(O$8:O111)),O113-O112,IF(AND(O113&gt;O112,ISNUMBER(O113),O113&gt;MAX(O$8:O112)),O113-MAX(O$8:O112),IF(O113=O112,0,"??")))))</f>
        <v/>
      </c>
      <c r="AF113" s="4" t="str">
        <f>IF(OR(P112="",P113=0),"",IF(AND(ISNUMBER(P112),P112=0),  MAX(P$8:P112)+P113-MAX(P$8:P112),IF(AND(P113&gt;P112,ISNUMBER(P112),ISNUMBER(P113),P112&lt;MAX(P$8:P111)),P113-P112,IF(AND(P113&gt;P112,ISNUMBER(P113),P113&gt;MAX(P$8:P112)),P113-MAX(P$8:P112),IF(P113=P112,0,"??")))))</f>
        <v/>
      </c>
      <c r="AG113" s="64" t="str">
        <f>IF(OR(Q112="",Q113=0),"",IF(AND(ISNUMBER(Q112),Q112=0),  MAX(Q$8:Q112)+Q113-MAX(Q$8:Q112),IF(AND(Q113&gt;Q112,ISNUMBER(Q112),ISNUMBER(Q113),Q112&lt;MAX(Q$8:Q111)),Q113-Q112,IF(AND(Q113&gt;Q112,ISNUMBER(Q113),Q113&gt;MAX(Q$8:Q112)),Q113-MAX(Q$8:Q112),IF(Q113=Q112,0,"??")))))</f>
        <v/>
      </c>
      <c r="AH113" s="58" t="str">
        <f t="shared" si="40"/>
        <v/>
      </c>
      <c r="AI113" s="70" t="str">
        <f t="shared" si="41"/>
        <v/>
      </c>
      <c r="AJ113" s="70" t="str">
        <f t="shared" si="42"/>
        <v/>
      </c>
      <c r="AK113" s="70" t="str">
        <f t="shared" si="58"/>
        <v/>
      </c>
      <c r="AL113" s="70" t="str">
        <f t="shared" si="44"/>
        <v/>
      </c>
      <c r="AM113" s="70" t="str">
        <f t="shared" si="45"/>
        <v/>
      </c>
      <c r="AN113" s="70" t="str">
        <f t="shared" si="46"/>
        <v/>
      </c>
      <c r="AO113" s="70" t="str">
        <f t="shared" si="47"/>
        <v/>
      </c>
      <c r="AP113" s="70" t="str">
        <f t="shared" si="48"/>
        <v/>
      </c>
      <c r="AQ113" s="70" t="str">
        <f t="shared" si="49"/>
        <v/>
      </c>
      <c r="AR113" s="70" t="str">
        <f t="shared" si="50"/>
        <v/>
      </c>
      <c r="AS113" s="70" t="str">
        <f t="shared" si="51"/>
        <v/>
      </c>
      <c r="AT113" s="70" t="str">
        <f t="shared" si="52"/>
        <v/>
      </c>
      <c r="AU113" s="70" t="str">
        <f t="shared" si="53"/>
        <v/>
      </c>
      <c r="AV113" s="72" t="str">
        <f t="shared" si="54"/>
        <v/>
      </c>
      <c r="AW113" s="67">
        <f t="shared" si="57"/>
        <v>0</v>
      </c>
    </row>
    <row r="114" spans="1:49" x14ac:dyDescent="0.25">
      <c r="A114" s="3">
        <v>107</v>
      </c>
      <c r="B114" s="37"/>
      <c r="C114" s="26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27"/>
      <c r="R114" s="45" t="str">
        <f t="shared" si="55"/>
        <v/>
      </c>
      <c r="S114" s="26" t="str">
        <f>IF(OR(C113="",C114=0),"",IF(AND(ISNUMBER(C113),C113=0),  MAX(C$8:C113)+C114-MAX(C$8:C113),IF(AND(C114&gt;C113,ISNUMBER(C113),ISNUMBER(C114),C113&lt;MAX(C$8:C112)),C114-C113,IF(AND(C114&gt;C113,ISNUMBER(C114),C114&gt;MAX(C$8:C113)),C114-MAX(C$8:C113),IF(C114=C113,0,"??")))))</f>
        <v/>
      </c>
      <c r="T114" s="4" t="str">
        <f>IF(OR(D113="",D114=0),"",IF(AND(ISNUMBER(D113),D113=0),  MAX(D$8:D113)+D114-MAX(D$8:D113),IF(AND(D114&gt;D113,ISNUMBER(D113),ISNUMBER(D114),D113&lt;MAX(D$8:D112)),D114-D113,IF(AND(D114&gt;D113,ISNUMBER(D114),D114&gt;MAX(D$8:D113)),D114-MAX(D$8:D113),IF(D114=D113,0,"??")))))</f>
        <v/>
      </c>
      <c r="U114" s="4" t="str">
        <f>IF(OR(E113="",E114=0),"",IF(AND(ISNUMBER(E113),E113=0),  MAX(E$8:E113)+E114-MAX(E$8:E113),IF(AND(E114&gt;E113,ISNUMBER(E113),ISNUMBER(E114),E113&lt;MAX(E$8:E112)),E114-E113,IF(AND(E114&gt;E113,ISNUMBER(E114),E114&gt;MAX(E$8:E113)),E114-MAX(E$8:E113),IF(E114=E113,0,"??")))))</f>
        <v/>
      </c>
      <c r="V114" s="4" t="str">
        <f>IF(OR(F113="",F114=0),"",IF(AND(ISNUMBER(F113),F113=0),  MAX(F$8:F113)+F114-MAX(F$8:F113),IF(AND(F114&gt;F113,ISNUMBER(F113),ISNUMBER(F114),F113&lt;MAX(F$8:F112)),F114-F113,IF(AND(F114&gt;F113,ISNUMBER(F114),F114&gt;MAX(F$8:F113)),F114-MAX(F$8:F113),IF(F114=F113,0,"??")))))</f>
        <v/>
      </c>
      <c r="W114" s="4" t="str">
        <f>IF(OR(G113="",G114=0),"",IF(AND(ISNUMBER(G113),G113=0),  MAX(G$8:G113)+G114-MAX(G$8:G113),IF(AND(G114&gt;G113,ISNUMBER(G113),ISNUMBER(G114),G113&lt;MAX(G$8:G112)),G114-G113,IF(AND(G114&gt;G113,ISNUMBER(G114),G114&gt;MAX(G$8:G113)),G114-MAX(G$8:G113),IF(G114=G113,0,"??")))))</f>
        <v/>
      </c>
      <c r="X114" s="4" t="str">
        <f>IF(OR(H113="",H114=0),"",IF(AND(ISNUMBER(H113),H113=0),  MAX(H$8:H113)+H114-MAX(H$8:H113),IF(AND(H114&gt;H113,ISNUMBER(H113),ISNUMBER(H114),H113&lt;MAX(H$8:H112)),H114-H113,IF(AND(H114&gt;H113,ISNUMBER(H114),H114&gt;MAX(H$8:H113)),H114-MAX(H$8:H113),IF(H114=H113,0,"??")))))</f>
        <v/>
      </c>
      <c r="Y114" s="4" t="str">
        <f>IF(OR(I113="",I114=0),"",IF(AND(ISNUMBER(I113),I113=0),  MAX(I$8:I113)+I114-MAX(I$8:I113),IF(AND(I114&gt;I113,ISNUMBER(I113),ISNUMBER(I114),I113&lt;MAX(I$8:I112)),I114-I113,IF(AND(I114&gt;I113,ISNUMBER(I114),I114&gt;MAX(I$8:I113)),I114-MAX(I$8:I113),IF(I114=I113,0,"??")))))</f>
        <v/>
      </c>
      <c r="Z114" s="4" t="str">
        <f>IF(OR(J113="",J114=0),"",IF(AND(ISNUMBER(J113),J113=0),  MAX(J$8:J113)+J114-MAX(J$8:J113),IF(AND(J114&gt;J113,ISNUMBER(J113),ISNUMBER(J114),J113&lt;MAX(J$8:J112)),J114-J113,IF(AND(J114&gt;J113,ISNUMBER(J114),J114&gt;MAX(J$8:J113)),J114-MAX(J$8:J113),IF(J114=J113,0,"??")))))</f>
        <v/>
      </c>
      <c r="AA114" s="4" t="str">
        <f>IF(OR(K113="",K114=0),"",IF(AND(ISNUMBER(K113),K113=0),  MAX(K$8:K113)+K114-MAX(K$8:K113),IF(AND(K114&gt;K113,ISNUMBER(K113),ISNUMBER(K114),K113&lt;MAX(K$8:K112)),K114-K113,IF(AND(K114&gt;K113,ISNUMBER(K114),K114&gt;MAX(K$8:K113)),K114-MAX(K$8:K113),IF(K114=K113,0,"??")))))</f>
        <v/>
      </c>
      <c r="AB114" s="4" t="str">
        <f>IF(OR(L113="",L114=0),"",IF(AND(ISNUMBER(L113),L113=0),  MAX(L$8:L113)+L114-MAX(L$8:L113),IF(AND(L114&gt;L113,ISNUMBER(L113),ISNUMBER(L114),L113&lt;MAX(L$8:L112)),L114-L113,IF(AND(L114&gt;L113,ISNUMBER(L114),L114&gt;MAX(L$8:L113)),L114-MAX(L$8:L113),IF(L114=L113,0,"??")))))</f>
        <v/>
      </c>
      <c r="AC114" s="4" t="str">
        <f>IF(OR(M113="",M114=0),"",IF(AND(ISNUMBER(M113),M113=0),  MAX(M$8:M113)+M114-MAX(M$8:M113),IF(AND(M114&gt;M113,ISNUMBER(M113),ISNUMBER(M114),M113&lt;MAX(M$8:M112)),M114-M113,IF(AND(M114&gt;M113,ISNUMBER(M114),M114&gt;MAX(M$8:M113)),M114-MAX(M$8:M113),IF(M114=M113,0,"??")))))</f>
        <v/>
      </c>
      <c r="AD114" s="4" t="str">
        <f>IF(OR(N113="",N114=0),"",IF(AND(ISNUMBER(N113),N113=0),  MAX(N$8:N113)+N114-MAX(N$8:N113),IF(AND(N114&gt;N113,ISNUMBER(N113),ISNUMBER(N114),N113&lt;MAX(N$8:N112)),N114-N113,IF(AND(N114&gt;N113,ISNUMBER(N114),N114&gt;MAX(N$8:N113)),N114-MAX(N$8:N113),IF(N114=N113,0,"??")))))</f>
        <v/>
      </c>
      <c r="AE114" s="4" t="str">
        <f>IF(OR(O113="",O114=0),"",IF(AND(ISNUMBER(O113),O113=0),  MAX(O$8:O113)+O114-MAX(O$8:O113),IF(AND(O114&gt;O113,ISNUMBER(O113),ISNUMBER(O114),O113&lt;MAX(O$8:O112)),O114-O113,IF(AND(O114&gt;O113,ISNUMBER(O114),O114&gt;MAX(O$8:O113)),O114-MAX(O$8:O113),IF(O114=O113,0,"??")))))</f>
        <v/>
      </c>
      <c r="AF114" s="4" t="str">
        <f>IF(OR(P113="",P114=0),"",IF(AND(ISNUMBER(P113),P113=0),  MAX(P$8:P113)+P114-MAX(P$8:P113),IF(AND(P114&gt;P113,ISNUMBER(P113),ISNUMBER(P114),P113&lt;MAX(P$8:P112)),P114-P113,IF(AND(P114&gt;P113,ISNUMBER(P114),P114&gt;MAX(P$8:P113)),P114-MAX(P$8:P113),IF(P114=P113,0,"??")))))</f>
        <v/>
      </c>
      <c r="AG114" s="64" t="str">
        <f>IF(OR(Q113="",Q114=0),"",IF(AND(ISNUMBER(Q113),Q113=0),  MAX(Q$8:Q113)+Q114-MAX(Q$8:Q113),IF(AND(Q114&gt;Q113,ISNUMBER(Q113),ISNUMBER(Q114),Q113&lt;MAX(Q$8:Q112)),Q114-Q113,IF(AND(Q114&gt;Q113,ISNUMBER(Q114),Q114&gt;MAX(Q$8:Q113)),Q114-MAX(Q$8:Q113),IF(Q114=Q113,0,"??")))))</f>
        <v/>
      </c>
      <c r="AH114" s="58" t="str">
        <f t="shared" si="40"/>
        <v/>
      </c>
      <c r="AI114" s="70" t="str">
        <f t="shared" si="41"/>
        <v/>
      </c>
      <c r="AJ114" s="70" t="str">
        <f t="shared" si="42"/>
        <v/>
      </c>
      <c r="AK114" s="70" t="str">
        <f t="shared" si="58"/>
        <v/>
      </c>
      <c r="AL114" s="70" t="str">
        <f t="shared" si="44"/>
        <v/>
      </c>
      <c r="AM114" s="70" t="str">
        <f t="shared" si="45"/>
        <v/>
      </c>
      <c r="AN114" s="70" t="str">
        <f t="shared" si="46"/>
        <v/>
      </c>
      <c r="AO114" s="70" t="str">
        <f t="shared" si="47"/>
        <v/>
      </c>
      <c r="AP114" s="70" t="str">
        <f t="shared" si="48"/>
        <v/>
      </c>
      <c r="AQ114" s="70" t="str">
        <f t="shared" si="49"/>
        <v/>
      </c>
      <c r="AR114" s="70" t="str">
        <f t="shared" si="50"/>
        <v/>
      </c>
      <c r="AS114" s="70" t="str">
        <f t="shared" si="51"/>
        <v/>
      </c>
      <c r="AT114" s="70" t="str">
        <f t="shared" si="52"/>
        <v/>
      </c>
      <c r="AU114" s="70" t="str">
        <f t="shared" si="53"/>
        <v/>
      </c>
      <c r="AV114" s="72" t="str">
        <f t="shared" si="54"/>
        <v/>
      </c>
      <c r="AW114" s="67">
        <f t="shared" si="57"/>
        <v>0</v>
      </c>
    </row>
    <row r="115" spans="1:49" x14ac:dyDescent="0.25">
      <c r="A115" s="3">
        <v>108</v>
      </c>
      <c r="B115" s="37"/>
      <c r="C115" s="26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27"/>
      <c r="R115" s="45" t="str">
        <f t="shared" si="55"/>
        <v/>
      </c>
      <c r="S115" s="26" t="str">
        <f>IF(OR(C114="",C115=0),"",IF(AND(ISNUMBER(C114),C114=0),  MAX(C$8:C114)+C115-MAX(C$8:C114),IF(AND(C115&gt;C114,ISNUMBER(C114),ISNUMBER(C115),C114&lt;MAX(C$8:C113)),C115-C114,IF(AND(C115&gt;C114,ISNUMBER(C115),C115&gt;MAX(C$8:C114)),C115-MAX(C$8:C114),IF(C115=C114,0,"??")))))</f>
        <v/>
      </c>
      <c r="T115" s="4" t="str">
        <f>IF(OR(D114="",D115=0),"",IF(AND(ISNUMBER(D114),D114=0),  MAX(D$8:D114)+D115-MAX(D$8:D114),IF(AND(D115&gt;D114,ISNUMBER(D114),ISNUMBER(D115),D114&lt;MAX(D$8:D113)),D115-D114,IF(AND(D115&gt;D114,ISNUMBER(D115),D115&gt;MAX(D$8:D114)),D115-MAX(D$8:D114),IF(D115=D114,0,"??")))))</f>
        <v/>
      </c>
      <c r="U115" s="4" t="str">
        <f>IF(OR(E114="",E115=0),"",IF(AND(ISNUMBER(E114),E114=0),  MAX(E$8:E114)+E115-MAX(E$8:E114),IF(AND(E115&gt;E114,ISNUMBER(E114),ISNUMBER(E115),E114&lt;MAX(E$8:E113)),E115-E114,IF(AND(E115&gt;E114,ISNUMBER(E115),E115&gt;MAX(E$8:E114)),E115-MAX(E$8:E114),IF(E115=E114,0,"??")))))</f>
        <v/>
      </c>
      <c r="V115" s="4" t="str">
        <f>IF(OR(F114="",F115=0),"",IF(AND(ISNUMBER(F114),F114=0),  MAX(F$8:F114)+F115-MAX(F$8:F114),IF(AND(F115&gt;F114,ISNUMBER(F114),ISNUMBER(F115),F114&lt;MAX(F$8:F113)),F115-F114,IF(AND(F115&gt;F114,ISNUMBER(F115),F115&gt;MAX(F$8:F114)),F115-MAX(F$8:F114),IF(F115=F114,0,"??")))))</f>
        <v/>
      </c>
      <c r="W115" s="4" t="str">
        <f>IF(OR(G114="",G115=0),"",IF(AND(ISNUMBER(G114),G114=0),  MAX(G$8:G114)+G115-MAX(G$8:G114),IF(AND(G115&gt;G114,ISNUMBER(G114),ISNUMBER(G115),G114&lt;MAX(G$8:G113)),G115-G114,IF(AND(G115&gt;G114,ISNUMBER(G115),G115&gt;MAX(G$8:G114)),G115-MAX(G$8:G114),IF(G115=G114,0,"??")))))</f>
        <v/>
      </c>
      <c r="X115" s="4" t="str">
        <f>IF(OR(H114="",H115=0),"",IF(AND(ISNUMBER(H114),H114=0),  MAX(H$8:H114)+H115-MAX(H$8:H114),IF(AND(H115&gt;H114,ISNUMBER(H114),ISNUMBER(H115),H114&lt;MAX(H$8:H113)),H115-H114,IF(AND(H115&gt;H114,ISNUMBER(H115),H115&gt;MAX(H$8:H114)),H115-MAX(H$8:H114),IF(H115=H114,0,"??")))))</f>
        <v/>
      </c>
      <c r="Y115" s="4" t="str">
        <f>IF(OR(I114="",I115=0),"",IF(AND(ISNUMBER(I114),I114=0),  MAX(I$8:I114)+I115-MAX(I$8:I114),IF(AND(I115&gt;I114,ISNUMBER(I114),ISNUMBER(I115),I114&lt;MAX(I$8:I113)),I115-I114,IF(AND(I115&gt;I114,ISNUMBER(I115),I115&gt;MAX(I$8:I114)),I115-MAX(I$8:I114),IF(I115=I114,0,"??")))))</f>
        <v/>
      </c>
      <c r="Z115" s="4" t="str">
        <f>IF(OR(J114="",J115=0),"",IF(AND(ISNUMBER(J114),J114=0),  MAX(J$8:J114)+J115-MAX(J$8:J114),IF(AND(J115&gt;J114,ISNUMBER(J114),ISNUMBER(J115),J114&lt;MAX(J$8:J113)),J115-J114,IF(AND(J115&gt;J114,ISNUMBER(J115),J115&gt;MAX(J$8:J114)),J115-MAX(J$8:J114),IF(J115=J114,0,"??")))))</f>
        <v/>
      </c>
      <c r="AA115" s="4" t="str">
        <f>IF(OR(K114="",K115=0),"",IF(AND(ISNUMBER(K114),K114=0),  MAX(K$8:K114)+K115-MAX(K$8:K114),IF(AND(K115&gt;K114,ISNUMBER(K114),ISNUMBER(K115),K114&lt;MAX(K$8:K113)),K115-K114,IF(AND(K115&gt;K114,ISNUMBER(K115),K115&gt;MAX(K$8:K114)),K115-MAX(K$8:K114),IF(K115=K114,0,"??")))))</f>
        <v/>
      </c>
      <c r="AB115" s="4" t="str">
        <f>IF(OR(L114="",L115=0),"",IF(AND(ISNUMBER(L114),L114=0),  MAX(L$8:L114)+L115-MAX(L$8:L114),IF(AND(L115&gt;L114,ISNUMBER(L114),ISNUMBER(L115),L114&lt;MAX(L$8:L113)),L115-L114,IF(AND(L115&gt;L114,ISNUMBER(L115),L115&gt;MAX(L$8:L114)),L115-MAX(L$8:L114),IF(L115=L114,0,"??")))))</f>
        <v/>
      </c>
      <c r="AC115" s="4" t="str">
        <f>IF(OR(M114="",M115=0),"",IF(AND(ISNUMBER(M114),M114=0),  MAX(M$8:M114)+M115-MAX(M$8:M114),IF(AND(M115&gt;M114,ISNUMBER(M114),ISNUMBER(M115),M114&lt;MAX(M$8:M113)),M115-M114,IF(AND(M115&gt;M114,ISNUMBER(M115),M115&gt;MAX(M$8:M114)),M115-MAX(M$8:M114),IF(M115=M114,0,"??")))))</f>
        <v/>
      </c>
      <c r="AD115" s="4" t="str">
        <f>IF(OR(N114="",N115=0),"",IF(AND(ISNUMBER(N114),N114=0),  MAX(N$8:N114)+N115-MAX(N$8:N114),IF(AND(N115&gt;N114,ISNUMBER(N114),ISNUMBER(N115),N114&lt;MAX(N$8:N113)),N115-N114,IF(AND(N115&gt;N114,ISNUMBER(N115),N115&gt;MAX(N$8:N114)),N115-MAX(N$8:N114),IF(N115=N114,0,"??")))))</f>
        <v/>
      </c>
      <c r="AE115" s="4" t="str">
        <f>IF(OR(O114="",O115=0),"",IF(AND(ISNUMBER(O114),O114=0),  MAX(O$8:O114)+O115-MAX(O$8:O114),IF(AND(O115&gt;O114,ISNUMBER(O114),ISNUMBER(O115),O114&lt;MAX(O$8:O113)),O115-O114,IF(AND(O115&gt;O114,ISNUMBER(O115),O115&gt;MAX(O$8:O114)),O115-MAX(O$8:O114),IF(O115=O114,0,"??")))))</f>
        <v/>
      </c>
      <c r="AF115" s="4" t="str">
        <f>IF(OR(P114="",P115=0),"",IF(AND(ISNUMBER(P114),P114=0),  MAX(P$8:P114)+P115-MAX(P$8:P114),IF(AND(P115&gt;P114,ISNUMBER(P114),ISNUMBER(P115),P114&lt;MAX(P$8:P113)),P115-P114,IF(AND(P115&gt;P114,ISNUMBER(P115),P115&gt;MAX(P$8:P114)),P115-MAX(P$8:P114),IF(P115=P114,0,"??")))))</f>
        <v/>
      </c>
      <c r="AG115" s="64" t="str">
        <f>IF(OR(Q114="",Q115=0),"",IF(AND(ISNUMBER(Q114),Q114=0),  MAX(Q$8:Q114)+Q115-MAX(Q$8:Q114),IF(AND(Q115&gt;Q114,ISNUMBER(Q114),ISNUMBER(Q115),Q114&lt;MAX(Q$8:Q113)),Q115-Q114,IF(AND(Q115&gt;Q114,ISNUMBER(Q115),Q115&gt;MAX(Q$8:Q114)),Q115-MAX(Q$8:Q114),IF(Q115=Q114,0,"??")))))</f>
        <v/>
      </c>
      <c r="AH115" s="58" t="str">
        <f t="shared" si="40"/>
        <v/>
      </c>
      <c r="AI115" s="70" t="str">
        <f t="shared" si="41"/>
        <v/>
      </c>
      <c r="AJ115" s="70" t="str">
        <f t="shared" si="42"/>
        <v/>
      </c>
      <c r="AK115" s="70" t="str">
        <f t="shared" si="58"/>
        <v/>
      </c>
      <c r="AL115" s="70" t="str">
        <f t="shared" si="44"/>
        <v/>
      </c>
      <c r="AM115" s="70" t="str">
        <f t="shared" si="45"/>
        <v/>
      </c>
      <c r="AN115" s="70" t="str">
        <f t="shared" si="46"/>
        <v/>
      </c>
      <c r="AO115" s="70" t="str">
        <f t="shared" si="47"/>
        <v/>
      </c>
      <c r="AP115" s="70" t="str">
        <f t="shared" si="48"/>
        <v/>
      </c>
      <c r="AQ115" s="70" t="str">
        <f t="shared" si="49"/>
        <v/>
      </c>
      <c r="AR115" s="70" t="str">
        <f t="shared" si="50"/>
        <v/>
      </c>
      <c r="AS115" s="70" t="str">
        <f t="shared" si="51"/>
        <v/>
      </c>
      <c r="AT115" s="70" t="str">
        <f t="shared" si="52"/>
        <v/>
      </c>
      <c r="AU115" s="70" t="str">
        <f t="shared" si="53"/>
        <v/>
      </c>
      <c r="AV115" s="72" t="str">
        <f t="shared" si="54"/>
        <v/>
      </c>
      <c r="AW115" s="67">
        <f t="shared" si="57"/>
        <v>0</v>
      </c>
    </row>
    <row r="116" spans="1:49" x14ac:dyDescent="0.25">
      <c r="A116" s="3">
        <v>109</v>
      </c>
      <c r="B116" s="37"/>
      <c r="C116" s="26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27"/>
      <c r="R116" s="45" t="str">
        <f t="shared" si="55"/>
        <v/>
      </c>
      <c r="S116" s="26" t="str">
        <f>IF(OR(C115="",C116=0),"",IF(AND(ISNUMBER(C115),C115=0),  MAX(C$8:C115)+C116-MAX(C$8:C115),IF(AND(C116&gt;C115,ISNUMBER(C115),ISNUMBER(C116),C115&lt;MAX(C$8:C114)),C116-C115,IF(AND(C116&gt;C115,ISNUMBER(C116),C116&gt;MAX(C$8:C115)),C116-MAX(C$8:C115),IF(C116=C115,0,"??")))))</f>
        <v/>
      </c>
      <c r="T116" s="4" t="str">
        <f>IF(OR(D115="",D116=0),"",IF(AND(ISNUMBER(D115),D115=0),  MAX(D$8:D115)+D116-MAX(D$8:D115),IF(AND(D116&gt;D115,ISNUMBER(D115),ISNUMBER(D116),D115&lt;MAX(D$8:D114)),D116-D115,IF(AND(D116&gt;D115,ISNUMBER(D116),D116&gt;MAX(D$8:D115)),D116-MAX(D$8:D115),IF(D116=D115,0,"??")))))</f>
        <v/>
      </c>
      <c r="U116" s="4" t="str">
        <f>IF(OR(E115="",E116=0),"",IF(AND(ISNUMBER(E115),E115=0),  MAX(E$8:E115)+E116-MAX(E$8:E115),IF(AND(E116&gt;E115,ISNUMBER(E115),ISNUMBER(E116),E115&lt;MAX(E$8:E114)),E116-E115,IF(AND(E116&gt;E115,ISNUMBER(E116),E116&gt;MAX(E$8:E115)),E116-MAX(E$8:E115),IF(E116=E115,0,"??")))))</f>
        <v/>
      </c>
      <c r="V116" s="4" t="str">
        <f>IF(OR(F115="",F116=0),"",IF(AND(ISNUMBER(F115),F115=0),  MAX(F$8:F115)+F116-MAX(F$8:F115),IF(AND(F116&gt;F115,ISNUMBER(F115),ISNUMBER(F116),F115&lt;MAX(F$8:F114)),F116-F115,IF(AND(F116&gt;F115,ISNUMBER(F116),F116&gt;MAX(F$8:F115)),F116-MAX(F$8:F115),IF(F116=F115,0,"??")))))</f>
        <v/>
      </c>
      <c r="W116" s="4" t="str">
        <f>IF(OR(G115="",G116=0),"",IF(AND(ISNUMBER(G115),G115=0),  MAX(G$8:G115)+G116-MAX(G$8:G115),IF(AND(G116&gt;G115,ISNUMBER(G115),ISNUMBER(G116),G115&lt;MAX(G$8:G114)),G116-G115,IF(AND(G116&gt;G115,ISNUMBER(G116),G116&gt;MAX(G$8:G115)),G116-MAX(G$8:G115),IF(G116=G115,0,"??")))))</f>
        <v/>
      </c>
      <c r="X116" s="4" t="str">
        <f>IF(OR(H115="",H116=0),"",IF(AND(ISNUMBER(H115),H115=0),  MAX(H$8:H115)+H116-MAX(H$8:H115),IF(AND(H116&gt;H115,ISNUMBER(H115),ISNUMBER(H116),H115&lt;MAX(H$8:H114)),H116-H115,IF(AND(H116&gt;H115,ISNUMBER(H116),H116&gt;MAX(H$8:H115)),H116-MAX(H$8:H115),IF(H116=H115,0,"??")))))</f>
        <v/>
      </c>
      <c r="Y116" s="4" t="str">
        <f>IF(OR(I115="",I116=0),"",IF(AND(ISNUMBER(I115),I115=0),  MAX(I$8:I115)+I116-MAX(I$8:I115),IF(AND(I116&gt;I115,ISNUMBER(I115),ISNUMBER(I116),I115&lt;MAX(I$8:I114)),I116-I115,IF(AND(I116&gt;I115,ISNUMBER(I116),I116&gt;MAX(I$8:I115)),I116-MAX(I$8:I115),IF(I116=I115,0,"??")))))</f>
        <v/>
      </c>
      <c r="Z116" s="4" t="str">
        <f>IF(OR(J115="",J116=0),"",IF(AND(ISNUMBER(J115),J115=0),  MAX(J$8:J115)+J116-MAX(J$8:J115),IF(AND(J116&gt;J115,ISNUMBER(J115),ISNUMBER(J116),J115&lt;MAX(J$8:J114)),J116-J115,IF(AND(J116&gt;J115,ISNUMBER(J116),J116&gt;MAX(J$8:J115)),J116-MAX(J$8:J115),IF(J116=J115,0,"??")))))</f>
        <v/>
      </c>
      <c r="AA116" s="4" t="str">
        <f>IF(OR(K115="",K116=0),"",IF(AND(ISNUMBER(K115),K115=0),  MAX(K$8:K115)+K116-MAX(K$8:K115),IF(AND(K116&gt;K115,ISNUMBER(K115),ISNUMBER(K116),K115&lt;MAX(K$8:K114)),K116-K115,IF(AND(K116&gt;K115,ISNUMBER(K116),K116&gt;MAX(K$8:K115)),K116-MAX(K$8:K115),IF(K116=K115,0,"??")))))</f>
        <v/>
      </c>
      <c r="AB116" s="4" t="str">
        <f>IF(OR(L115="",L116=0),"",IF(AND(ISNUMBER(L115),L115=0),  MAX(L$8:L115)+L116-MAX(L$8:L115),IF(AND(L116&gt;L115,ISNUMBER(L115),ISNUMBER(L116),L115&lt;MAX(L$8:L114)),L116-L115,IF(AND(L116&gt;L115,ISNUMBER(L116),L116&gt;MAX(L$8:L115)),L116-MAX(L$8:L115),IF(L116=L115,0,"??")))))</f>
        <v/>
      </c>
      <c r="AC116" s="4" t="str">
        <f>IF(OR(M115="",M116=0),"",IF(AND(ISNUMBER(M115),M115=0),  MAX(M$8:M115)+M116-MAX(M$8:M115),IF(AND(M116&gt;M115,ISNUMBER(M115),ISNUMBER(M116),M115&lt;MAX(M$8:M114)),M116-M115,IF(AND(M116&gt;M115,ISNUMBER(M116),M116&gt;MAX(M$8:M115)),M116-MAX(M$8:M115),IF(M116=M115,0,"??")))))</f>
        <v/>
      </c>
      <c r="AD116" s="4" t="str">
        <f>IF(OR(N115="",N116=0),"",IF(AND(ISNUMBER(N115),N115=0),  MAX(N$8:N115)+N116-MAX(N$8:N115),IF(AND(N116&gt;N115,ISNUMBER(N115),ISNUMBER(N116),N115&lt;MAX(N$8:N114)),N116-N115,IF(AND(N116&gt;N115,ISNUMBER(N116),N116&gt;MAX(N$8:N115)),N116-MAX(N$8:N115),IF(N116=N115,0,"??")))))</f>
        <v/>
      </c>
      <c r="AE116" s="4" t="str">
        <f>IF(OR(O115="",O116=0),"",IF(AND(ISNUMBER(O115),O115=0),  MAX(O$8:O115)+O116-MAX(O$8:O115),IF(AND(O116&gt;O115,ISNUMBER(O115),ISNUMBER(O116),O115&lt;MAX(O$8:O114)),O116-O115,IF(AND(O116&gt;O115,ISNUMBER(O116),O116&gt;MAX(O$8:O115)),O116-MAX(O$8:O115),IF(O116=O115,0,"??")))))</f>
        <v/>
      </c>
      <c r="AF116" s="4" t="str">
        <f>IF(OR(P115="",P116=0),"",IF(AND(ISNUMBER(P115),P115=0),  MAX(P$8:P115)+P116-MAX(P$8:P115),IF(AND(P116&gt;P115,ISNUMBER(P115),ISNUMBER(P116),P115&lt;MAX(P$8:P114)),P116-P115,IF(AND(P116&gt;P115,ISNUMBER(P116),P116&gt;MAX(P$8:P115)),P116-MAX(P$8:P115),IF(P116=P115,0,"??")))))</f>
        <v/>
      </c>
      <c r="AG116" s="64" t="str">
        <f>IF(OR(Q115="",Q116=0),"",IF(AND(ISNUMBER(Q115),Q115=0),  MAX(Q$8:Q115)+Q116-MAX(Q$8:Q115),IF(AND(Q116&gt;Q115,ISNUMBER(Q115),ISNUMBER(Q116),Q115&lt;MAX(Q$8:Q114)),Q116-Q115,IF(AND(Q116&gt;Q115,ISNUMBER(Q116),Q116&gt;MAX(Q$8:Q115)),Q116-MAX(Q$8:Q115),IF(Q116=Q115,0,"??")))))</f>
        <v/>
      </c>
      <c r="AH116" s="58" t="str">
        <f t="shared" si="40"/>
        <v/>
      </c>
      <c r="AI116" s="70" t="str">
        <f t="shared" si="41"/>
        <v/>
      </c>
      <c r="AJ116" s="70" t="str">
        <f t="shared" si="42"/>
        <v/>
      </c>
      <c r="AK116" s="70" t="str">
        <f t="shared" si="58"/>
        <v/>
      </c>
      <c r="AL116" s="70" t="str">
        <f t="shared" si="44"/>
        <v/>
      </c>
      <c r="AM116" s="70" t="str">
        <f t="shared" si="45"/>
        <v/>
      </c>
      <c r="AN116" s="70" t="str">
        <f t="shared" si="46"/>
        <v/>
      </c>
      <c r="AO116" s="70" t="str">
        <f t="shared" si="47"/>
        <v/>
      </c>
      <c r="AP116" s="70" t="str">
        <f t="shared" si="48"/>
        <v/>
      </c>
      <c r="AQ116" s="70" t="str">
        <f t="shared" si="49"/>
        <v/>
      </c>
      <c r="AR116" s="70" t="str">
        <f t="shared" si="50"/>
        <v/>
      </c>
      <c r="AS116" s="70" t="str">
        <f t="shared" si="51"/>
        <v/>
      </c>
      <c r="AT116" s="70" t="str">
        <f t="shared" si="52"/>
        <v/>
      </c>
      <c r="AU116" s="70" t="str">
        <f t="shared" si="53"/>
        <v/>
      </c>
      <c r="AV116" s="72" t="str">
        <f t="shared" si="54"/>
        <v/>
      </c>
      <c r="AW116" s="67">
        <f t="shared" si="57"/>
        <v>0</v>
      </c>
    </row>
    <row r="117" spans="1:49" x14ac:dyDescent="0.25">
      <c r="A117" s="3">
        <v>110</v>
      </c>
      <c r="B117" s="37"/>
      <c r="C117" s="26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27"/>
      <c r="R117" s="45" t="str">
        <f t="shared" si="55"/>
        <v/>
      </c>
      <c r="S117" s="26" t="str">
        <f>IF(OR(C116="",C117=0),"",IF(AND(ISNUMBER(C116),C116=0),  MAX(C$8:C116)+C117-MAX(C$8:C116),IF(AND(C117&gt;C116,ISNUMBER(C116),ISNUMBER(C117),C116&lt;MAX(C$8:C115)),C117-C116,IF(AND(C117&gt;C116,ISNUMBER(C117),C117&gt;MAX(C$8:C116)),C117-MAX(C$8:C116),IF(C117=C116,0,"??")))))</f>
        <v/>
      </c>
      <c r="T117" s="4" t="str">
        <f>IF(OR(D116="",D117=0),"",IF(AND(ISNUMBER(D116),D116=0),  MAX(D$8:D116)+D117-MAX(D$8:D116),IF(AND(D117&gt;D116,ISNUMBER(D116),ISNUMBER(D117),D116&lt;MAX(D$8:D115)),D117-D116,IF(AND(D117&gt;D116,ISNUMBER(D117),D117&gt;MAX(D$8:D116)),D117-MAX(D$8:D116),IF(D117=D116,0,"??")))))</f>
        <v/>
      </c>
      <c r="U117" s="4" t="str">
        <f>IF(OR(E116="",E117=0),"",IF(AND(ISNUMBER(E116),E116=0),  MAX(E$8:E116)+E117-MAX(E$8:E116),IF(AND(E117&gt;E116,ISNUMBER(E116),ISNUMBER(E117),E116&lt;MAX(E$8:E115)),E117-E116,IF(AND(E117&gt;E116,ISNUMBER(E117),E117&gt;MAX(E$8:E116)),E117-MAX(E$8:E116),IF(E117=E116,0,"??")))))</f>
        <v/>
      </c>
      <c r="V117" s="4" t="str">
        <f>IF(OR(F116="",F117=0),"",IF(AND(ISNUMBER(F116),F116=0),  MAX(F$8:F116)+F117-MAX(F$8:F116),IF(AND(F117&gt;F116,ISNUMBER(F116),ISNUMBER(F117),F116&lt;MAX(F$8:F115)),F117-F116,IF(AND(F117&gt;F116,ISNUMBER(F117),F117&gt;MAX(F$8:F116)),F117-MAX(F$8:F116),IF(F117=F116,0,"??")))))</f>
        <v/>
      </c>
      <c r="W117" s="4" t="str">
        <f>IF(OR(G116="",G117=0),"",IF(AND(ISNUMBER(G116),G116=0),  MAX(G$8:G116)+G117-MAX(G$8:G116),IF(AND(G117&gt;G116,ISNUMBER(G116),ISNUMBER(G117),G116&lt;MAX(G$8:G115)),G117-G116,IF(AND(G117&gt;G116,ISNUMBER(G117),G117&gt;MAX(G$8:G116)),G117-MAX(G$8:G116),IF(G117=G116,0,"??")))))</f>
        <v/>
      </c>
      <c r="X117" s="4" t="str">
        <f>IF(OR(H116="",H117=0),"",IF(AND(ISNUMBER(H116),H116=0),  MAX(H$8:H116)+H117-MAX(H$8:H116),IF(AND(H117&gt;H116,ISNUMBER(H116),ISNUMBER(H117),H116&lt;MAX(H$8:H115)),H117-H116,IF(AND(H117&gt;H116,ISNUMBER(H117),H117&gt;MAX(H$8:H116)),H117-MAX(H$8:H116),IF(H117=H116,0,"??")))))</f>
        <v/>
      </c>
      <c r="Y117" s="4" t="str">
        <f>IF(OR(I116="",I117=0),"",IF(AND(ISNUMBER(I116),I116=0),  MAX(I$8:I116)+I117-MAX(I$8:I116),IF(AND(I117&gt;I116,ISNUMBER(I116),ISNUMBER(I117),I116&lt;MAX(I$8:I115)),I117-I116,IF(AND(I117&gt;I116,ISNUMBER(I117),I117&gt;MAX(I$8:I116)),I117-MAX(I$8:I116),IF(I117=I116,0,"??")))))</f>
        <v/>
      </c>
      <c r="Z117" s="4" t="str">
        <f>IF(OR(J116="",J117=0),"",IF(AND(ISNUMBER(J116),J116=0),  MAX(J$8:J116)+J117-MAX(J$8:J116),IF(AND(J117&gt;J116,ISNUMBER(J116),ISNUMBER(J117),J116&lt;MAX(J$8:J115)),J117-J116,IF(AND(J117&gt;J116,ISNUMBER(J117),J117&gt;MAX(J$8:J116)),J117-MAX(J$8:J116),IF(J117=J116,0,"??")))))</f>
        <v/>
      </c>
      <c r="AA117" s="4" t="str">
        <f>IF(OR(K116="",K117=0),"",IF(AND(ISNUMBER(K116),K116=0),  MAX(K$8:K116)+K117-MAX(K$8:K116),IF(AND(K117&gt;K116,ISNUMBER(K116),ISNUMBER(K117),K116&lt;MAX(K$8:K115)),K117-K116,IF(AND(K117&gt;K116,ISNUMBER(K117),K117&gt;MAX(K$8:K116)),K117-MAX(K$8:K116),IF(K117=K116,0,"??")))))</f>
        <v/>
      </c>
      <c r="AB117" s="4" t="str">
        <f>IF(OR(L116="",L117=0),"",IF(AND(ISNUMBER(L116),L116=0),  MAX(L$8:L116)+L117-MAX(L$8:L116),IF(AND(L117&gt;L116,ISNUMBER(L116),ISNUMBER(L117),L116&lt;MAX(L$8:L115)),L117-L116,IF(AND(L117&gt;L116,ISNUMBER(L117),L117&gt;MAX(L$8:L116)),L117-MAX(L$8:L116),IF(L117=L116,0,"??")))))</f>
        <v/>
      </c>
      <c r="AC117" s="4" t="str">
        <f>IF(OR(M116="",M117=0),"",IF(AND(ISNUMBER(M116),M116=0),  MAX(M$8:M116)+M117-MAX(M$8:M116),IF(AND(M117&gt;M116,ISNUMBER(M116),ISNUMBER(M117),M116&lt;MAX(M$8:M115)),M117-M116,IF(AND(M117&gt;M116,ISNUMBER(M117),M117&gt;MAX(M$8:M116)),M117-MAX(M$8:M116),IF(M117=M116,0,"??")))))</f>
        <v/>
      </c>
      <c r="AD117" s="4" t="str">
        <f>IF(OR(N116="",N117=0),"",IF(AND(ISNUMBER(N116),N116=0),  MAX(N$8:N116)+N117-MAX(N$8:N116),IF(AND(N117&gt;N116,ISNUMBER(N116),ISNUMBER(N117),N116&lt;MAX(N$8:N115)),N117-N116,IF(AND(N117&gt;N116,ISNUMBER(N117),N117&gt;MAX(N$8:N116)),N117-MAX(N$8:N116),IF(N117=N116,0,"??")))))</f>
        <v/>
      </c>
      <c r="AE117" s="4" t="str">
        <f>IF(OR(O116="",O117=0),"",IF(AND(ISNUMBER(O116),O116=0),  MAX(O$8:O116)+O117-MAX(O$8:O116),IF(AND(O117&gt;O116,ISNUMBER(O116),ISNUMBER(O117),O116&lt;MAX(O$8:O115)),O117-O116,IF(AND(O117&gt;O116,ISNUMBER(O117),O117&gt;MAX(O$8:O116)),O117-MAX(O$8:O116),IF(O117=O116,0,"??")))))</f>
        <v/>
      </c>
      <c r="AF117" s="4" t="str">
        <f>IF(OR(P116="",P117=0),"",IF(AND(ISNUMBER(P116),P116=0),  MAX(P$8:P116)+P117-MAX(P$8:P116),IF(AND(P117&gt;P116,ISNUMBER(P116),ISNUMBER(P117),P116&lt;MAX(P$8:P115)),P117-P116,IF(AND(P117&gt;P116,ISNUMBER(P117),P117&gt;MAX(P$8:P116)),P117-MAX(P$8:P116),IF(P117=P116,0,"??")))))</f>
        <v/>
      </c>
      <c r="AG117" s="64" t="str">
        <f>IF(OR(Q116="",Q117=0),"",IF(AND(ISNUMBER(Q116),Q116=0),  MAX(Q$8:Q116)+Q117-MAX(Q$8:Q116),IF(AND(Q117&gt;Q116,ISNUMBER(Q116),ISNUMBER(Q117),Q116&lt;MAX(Q$8:Q115)),Q117-Q116,IF(AND(Q117&gt;Q116,ISNUMBER(Q117),Q117&gt;MAX(Q$8:Q116)),Q117-MAX(Q$8:Q116),IF(Q117=Q116,0,"??")))))</f>
        <v/>
      </c>
      <c r="AH117" s="58" t="str">
        <f t="shared" si="40"/>
        <v/>
      </c>
      <c r="AI117" s="70" t="str">
        <f t="shared" si="41"/>
        <v/>
      </c>
      <c r="AJ117" s="70" t="str">
        <f t="shared" si="42"/>
        <v/>
      </c>
      <c r="AK117" s="70" t="str">
        <f t="shared" si="58"/>
        <v/>
      </c>
      <c r="AL117" s="70" t="str">
        <f t="shared" si="44"/>
        <v/>
      </c>
      <c r="AM117" s="70" t="str">
        <f t="shared" si="45"/>
        <v/>
      </c>
      <c r="AN117" s="70" t="str">
        <f t="shared" si="46"/>
        <v/>
      </c>
      <c r="AO117" s="70" t="str">
        <f t="shared" si="47"/>
        <v/>
      </c>
      <c r="AP117" s="70" t="str">
        <f t="shared" si="48"/>
        <v/>
      </c>
      <c r="AQ117" s="70" t="str">
        <f t="shared" si="49"/>
        <v/>
      </c>
      <c r="AR117" s="70" t="str">
        <f t="shared" si="50"/>
        <v/>
      </c>
      <c r="AS117" s="70" t="str">
        <f t="shared" si="51"/>
        <v/>
      </c>
      <c r="AT117" s="70" t="str">
        <f t="shared" si="52"/>
        <v/>
      </c>
      <c r="AU117" s="70" t="str">
        <f t="shared" si="53"/>
        <v/>
      </c>
      <c r="AV117" s="72" t="str">
        <f t="shared" si="54"/>
        <v/>
      </c>
      <c r="AW117" s="67">
        <f t="shared" si="57"/>
        <v>0</v>
      </c>
    </row>
    <row r="118" spans="1:49" x14ac:dyDescent="0.25">
      <c r="A118" s="3">
        <v>111</v>
      </c>
      <c r="B118" s="37"/>
      <c r="C118" s="26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27"/>
      <c r="R118" s="45" t="str">
        <f t="shared" si="55"/>
        <v/>
      </c>
      <c r="S118" s="26" t="str">
        <f>IF(OR(C117="",C118=0),"",IF(AND(ISNUMBER(C117),C117=0),  MAX(C$8:C117)+C118-MAX(C$8:C117),IF(AND(C118&gt;C117,ISNUMBER(C117),ISNUMBER(C118),C117&lt;MAX(C$8:C116)),C118-C117,IF(AND(C118&gt;C117,ISNUMBER(C118),C118&gt;MAX(C$8:C117)),C118-MAX(C$8:C117),IF(C118=C117,0,"??")))))</f>
        <v/>
      </c>
      <c r="T118" s="4" t="str">
        <f>IF(OR(D117="",D118=0),"",IF(AND(ISNUMBER(D117),D117=0),  MAX(D$8:D117)+D118-MAX(D$8:D117),IF(AND(D118&gt;D117,ISNUMBER(D117),ISNUMBER(D118),D117&lt;MAX(D$8:D116)),D118-D117,IF(AND(D118&gt;D117,ISNUMBER(D118),D118&gt;MAX(D$8:D117)),D118-MAX(D$8:D117),IF(D118=D117,0,"??")))))</f>
        <v/>
      </c>
      <c r="U118" s="4" t="str">
        <f>IF(OR(E117="",E118=0),"",IF(AND(ISNUMBER(E117),E117=0),  MAX(E$8:E117)+E118-MAX(E$8:E117),IF(AND(E118&gt;E117,ISNUMBER(E117),ISNUMBER(E118),E117&lt;MAX(E$8:E116)),E118-E117,IF(AND(E118&gt;E117,ISNUMBER(E118),E118&gt;MAX(E$8:E117)),E118-MAX(E$8:E117),IF(E118=E117,0,"??")))))</f>
        <v/>
      </c>
      <c r="V118" s="4" t="str">
        <f>IF(OR(F117="",F118=0),"",IF(AND(ISNUMBER(F117),F117=0),  MAX(F$8:F117)+F118-MAX(F$8:F117),IF(AND(F118&gt;F117,ISNUMBER(F117),ISNUMBER(F118),F117&lt;MAX(F$8:F116)),F118-F117,IF(AND(F118&gt;F117,ISNUMBER(F118),F118&gt;MAX(F$8:F117)),F118-MAX(F$8:F117),IF(F118=F117,0,"??")))))</f>
        <v/>
      </c>
      <c r="W118" s="4" t="str">
        <f>IF(OR(G117="",G118=0),"",IF(AND(ISNUMBER(G117),G117=0),  MAX(G$8:G117)+G118-MAX(G$8:G117),IF(AND(G118&gt;G117,ISNUMBER(G117),ISNUMBER(G118),G117&lt;MAX(G$8:G116)),G118-G117,IF(AND(G118&gt;G117,ISNUMBER(G118),G118&gt;MAX(G$8:G117)),G118-MAX(G$8:G117),IF(G118=G117,0,"??")))))</f>
        <v/>
      </c>
      <c r="X118" s="4" t="str">
        <f>IF(OR(H117="",H118=0),"",IF(AND(ISNUMBER(H117),H117=0),  MAX(H$8:H117)+H118-MAX(H$8:H117),IF(AND(H118&gt;H117,ISNUMBER(H117),ISNUMBER(H118),H117&lt;MAX(H$8:H116)),H118-H117,IF(AND(H118&gt;H117,ISNUMBER(H118),H118&gt;MAX(H$8:H117)),H118-MAX(H$8:H117),IF(H118=H117,0,"??")))))</f>
        <v/>
      </c>
      <c r="Y118" s="4" t="str">
        <f>IF(OR(I117="",I118=0),"",IF(AND(ISNUMBER(I117),I117=0),  MAX(I$8:I117)+I118-MAX(I$8:I117),IF(AND(I118&gt;I117,ISNUMBER(I117),ISNUMBER(I118),I117&lt;MAX(I$8:I116)),I118-I117,IF(AND(I118&gt;I117,ISNUMBER(I118),I118&gt;MAX(I$8:I117)),I118-MAX(I$8:I117),IF(I118=I117,0,"??")))))</f>
        <v/>
      </c>
      <c r="Z118" s="4" t="str">
        <f>IF(OR(J117="",J118=0),"",IF(AND(ISNUMBER(J117),J117=0),  MAX(J$8:J117)+J118-MAX(J$8:J117),IF(AND(J118&gt;J117,ISNUMBER(J117),ISNUMBER(J118),J117&lt;MAX(J$8:J116)),J118-J117,IF(AND(J118&gt;J117,ISNUMBER(J118),J118&gt;MAX(J$8:J117)),J118-MAX(J$8:J117),IF(J118=J117,0,"??")))))</f>
        <v/>
      </c>
      <c r="AA118" s="4" t="str">
        <f>IF(OR(K117="",K118=0),"",IF(AND(ISNUMBER(K117),K117=0),  MAX(K$8:K117)+K118-MAX(K$8:K117),IF(AND(K118&gt;K117,ISNUMBER(K117),ISNUMBER(K118),K117&lt;MAX(K$8:K116)),K118-K117,IF(AND(K118&gt;K117,ISNUMBER(K118),K118&gt;MAX(K$8:K117)),K118-MAX(K$8:K117),IF(K118=K117,0,"??")))))</f>
        <v/>
      </c>
      <c r="AB118" s="4" t="str">
        <f>IF(OR(L117="",L118=0),"",IF(AND(ISNUMBER(L117),L117=0),  MAX(L$8:L117)+L118-MAX(L$8:L117),IF(AND(L118&gt;L117,ISNUMBER(L117),ISNUMBER(L118),L117&lt;MAX(L$8:L116)),L118-L117,IF(AND(L118&gt;L117,ISNUMBER(L118),L118&gt;MAX(L$8:L117)),L118-MAX(L$8:L117),IF(L118=L117,0,"??")))))</f>
        <v/>
      </c>
      <c r="AC118" s="4" t="str">
        <f>IF(OR(M117="",M118=0),"",IF(AND(ISNUMBER(M117),M117=0),  MAX(M$8:M117)+M118-MAX(M$8:M117),IF(AND(M118&gt;M117,ISNUMBER(M117),ISNUMBER(M118),M117&lt;MAX(M$8:M116)),M118-M117,IF(AND(M118&gt;M117,ISNUMBER(M118),M118&gt;MAX(M$8:M117)),M118-MAX(M$8:M117),IF(M118=M117,0,"??")))))</f>
        <v/>
      </c>
      <c r="AD118" s="4" t="str">
        <f>IF(OR(N117="",N118=0),"",IF(AND(ISNUMBER(N117),N117=0),  MAX(N$8:N117)+N118-MAX(N$8:N117),IF(AND(N118&gt;N117,ISNUMBER(N117),ISNUMBER(N118),N117&lt;MAX(N$8:N116)),N118-N117,IF(AND(N118&gt;N117,ISNUMBER(N118),N118&gt;MAX(N$8:N117)),N118-MAX(N$8:N117),IF(N118=N117,0,"??")))))</f>
        <v/>
      </c>
      <c r="AE118" s="4" t="str">
        <f>IF(OR(O117="",O118=0),"",IF(AND(ISNUMBER(O117),O117=0),  MAX(O$8:O117)+O118-MAX(O$8:O117),IF(AND(O118&gt;O117,ISNUMBER(O117),ISNUMBER(O118),O117&lt;MAX(O$8:O116)),O118-O117,IF(AND(O118&gt;O117,ISNUMBER(O118),O118&gt;MAX(O$8:O117)),O118-MAX(O$8:O117),IF(O118=O117,0,"??")))))</f>
        <v/>
      </c>
      <c r="AF118" s="4" t="str">
        <f>IF(OR(P117="",P118=0),"",IF(AND(ISNUMBER(P117),P117=0),  MAX(P$8:P117)+P118-MAX(P$8:P117),IF(AND(P118&gt;P117,ISNUMBER(P117),ISNUMBER(P118),P117&lt;MAX(P$8:P116)),P118-P117,IF(AND(P118&gt;P117,ISNUMBER(P118),P118&gt;MAX(P$8:P117)),P118-MAX(P$8:P117),IF(P118=P117,0,"??")))))</f>
        <v/>
      </c>
      <c r="AG118" s="64" t="str">
        <f>IF(OR(Q117="",Q118=0),"",IF(AND(ISNUMBER(Q117),Q117=0),  MAX(Q$8:Q117)+Q118-MAX(Q$8:Q117),IF(AND(Q118&gt;Q117,ISNUMBER(Q117),ISNUMBER(Q118),Q117&lt;MAX(Q$8:Q116)),Q118-Q117,IF(AND(Q118&gt;Q117,ISNUMBER(Q118),Q118&gt;MAX(Q$8:Q117)),Q118-MAX(Q$8:Q117),IF(Q118=Q117,0,"??")))))</f>
        <v/>
      </c>
      <c r="AH118" s="58" t="str">
        <f t="shared" si="40"/>
        <v/>
      </c>
      <c r="AI118" s="70" t="str">
        <f t="shared" si="41"/>
        <v/>
      </c>
      <c r="AJ118" s="70" t="str">
        <f t="shared" si="42"/>
        <v/>
      </c>
      <c r="AK118" s="70" t="str">
        <f t="shared" si="58"/>
        <v/>
      </c>
      <c r="AL118" s="70" t="str">
        <f t="shared" si="44"/>
        <v/>
      </c>
      <c r="AM118" s="70" t="str">
        <f t="shared" si="45"/>
        <v/>
      </c>
      <c r="AN118" s="70" t="str">
        <f t="shared" si="46"/>
        <v/>
      </c>
      <c r="AO118" s="70" t="str">
        <f t="shared" si="47"/>
        <v/>
      </c>
      <c r="AP118" s="70" t="str">
        <f t="shared" si="48"/>
        <v/>
      </c>
      <c r="AQ118" s="70" t="str">
        <f t="shared" si="49"/>
        <v/>
      </c>
      <c r="AR118" s="70" t="str">
        <f t="shared" si="50"/>
        <v/>
      </c>
      <c r="AS118" s="70" t="str">
        <f t="shared" si="51"/>
        <v/>
      </c>
      <c r="AT118" s="70" t="str">
        <f t="shared" si="52"/>
        <v/>
      </c>
      <c r="AU118" s="70" t="str">
        <f t="shared" si="53"/>
        <v/>
      </c>
      <c r="AV118" s="72" t="str">
        <f t="shared" si="54"/>
        <v/>
      </c>
      <c r="AW118" s="67">
        <f t="shared" si="57"/>
        <v>0</v>
      </c>
    </row>
    <row r="119" spans="1:49" x14ac:dyDescent="0.25">
      <c r="A119" s="3">
        <v>112</v>
      </c>
      <c r="B119" s="37"/>
      <c r="C119" s="26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27"/>
      <c r="R119" s="45" t="str">
        <f t="shared" si="55"/>
        <v/>
      </c>
      <c r="S119" s="26" t="str">
        <f>IF(OR(C118="",C119=0),"",IF(AND(ISNUMBER(C118),C118=0),  MAX(C$8:C118)+C119-MAX(C$8:C118),IF(AND(C119&gt;C118,ISNUMBER(C118),ISNUMBER(C119),C118&lt;MAX(C$8:C117)),C119-C118,IF(AND(C119&gt;C118,ISNUMBER(C119),C119&gt;MAX(C$8:C118)),C119-MAX(C$8:C118),IF(C119=C118,0,"??")))))</f>
        <v/>
      </c>
      <c r="T119" s="4" t="str">
        <f>IF(OR(D118="",D119=0),"",IF(AND(ISNUMBER(D118),D118=0),  MAX(D$8:D118)+D119-MAX(D$8:D118),IF(AND(D119&gt;D118,ISNUMBER(D118),ISNUMBER(D119),D118&lt;MAX(D$8:D117)),D119-D118,IF(AND(D119&gt;D118,ISNUMBER(D119),D119&gt;MAX(D$8:D118)),D119-MAX(D$8:D118),IF(D119=D118,0,"??")))))</f>
        <v/>
      </c>
      <c r="U119" s="4" t="str">
        <f>IF(OR(E118="",E119=0),"",IF(AND(ISNUMBER(E118),E118=0),  MAX(E$8:E118)+E119-MAX(E$8:E118),IF(AND(E119&gt;E118,ISNUMBER(E118),ISNUMBER(E119),E118&lt;MAX(E$8:E117)),E119-E118,IF(AND(E119&gt;E118,ISNUMBER(E119),E119&gt;MAX(E$8:E118)),E119-MAX(E$8:E118),IF(E119=E118,0,"??")))))</f>
        <v/>
      </c>
      <c r="V119" s="4" t="str">
        <f>IF(OR(F118="",F119=0),"",IF(AND(ISNUMBER(F118),F118=0),  MAX(F$8:F118)+F119-MAX(F$8:F118),IF(AND(F119&gt;F118,ISNUMBER(F118),ISNUMBER(F119),F118&lt;MAX(F$8:F117)),F119-F118,IF(AND(F119&gt;F118,ISNUMBER(F119),F119&gt;MAX(F$8:F118)),F119-MAX(F$8:F118),IF(F119=F118,0,"??")))))</f>
        <v/>
      </c>
      <c r="W119" s="4" t="str">
        <f>IF(OR(G118="",G119=0),"",IF(AND(ISNUMBER(G118),G118=0),  MAX(G$8:G118)+G119-MAX(G$8:G118),IF(AND(G119&gt;G118,ISNUMBER(G118),ISNUMBER(G119),G118&lt;MAX(G$8:G117)),G119-G118,IF(AND(G119&gt;G118,ISNUMBER(G119),G119&gt;MAX(G$8:G118)),G119-MAX(G$8:G118),IF(G119=G118,0,"??")))))</f>
        <v/>
      </c>
      <c r="X119" s="4" t="str">
        <f>IF(OR(H118="",H119=0),"",IF(AND(ISNUMBER(H118),H118=0),  MAX(H$8:H118)+H119-MAX(H$8:H118),IF(AND(H119&gt;H118,ISNUMBER(H118),ISNUMBER(H119),H118&lt;MAX(H$8:H117)),H119-H118,IF(AND(H119&gt;H118,ISNUMBER(H119),H119&gt;MAX(H$8:H118)),H119-MAX(H$8:H118),IF(H119=H118,0,"??")))))</f>
        <v/>
      </c>
      <c r="Y119" s="4" t="str">
        <f>IF(OR(I118="",I119=0),"",IF(AND(ISNUMBER(I118),I118=0),  MAX(I$8:I118)+I119-MAX(I$8:I118),IF(AND(I119&gt;I118,ISNUMBER(I118),ISNUMBER(I119),I118&lt;MAX(I$8:I117)),I119-I118,IF(AND(I119&gt;I118,ISNUMBER(I119),I119&gt;MAX(I$8:I118)),I119-MAX(I$8:I118),IF(I119=I118,0,"??")))))</f>
        <v/>
      </c>
      <c r="Z119" s="4" t="str">
        <f>IF(OR(J118="",J119=0),"",IF(AND(ISNUMBER(J118),J118=0),  MAX(J$8:J118)+J119-MAX(J$8:J118),IF(AND(J119&gt;J118,ISNUMBER(J118),ISNUMBER(J119),J118&lt;MAX(J$8:J117)),J119-J118,IF(AND(J119&gt;J118,ISNUMBER(J119),J119&gt;MAX(J$8:J118)),J119-MAX(J$8:J118),IF(J119=J118,0,"??")))))</f>
        <v/>
      </c>
      <c r="AA119" s="4" t="str">
        <f>IF(OR(K118="",K119=0),"",IF(AND(ISNUMBER(K118),K118=0),  MAX(K$8:K118)+K119-MAX(K$8:K118),IF(AND(K119&gt;K118,ISNUMBER(K118),ISNUMBER(K119),K118&lt;MAX(K$8:K117)),K119-K118,IF(AND(K119&gt;K118,ISNUMBER(K119),K119&gt;MAX(K$8:K118)),K119-MAX(K$8:K118),IF(K119=K118,0,"??")))))</f>
        <v/>
      </c>
      <c r="AB119" s="4" t="str">
        <f>IF(OR(L118="",L119=0),"",IF(AND(ISNUMBER(L118),L118=0),  MAX(L$8:L118)+L119-MAX(L$8:L118),IF(AND(L119&gt;L118,ISNUMBER(L118),ISNUMBER(L119),L118&lt;MAX(L$8:L117)),L119-L118,IF(AND(L119&gt;L118,ISNUMBER(L119),L119&gt;MAX(L$8:L118)),L119-MAX(L$8:L118),IF(L119=L118,0,"??")))))</f>
        <v/>
      </c>
      <c r="AC119" s="4" t="str">
        <f>IF(OR(M118="",M119=0),"",IF(AND(ISNUMBER(M118),M118=0),  MAX(M$8:M118)+M119-MAX(M$8:M118),IF(AND(M119&gt;M118,ISNUMBER(M118),ISNUMBER(M119),M118&lt;MAX(M$8:M117)),M119-M118,IF(AND(M119&gt;M118,ISNUMBER(M119),M119&gt;MAX(M$8:M118)),M119-MAX(M$8:M118),IF(M119=M118,0,"??")))))</f>
        <v/>
      </c>
      <c r="AD119" s="4" t="str">
        <f>IF(OR(N118="",N119=0),"",IF(AND(ISNUMBER(N118),N118=0),  MAX(N$8:N118)+N119-MAX(N$8:N118),IF(AND(N119&gt;N118,ISNUMBER(N118),ISNUMBER(N119),N118&lt;MAX(N$8:N117)),N119-N118,IF(AND(N119&gt;N118,ISNUMBER(N119),N119&gt;MAX(N$8:N118)),N119-MAX(N$8:N118),IF(N119=N118,0,"??")))))</f>
        <v/>
      </c>
      <c r="AE119" s="4" t="str">
        <f>IF(OR(O118="",O119=0),"",IF(AND(ISNUMBER(O118),O118=0),  MAX(O$8:O118)+O119-MAX(O$8:O118),IF(AND(O119&gt;O118,ISNUMBER(O118),ISNUMBER(O119),O118&lt;MAX(O$8:O117)),O119-O118,IF(AND(O119&gt;O118,ISNUMBER(O119),O119&gt;MAX(O$8:O118)),O119-MAX(O$8:O118),IF(O119=O118,0,"??")))))</f>
        <v/>
      </c>
      <c r="AF119" s="4" t="str">
        <f>IF(OR(P118="",P119=0),"",IF(AND(ISNUMBER(P118),P118=0),  MAX(P$8:P118)+P119-MAX(P$8:P118),IF(AND(P119&gt;P118,ISNUMBER(P118),ISNUMBER(P119),P118&lt;MAX(P$8:P117)),P119-P118,IF(AND(P119&gt;P118,ISNUMBER(P119),P119&gt;MAX(P$8:P118)),P119-MAX(P$8:P118),IF(P119=P118,0,"??")))))</f>
        <v/>
      </c>
      <c r="AG119" s="64" t="str">
        <f>IF(OR(Q118="",Q119=0),"",IF(AND(ISNUMBER(Q118),Q118=0),  MAX(Q$8:Q118)+Q119-MAX(Q$8:Q118),IF(AND(Q119&gt;Q118,ISNUMBER(Q118),ISNUMBER(Q119),Q118&lt;MAX(Q$8:Q117)),Q119-Q118,IF(AND(Q119&gt;Q118,ISNUMBER(Q119),Q119&gt;MAX(Q$8:Q118)),Q119-MAX(Q$8:Q118),IF(Q119=Q118,0,"??")))))</f>
        <v/>
      </c>
      <c r="AH119" s="58" t="str">
        <f t="shared" si="40"/>
        <v/>
      </c>
      <c r="AI119" s="70" t="str">
        <f t="shared" si="41"/>
        <v/>
      </c>
      <c r="AJ119" s="70" t="str">
        <f t="shared" si="42"/>
        <v/>
      </c>
      <c r="AK119" s="70" t="str">
        <f t="shared" si="58"/>
        <v/>
      </c>
      <c r="AL119" s="70" t="str">
        <f t="shared" si="44"/>
        <v/>
      </c>
      <c r="AM119" s="70" t="str">
        <f t="shared" si="45"/>
        <v/>
      </c>
      <c r="AN119" s="70" t="str">
        <f t="shared" si="46"/>
        <v/>
      </c>
      <c r="AO119" s="70" t="str">
        <f t="shared" si="47"/>
        <v/>
      </c>
      <c r="AP119" s="70" t="str">
        <f t="shared" si="48"/>
        <v/>
      </c>
      <c r="AQ119" s="70" t="str">
        <f t="shared" si="49"/>
        <v/>
      </c>
      <c r="AR119" s="70" t="str">
        <f t="shared" si="50"/>
        <v/>
      </c>
      <c r="AS119" s="70" t="str">
        <f t="shared" si="51"/>
        <v/>
      </c>
      <c r="AT119" s="70" t="str">
        <f t="shared" si="52"/>
        <v/>
      </c>
      <c r="AU119" s="70" t="str">
        <f t="shared" si="53"/>
        <v/>
      </c>
      <c r="AV119" s="72" t="str">
        <f t="shared" si="54"/>
        <v/>
      </c>
      <c r="AW119" s="67">
        <f t="shared" si="57"/>
        <v>0</v>
      </c>
    </row>
    <row r="120" spans="1:49" x14ac:dyDescent="0.25">
      <c r="A120" s="3">
        <v>113</v>
      </c>
      <c r="B120" s="37"/>
      <c r="C120" s="26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27"/>
      <c r="R120" s="45" t="str">
        <f t="shared" si="55"/>
        <v/>
      </c>
      <c r="S120" s="26" t="str">
        <f>IF(OR(C119="",C120=0),"",IF(AND(ISNUMBER(C119),C119=0),  MAX(C$8:C119)+C120-MAX(C$8:C119),IF(AND(C120&gt;C119,ISNUMBER(C119),ISNUMBER(C120),C119&lt;MAX(C$8:C118)),C120-C119,IF(AND(C120&gt;C119,ISNUMBER(C120),C120&gt;MAX(C$8:C119)),C120-MAX(C$8:C119),IF(C120=C119,0,"??")))))</f>
        <v/>
      </c>
      <c r="T120" s="4" t="str">
        <f>IF(OR(D119="",D120=0),"",IF(AND(ISNUMBER(D119),D119=0),  MAX(D$8:D119)+D120-MAX(D$8:D119),IF(AND(D120&gt;D119,ISNUMBER(D119),ISNUMBER(D120),D119&lt;MAX(D$8:D118)),D120-D119,IF(AND(D120&gt;D119,ISNUMBER(D120),D120&gt;MAX(D$8:D119)),D120-MAX(D$8:D119),IF(D120=D119,0,"??")))))</f>
        <v/>
      </c>
      <c r="U120" s="4" t="str">
        <f>IF(OR(E119="",E120=0),"",IF(AND(ISNUMBER(E119),E119=0),  MAX(E$8:E119)+E120-MAX(E$8:E119),IF(AND(E120&gt;E119,ISNUMBER(E119),ISNUMBER(E120),E119&lt;MAX(E$8:E118)),E120-E119,IF(AND(E120&gt;E119,ISNUMBER(E120),E120&gt;MAX(E$8:E119)),E120-MAX(E$8:E119),IF(E120=E119,0,"??")))))</f>
        <v/>
      </c>
      <c r="V120" s="4" t="str">
        <f>IF(OR(F119="",F120=0),"",IF(AND(ISNUMBER(F119),F119=0),  MAX(F$8:F119)+F120-MAX(F$8:F119),IF(AND(F120&gt;F119,ISNUMBER(F119),ISNUMBER(F120),F119&lt;MAX(F$8:F118)),F120-F119,IF(AND(F120&gt;F119,ISNUMBER(F120),F120&gt;MAX(F$8:F119)),F120-MAX(F$8:F119),IF(F120=F119,0,"??")))))</f>
        <v/>
      </c>
      <c r="W120" s="4" t="str">
        <f>IF(OR(G119="",G120=0),"",IF(AND(ISNUMBER(G119),G119=0),  MAX(G$8:G119)+G120-MAX(G$8:G119),IF(AND(G120&gt;G119,ISNUMBER(G119),ISNUMBER(G120),G119&lt;MAX(G$8:G118)),G120-G119,IF(AND(G120&gt;G119,ISNUMBER(G120),G120&gt;MAX(G$8:G119)),G120-MAX(G$8:G119),IF(G120=G119,0,"??")))))</f>
        <v/>
      </c>
      <c r="X120" s="4" t="str">
        <f>IF(OR(H119="",H120=0),"",IF(AND(ISNUMBER(H119),H119=0),  MAX(H$8:H119)+H120-MAX(H$8:H119),IF(AND(H120&gt;H119,ISNUMBER(H119),ISNUMBER(H120),H119&lt;MAX(H$8:H118)),H120-H119,IF(AND(H120&gt;H119,ISNUMBER(H120),H120&gt;MAX(H$8:H119)),H120-MAX(H$8:H119),IF(H120=H119,0,"??")))))</f>
        <v/>
      </c>
      <c r="Y120" s="4" t="str">
        <f>IF(OR(I119="",I120=0),"",IF(AND(ISNUMBER(I119),I119=0),  MAX(I$8:I119)+I120-MAX(I$8:I119),IF(AND(I120&gt;I119,ISNUMBER(I119),ISNUMBER(I120),I119&lt;MAX(I$8:I118)),I120-I119,IF(AND(I120&gt;I119,ISNUMBER(I120),I120&gt;MAX(I$8:I119)),I120-MAX(I$8:I119),IF(I120=I119,0,"??")))))</f>
        <v/>
      </c>
      <c r="Z120" s="4" t="str">
        <f>IF(OR(J119="",J120=0),"",IF(AND(ISNUMBER(J119),J119=0),  MAX(J$8:J119)+J120-MAX(J$8:J119),IF(AND(J120&gt;J119,ISNUMBER(J119),ISNUMBER(J120),J119&lt;MAX(J$8:J118)),J120-J119,IF(AND(J120&gt;J119,ISNUMBER(J120),J120&gt;MAX(J$8:J119)),J120-MAX(J$8:J119),IF(J120=J119,0,"??")))))</f>
        <v/>
      </c>
      <c r="AA120" s="4" t="str">
        <f>IF(OR(K119="",K120=0),"",IF(AND(ISNUMBER(K119),K119=0),  MAX(K$8:K119)+K120-MAX(K$8:K119),IF(AND(K120&gt;K119,ISNUMBER(K119),ISNUMBER(K120),K119&lt;MAX(K$8:K118)),K120-K119,IF(AND(K120&gt;K119,ISNUMBER(K120),K120&gt;MAX(K$8:K119)),K120-MAX(K$8:K119),IF(K120=K119,0,"??")))))</f>
        <v/>
      </c>
      <c r="AB120" s="4" t="str">
        <f>IF(OR(L119="",L120=0),"",IF(AND(ISNUMBER(L119),L119=0),  MAX(L$8:L119)+L120-MAX(L$8:L119),IF(AND(L120&gt;L119,ISNUMBER(L119),ISNUMBER(L120),L119&lt;MAX(L$8:L118)),L120-L119,IF(AND(L120&gt;L119,ISNUMBER(L120),L120&gt;MAX(L$8:L119)),L120-MAX(L$8:L119),IF(L120=L119,0,"??")))))</f>
        <v/>
      </c>
      <c r="AC120" s="4" t="str">
        <f>IF(OR(M119="",M120=0),"",IF(AND(ISNUMBER(M119),M119=0),  MAX(M$8:M119)+M120-MAX(M$8:M119),IF(AND(M120&gt;M119,ISNUMBER(M119),ISNUMBER(M120),M119&lt;MAX(M$8:M118)),M120-M119,IF(AND(M120&gt;M119,ISNUMBER(M120),M120&gt;MAX(M$8:M119)),M120-MAX(M$8:M119),IF(M120=M119,0,"??")))))</f>
        <v/>
      </c>
      <c r="AD120" s="4" t="str">
        <f>IF(OR(N119="",N120=0),"",IF(AND(ISNUMBER(N119),N119=0),  MAX(N$8:N119)+N120-MAX(N$8:N119),IF(AND(N120&gt;N119,ISNUMBER(N119),ISNUMBER(N120),N119&lt;MAX(N$8:N118)),N120-N119,IF(AND(N120&gt;N119,ISNUMBER(N120),N120&gt;MAX(N$8:N119)),N120-MAX(N$8:N119),IF(N120=N119,0,"??")))))</f>
        <v/>
      </c>
      <c r="AE120" s="4" t="str">
        <f>IF(OR(O119="",O120=0),"",IF(AND(ISNUMBER(O119),O119=0),  MAX(O$8:O119)+O120-MAX(O$8:O119),IF(AND(O120&gt;O119,ISNUMBER(O119),ISNUMBER(O120),O119&lt;MAX(O$8:O118)),O120-O119,IF(AND(O120&gt;O119,ISNUMBER(O120),O120&gt;MAX(O$8:O119)),O120-MAX(O$8:O119),IF(O120=O119,0,"??")))))</f>
        <v/>
      </c>
      <c r="AF120" s="4" t="str">
        <f>IF(OR(P119="",P120=0),"",IF(AND(ISNUMBER(P119),P119=0),  MAX(P$8:P119)+P120-MAX(P$8:P119),IF(AND(P120&gt;P119,ISNUMBER(P119),ISNUMBER(P120),P119&lt;MAX(P$8:P118)),P120-P119,IF(AND(P120&gt;P119,ISNUMBER(P120),P120&gt;MAX(P$8:P119)),P120-MAX(P$8:P119),IF(P120=P119,0,"??")))))</f>
        <v/>
      </c>
      <c r="AG120" s="64" t="str">
        <f>IF(OR(Q119="",Q120=0),"",IF(AND(ISNUMBER(Q119),Q119=0),  MAX(Q$8:Q119)+Q120-MAX(Q$8:Q119),IF(AND(Q120&gt;Q119,ISNUMBER(Q119),ISNUMBER(Q120),Q119&lt;MAX(Q$8:Q118)),Q120-Q119,IF(AND(Q120&gt;Q119,ISNUMBER(Q120),Q120&gt;MAX(Q$8:Q119)),Q120-MAX(Q$8:Q119),IF(Q120=Q119,0,"??")))))</f>
        <v/>
      </c>
      <c r="AH120" s="58" t="str">
        <f t="shared" si="40"/>
        <v/>
      </c>
      <c r="AI120" s="70" t="str">
        <f t="shared" si="41"/>
        <v/>
      </c>
      <c r="AJ120" s="70" t="str">
        <f t="shared" si="42"/>
        <v/>
      </c>
      <c r="AK120" s="70" t="str">
        <f t="shared" si="58"/>
        <v/>
      </c>
      <c r="AL120" s="70" t="str">
        <f t="shared" si="44"/>
        <v/>
      </c>
      <c r="AM120" s="70" t="str">
        <f t="shared" si="45"/>
        <v/>
      </c>
      <c r="AN120" s="70" t="str">
        <f t="shared" si="46"/>
        <v/>
      </c>
      <c r="AO120" s="70" t="str">
        <f t="shared" si="47"/>
        <v/>
      </c>
      <c r="AP120" s="70" t="str">
        <f t="shared" si="48"/>
        <v/>
      </c>
      <c r="AQ120" s="70" t="str">
        <f t="shared" si="49"/>
        <v/>
      </c>
      <c r="AR120" s="70" t="str">
        <f t="shared" si="50"/>
        <v/>
      </c>
      <c r="AS120" s="70" t="str">
        <f t="shared" si="51"/>
        <v/>
      </c>
      <c r="AT120" s="70" t="str">
        <f t="shared" si="52"/>
        <v/>
      </c>
      <c r="AU120" s="70" t="str">
        <f t="shared" si="53"/>
        <v/>
      </c>
      <c r="AV120" s="72" t="str">
        <f t="shared" si="54"/>
        <v/>
      </c>
      <c r="AW120" s="67">
        <f t="shared" si="57"/>
        <v>0</v>
      </c>
    </row>
    <row r="121" spans="1:49" x14ac:dyDescent="0.25">
      <c r="A121" s="3">
        <v>114</v>
      </c>
      <c r="B121" s="37"/>
      <c r="C121" s="26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27"/>
      <c r="R121" s="45" t="str">
        <f t="shared" si="55"/>
        <v/>
      </c>
      <c r="S121" s="26" t="str">
        <f>IF(OR(C120="",C121=0),"",IF(AND(ISNUMBER(C120),C120=0),  MAX(C$8:C120)+C121-MAX(C$8:C120),IF(AND(C121&gt;C120,ISNUMBER(C120),ISNUMBER(C121),C120&lt;MAX(C$8:C119)),C121-C120,IF(AND(C121&gt;C120,ISNUMBER(C121),C121&gt;MAX(C$8:C120)),C121-MAX(C$8:C120),IF(C121=C120,0,"??")))))</f>
        <v/>
      </c>
      <c r="T121" s="4" t="str">
        <f>IF(OR(D120="",D121=0),"",IF(AND(ISNUMBER(D120),D120=0),  MAX(D$8:D120)+D121-MAX(D$8:D120),IF(AND(D121&gt;D120,ISNUMBER(D120),ISNUMBER(D121),D120&lt;MAX(D$8:D119)),D121-D120,IF(AND(D121&gt;D120,ISNUMBER(D121),D121&gt;MAX(D$8:D120)),D121-MAX(D$8:D120),IF(D121=D120,0,"??")))))</f>
        <v/>
      </c>
      <c r="U121" s="4" t="str">
        <f>IF(OR(E120="",E121=0),"",IF(AND(ISNUMBER(E120),E120=0),  MAX(E$8:E120)+E121-MAX(E$8:E120),IF(AND(E121&gt;E120,ISNUMBER(E120),ISNUMBER(E121),E120&lt;MAX(E$8:E119)),E121-E120,IF(AND(E121&gt;E120,ISNUMBER(E121),E121&gt;MAX(E$8:E120)),E121-MAX(E$8:E120),IF(E121=E120,0,"??")))))</f>
        <v/>
      </c>
      <c r="V121" s="4" t="str">
        <f>IF(OR(F120="",F121=0),"",IF(AND(ISNUMBER(F120),F120=0),  MAX(F$8:F120)+F121-MAX(F$8:F120),IF(AND(F121&gt;F120,ISNUMBER(F120),ISNUMBER(F121),F120&lt;MAX(F$8:F119)),F121-F120,IF(AND(F121&gt;F120,ISNUMBER(F121),F121&gt;MAX(F$8:F120)),F121-MAX(F$8:F120),IF(F121=F120,0,"??")))))</f>
        <v/>
      </c>
      <c r="W121" s="4" t="str">
        <f>IF(OR(G120="",G121=0),"",IF(AND(ISNUMBER(G120),G120=0),  MAX(G$8:G120)+G121-MAX(G$8:G120),IF(AND(G121&gt;G120,ISNUMBER(G120),ISNUMBER(G121),G120&lt;MAX(G$8:G119)),G121-G120,IF(AND(G121&gt;G120,ISNUMBER(G121),G121&gt;MAX(G$8:G120)),G121-MAX(G$8:G120),IF(G121=G120,0,"??")))))</f>
        <v/>
      </c>
      <c r="X121" s="4" t="str">
        <f>IF(OR(H120="",H121=0),"",IF(AND(ISNUMBER(H120),H120=0),  MAX(H$8:H120)+H121-MAX(H$8:H120),IF(AND(H121&gt;H120,ISNUMBER(H120),ISNUMBER(H121),H120&lt;MAX(H$8:H119)),H121-H120,IF(AND(H121&gt;H120,ISNUMBER(H121),H121&gt;MAX(H$8:H120)),H121-MAX(H$8:H120),IF(H121=H120,0,"??")))))</f>
        <v/>
      </c>
      <c r="Y121" s="4" t="str">
        <f>IF(OR(I120="",I121=0),"",IF(AND(ISNUMBER(I120),I120=0),  MAX(I$8:I120)+I121-MAX(I$8:I120),IF(AND(I121&gt;I120,ISNUMBER(I120),ISNUMBER(I121),I120&lt;MAX(I$8:I119)),I121-I120,IF(AND(I121&gt;I120,ISNUMBER(I121),I121&gt;MAX(I$8:I120)),I121-MAX(I$8:I120),IF(I121=I120,0,"??")))))</f>
        <v/>
      </c>
      <c r="Z121" s="4" t="str">
        <f>IF(OR(J120="",J121=0),"",IF(AND(ISNUMBER(J120),J120=0),  MAX(J$8:J120)+J121-MAX(J$8:J120),IF(AND(J121&gt;J120,ISNUMBER(J120),ISNUMBER(J121),J120&lt;MAX(J$8:J119)),J121-J120,IF(AND(J121&gt;J120,ISNUMBER(J121),J121&gt;MAX(J$8:J120)),J121-MAX(J$8:J120),IF(J121=J120,0,"??")))))</f>
        <v/>
      </c>
      <c r="AA121" s="4" t="str">
        <f>IF(OR(K120="",K121=0),"",IF(AND(ISNUMBER(K120),K120=0),  MAX(K$8:K120)+K121-MAX(K$8:K120),IF(AND(K121&gt;K120,ISNUMBER(K120),ISNUMBER(K121),K120&lt;MAX(K$8:K119)),K121-K120,IF(AND(K121&gt;K120,ISNUMBER(K121),K121&gt;MAX(K$8:K120)),K121-MAX(K$8:K120),IF(K121=K120,0,"??")))))</f>
        <v/>
      </c>
      <c r="AB121" s="4" t="str">
        <f>IF(OR(L120="",L121=0),"",IF(AND(ISNUMBER(L120),L120=0),  MAX(L$8:L120)+L121-MAX(L$8:L120),IF(AND(L121&gt;L120,ISNUMBER(L120),ISNUMBER(L121),L120&lt;MAX(L$8:L119)),L121-L120,IF(AND(L121&gt;L120,ISNUMBER(L121),L121&gt;MAX(L$8:L120)),L121-MAX(L$8:L120),IF(L121=L120,0,"??")))))</f>
        <v/>
      </c>
      <c r="AC121" s="4" t="str">
        <f>IF(OR(M120="",M121=0),"",IF(AND(ISNUMBER(M120),M120=0),  MAX(M$8:M120)+M121-MAX(M$8:M120),IF(AND(M121&gt;M120,ISNUMBER(M120),ISNUMBER(M121),M120&lt;MAX(M$8:M119)),M121-M120,IF(AND(M121&gt;M120,ISNUMBER(M121),M121&gt;MAX(M$8:M120)),M121-MAX(M$8:M120),IF(M121=M120,0,"??")))))</f>
        <v/>
      </c>
      <c r="AD121" s="4" t="str">
        <f>IF(OR(N120="",N121=0),"",IF(AND(ISNUMBER(N120),N120=0),  MAX(N$8:N120)+N121-MAX(N$8:N120),IF(AND(N121&gt;N120,ISNUMBER(N120),ISNUMBER(N121),N120&lt;MAX(N$8:N119)),N121-N120,IF(AND(N121&gt;N120,ISNUMBER(N121),N121&gt;MAX(N$8:N120)),N121-MAX(N$8:N120),IF(N121=N120,0,"??")))))</f>
        <v/>
      </c>
      <c r="AE121" s="4" t="str">
        <f>IF(OR(O120="",O121=0),"",IF(AND(ISNUMBER(O120),O120=0),  MAX(O$8:O120)+O121-MAX(O$8:O120),IF(AND(O121&gt;O120,ISNUMBER(O120),ISNUMBER(O121),O120&lt;MAX(O$8:O119)),O121-O120,IF(AND(O121&gt;O120,ISNUMBER(O121),O121&gt;MAX(O$8:O120)),O121-MAX(O$8:O120),IF(O121=O120,0,"??")))))</f>
        <v/>
      </c>
      <c r="AF121" s="4" t="str">
        <f>IF(OR(P120="",P121=0),"",IF(AND(ISNUMBER(P120),P120=0),  MAX(P$8:P120)+P121-MAX(P$8:P120),IF(AND(P121&gt;P120,ISNUMBER(P120),ISNUMBER(P121),P120&lt;MAX(P$8:P119)),P121-P120,IF(AND(P121&gt;P120,ISNUMBER(P121),P121&gt;MAX(P$8:P120)),P121-MAX(P$8:P120),IF(P121=P120,0,"??")))))</f>
        <v/>
      </c>
      <c r="AG121" s="64" t="str">
        <f>IF(OR(Q120="",Q121=0),"",IF(AND(ISNUMBER(Q120),Q120=0),  MAX(Q$8:Q120)+Q121-MAX(Q$8:Q120),IF(AND(Q121&gt;Q120,ISNUMBER(Q120),ISNUMBER(Q121),Q120&lt;MAX(Q$8:Q119)),Q121-Q120,IF(AND(Q121&gt;Q120,ISNUMBER(Q121),Q121&gt;MAX(Q$8:Q120)),Q121-MAX(Q$8:Q120),IF(Q121=Q120,0,"??")))))</f>
        <v/>
      </c>
      <c r="AH121" s="58" t="str">
        <f t="shared" si="40"/>
        <v/>
      </c>
      <c r="AI121" s="70" t="str">
        <f t="shared" si="41"/>
        <v/>
      </c>
      <c r="AJ121" s="70" t="str">
        <f t="shared" si="42"/>
        <v/>
      </c>
      <c r="AK121" s="70" t="str">
        <f t="shared" si="58"/>
        <v/>
      </c>
      <c r="AL121" s="70" t="str">
        <f t="shared" si="44"/>
        <v/>
      </c>
      <c r="AM121" s="70" t="str">
        <f t="shared" si="45"/>
        <v/>
      </c>
      <c r="AN121" s="70" t="str">
        <f t="shared" si="46"/>
        <v/>
      </c>
      <c r="AO121" s="70" t="str">
        <f t="shared" si="47"/>
        <v/>
      </c>
      <c r="AP121" s="70" t="str">
        <f t="shared" si="48"/>
        <v/>
      </c>
      <c r="AQ121" s="70" t="str">
        <f t="shared" si="49"/>
        <v/>
      </c>
      <c r="AR121" s="70" t="str">
        <f t="shared" si="50"/>
        <v/>
      </c>
      <c r="AS121" s="70" t="str">
        <f t="shared" si="51"/>
        <v/>
      </c>
      <c r="AT121" s="70" t="str">
        <f t="shared" si="52"/>
        <v/>
      </c>
      <c r="AU121" s="70" t="str">
        <f t="shared" si="53"/>
        <v/>
      </c>
      <c r="AV121" s="72" t="str">
        <f t="shared" si="54"/>
        <v/>
      </c>
      <c r="AW121" s="67">
        <f t="shared" si="57"/>
        <v>0</v>
      </c>
    </row>
    <row r="122" spans="1:49" x14ac:dyDescent="0.25">
      <c r="A122" s="3">
        <v>115</v>
      </c>
      <c r="B122" s="37"/>
      <c r="C122" s="26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27"/>
      <c r="R122" s="45" t="str">
        <f t="shared" si="55"/>
        <v/>
      </c>
      <c r="S122" s="26" t="str">
        <f>IF(OR(C121="",C122=0),"",IF(AND(ISNUMBER(C121),C121=0),  MAX(C$8:C121)+C122-MAX(C$8:C121),IF(AND(C122&gt;C121,ISNUMBER(C121),ISNUMBER(C122),C121&lt;MAX(C$8:C120)),C122-C121,IF(AND(C122&gt;C121,ISNUMBER(C122),C122&gt;MAX(C$8:C121)),C122-MAX(C$8:C121),IF(C122=C121,0,"??")))))</f>
        <v/>
      </c>
      <c r="T122" s="4" t="str">
        <f>IF(OR(D121="",D122=0),"",IF(AND(ISNUMBER(D121),D121=0),  MAX(D$8:D121)+D122-MAX(D$8:D121),IF(AND(D122&gt;D121,ISNUMBER(D121),ISNUMBER(D122),D121&lt;MAX(D$8:D120)),D122-D121,IF(AND(D122&gt;D121,ISNUMBER(D122),D122&gt;MAX(D$8:D121)),D122-MAX(D$8:D121),IF(D122=D121,0,"??")))))</f>
        <v/>
      </c>
      <c r="U122" s="4" t="str">
        <f>IF(OR(E121="",E122=0),"",IF(AND(ISNUMBER(E121),E121=0),  MAX(E$8:E121)+E122-MAX(E$8:E121),IF(AND(E122&gt;E121,ISNUMBER(E121),ISNUMBER(E122),E121&lt;MAX(E$8:E120)),E122-E121,IF(AND(E122&gt;E121,ISNUMBER(E122),E122&gt;MAX(E$8:E121)),E122-MAX(E$8:E121),IF(E122=E121,0,"??")))))</f>
        <v/>
      </c>
      <c r="V122" s="4" t="str">
        <f>IF(OR(F121="",F122=0),"",IF(AND(ISNUMBER(F121),F121=0),  MAX(F$8:F121)+F122-MAX(F$8:F121),IF(AND(F122&gt;F121,ISNUMBER(F121),ISNUMBER(F122),F121&lt;MAX(F$8:F120)),F122-F121,IF(AND(F122&gt;F121,ISNUMBER(F122),F122&gt;MAX(F$8:F121)),F122-MAX(F$8:F121),IF(F122=F121,0,"??")))))</f>
        <v/>
      </c>
      <c r="W122" s="4" t="str">
        <f>IF(OR(G121="",G122=0),"",IF(AND(ISNUMBER(G121),G121=0),  MAX(G$8:G121)+G122-MAX(G$8:G121),IF(AND(G122&gt;G121,ISNUMBER(G121),ISNUMBER(G122),G121&lt;MAX(G$8:G120)),G122-G121,IF(AND(G122&gt;G121,ISNUMBER(G122),G122&gt;MAX(G$8:G121)),G122-MAX(G$8:G121),IF(G122=G121,0,"??")))))</f>
        <v/>
      </c>
      <c r="X122" s="4" t="str">
        <f>IF(OR(H121="",H122=0),"",IF(AND(ISNUMBER(H121),H121=0),  MAX(H$8:H121)+H122-MAX(H$8:H121),IF(AND(H122&gt;H121,ISNUMBER(H121),ISNUMBER(H122),H121&lt;MAX(H$8:H120)),H122-H121,IF(AND(H122&gt;H121,ISNUMBER(H122),H122&gt;MAX(H$8:H121)),H122-MAX(H$8:H121),IF(H122=H121,0,"??")))))</f>
        <v/>
      </c>
      <c r="Y122" s="4" t="str">
        <f>IF(OR(I121="",I122=0),"",IF(AND(ISNUMBER(I121),I121=0),  MAX(I$8:I121)+I122-MAX(I$8:I121),IF(AND(I122&gt;I121,ISNUMBER(I121),ISNUMBER(I122),I121&lt;MAX(I$8:I120)),I122-I121,IF(AND(I122&gt;I121,ISNUMBER(I122),I122&gt;MAX(I$8:I121)),I122-MAX(I$8:I121),IF(I122=I121,0,"??")))))</f>
        <v/>
      </c>
      <c r="Z122" s="4" t="str">
        <f>IF(OR(J121="",J122=0),"",IF(AND(ISNUMBER(J121),J121=0),  MAX(J$8:J121)+J122-MAX(J$8:J121),IF(AND(J122&gt;J121,ISNUMBER(J121),ISNUMBER(J122),J121&lt;MAX(J$8:J120)),J122-J121,IF(AND(J122&gt;J121,ISNUMBER(J122),J122&gt;MAX(J$8:J121)),J122-MAX(J$8:J121),IF(J122=J121,0,"??")))))</f>
        <v/>
      </c>
      <c r="AA122" s="4" t="str">
        <f>IF(OR(K121="",K122=0),"",IF(AND(ISNUMBER(K121),K121=0),  MAX(K$8:K121)+K122-MAX(K$8:K121),IF(AND(K122&gt;K121,ISNUMBER(K121),ISNUMBER(K122),K121&lt;MAX(K$8:K120)),K122-K121,IF(AND(K122&gt;K121,ISNUMBER(K122),K122&gt;MAX(K$8:K121)),K122-MAX(K$8:K121),IF(K122=K121,0,"??")))))</f>
        <v/>
      </c>
      <c r="AB122" s="4" t="str">
        <f>IF(OR(L121="",L122=0),"",IF(AND(ISNUMBER(L121),L121=0),  MAX(L$8:L121)+L122-MAX(L$8:L121),IF(AND(L122&gt;L121,ISNUMBER(L121),ISNUMBER(L122),L121&lt;MAX(L$8:L120)),L122-L121,IF(AND(L122&gt;L121,ISNUMBER(L122),L122&gt;MAX(L$8:L121)),L122-MAX(L$8:L121),IF(L122=L121,0,"??")))))</f>
        <v/>
      </c>
      <c r="AC122" s="4" t="str">
        <f>IF(OR(M121="",M122=0),"",IF(AND(ISNUMBER(M121),M121=0),  MAX(M$8:M121)+M122-MAX(M$8:M121),IF(AND(M122&gt;M121,ISNUMBER(M121),ISNUMBER(M122),M121&lt;MAX(M$8:M120)),M122-M121,IF(AND(M122&gt;M121,ISNUMBER(M122),M122&gt;MAX(M$8:M121)),M122-MAX(M$8:M121),IF(M122=M121,0,"??")))))</f>
        <v/>
      </c>
      <c r="AD122" s="4" t="str">
        <f>IF(OR(N121="",N122=0),"",IF(AND(ISNUMBER(N121),N121=0),  MAX(N$8:N121)+N122-MAX(N$8:N121),IF(AND(N122&gt;N121,ISNUMBER(N121),ISNUMBER(N122),N121&lt;MAX(N$8:N120)),N122-N121,IF(AND(N122&gt;N121,ISNUMBER(N122),N122&gt;MAX(N$8:N121)),N122-MAX(N$8:N121),IF(N122=N121,0,"??")))))</f>
        <v/>
      </c>
      <c r="AE122" s="4" t="str">
        <f>IF(OR(O121="",O122=0),"",IF(AND(ISNUMBER(O121),O121=0),  MAX(O$8:O121)+O122-MAX(O$8:O121),IF(AND(O122&gt;O121,ISNUMBER(O121),ISNUMBER(O122),O121&lt;MAX(O$8:O120)),O122-O121,IF(AND(O122&gt;O121,ISNUMBER(O122),O122&gt;MAX(O$8:O121)),O122-MAX(O$8:O121),IF(O122=O121,0,"??")))))</f>
        <v/>
      </c>
      <c r="AF122" s="4" t="str">
        <f>IF(OR(P121="",P122=0),"",IF(AND(ISNUMBER(P121),P121=0),  MAX(P$8:P121)+P122-MAX(P$8:P121),IF(AND(P122&gt;P121,ISNUMBER(P121),ISNUMBER(P122),P121&lt;MAX(P$8:P120)),P122-P121,IF(AND(P122&gt;P121,ISNUMBER(P122),P122&gt;MAX(P$8:P121)),P122-MAX(P$8:P121),IF(P122=P121,0,"??")))))</f>
        <v/>
      </c>
      <c r="AG122" s="64" t="str">
        <f>IF(OR(Q121="",Q122=0),"",IF(AND(ISNUMBER(Q121),Q121=0),  MAX(Q$8:Q121)+Q122-MAX(Q$8:Q121),IF(AND(Q122&gt;Q121,ISNUMBER(Q121),ISNUMBER(Q122),Q121&lt;MAX(Q$8:Q120)),Q122-Q121,IF(AND(Q122&gt;Q121,ISNUMBER(Q122),Q122&gt;MAX(Q$8:Q121)),Q122-MAX(Q$8:Q121),IF(Q122=Q121,0,"??")))))</f>
        <v/>
      </c>
      <c r="AH122" s="58" t="str">
        <f t="shared" si="40"/>
        <v/>
      </c>
      <c r="AI122" s="70" t="str">
        <f t="shared" si="41"/>
        <v/>
      </c>
      <c r="AJ122" s="70" t="str">
        <f t="shared" si="42"/>
        <v/>
      </c>
      <c r="AK122" s="70" t="str">
        <f t="shared" si="58"/>
        <v/>
      </c>
      <c r="AL122" s="70" t="str">
        <f t="shared" si="44"/>
        <v/>
      </c>
      <c r="AM122" s="70" t="str">
        <f t="shared" si="45"/>
        <v/>
      </c>
      <c r="AN122" s="70" t="str">
        <f t="shared" si="46"/>
        <v/>
      </c>
      <c r="AO122" s="70" t="str">
        <f t="shared" si="47"/>
        <v/>
      </c>
      <c r="AP122" s="70" t="str">
        <f t="shared" si="48"/>
        <v/>
      </c>
      <c r="AQ122" s="70" t="str">
        <f t="shared" si="49"/>
        <v/>
      </c>
      <c r="AR122" s="70" t="str">
        <f t="shared" si="50"/>
        <v/>
      </c>
      <c r="AS122" s="70" t="str">
        <f t="shared" si="51"/>
        <v/>
      </c>
      <c r="AT122" s="70" t="str">
        <f t="shared" si="52"/>
        <v/>
      </c>
      <c r="AU122" s="70" t="str">
        <f t="shared" si="53"/>
        <v/>
      </c>
      <c r="AV122" s="72" t="str">
        <f t="shared" si="54"/>
        <v/>
      </c>
      <c r="AW122" s="67">
        <f t="shared" si="57"/>
        <v>0</v>
      </c>
    </row>
    <row r="123" spans="1:49" x14ac:dyDescent="0.25">
      <c r="A123" s="3">
        <v>116</v>
      </c>
      <c r="B123" s="37"/>
      <c r="C123" s="26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27"/>
      <c r="R123" s="45" t="str">
        <f t="shared" si="55"/>
        <v/>
      </c>
      <c r="S123" s="26" t="str">
        <f>IF(OR(C122="",C123=0),"",IF(AND(ISNUMBER(C122),C122=0),  MAX(C$8:C122)+C123-MAX(C$8:C122),IF(AND(C123&gt;C122,ISNUMBER(C122),ISNUMBER(C123),C122&lt;MAX(C$8:C121)),C123-C122,IF(AND(C123&gt;C122,ISNUMBER(C123),C123&gt;MAX(C$8:C122)),C123-MAX(C$8:C122),IF(C123=C122,0,"??")))))</f>
        <v/>
      </c>
      <c r="T123" s="4" t="str">
        <f>IF(OR(D122="",D123=0),"",IF(AND(ISNUMBER(D122),D122=0),  MAX(D$8:D122)+D123-MAX(D$8:D122),IF(AND(D123&gt;D122,ISNUMBER(D122),ISNUMBER(D123),D122&lt;MAX(D$8:D121)),D123-D122,IF(AND(D123&gt;D122,ISNUMBER(D123),D123&gt;MAX(D$8:D122)),D123-MAX(D$8:D122),IF(D123=D122,0,"??")))))</f>
        <v/>
      </c>
      <c r="U123" s="4" t="str">
        <f>IF(OR(E122="",E123=0),"",IF(AND(ISNUMBER(E122),E122=0),  MAX(E$8:E122)+E123-MAX(E$8:E122),IF(AND(E123&gt;E122,ISNUMBER(E122),ISNUMBER(E123),E122&lt;MAX(E$8:E121)),E123-E122,IF(AND(E123&gt;E122,ISNUMBER(E123),E123&gt;MAX(E$8:E122)),E123-MAX(E$8:E122),IF(E123=E122,0,"??")))))</f>
        <v/>
      </c>
      <c r="V123" s="4" t="str">
        <f>IF(OR(F122="",F123=0),"",IF(AND(ISNUMBER(F122),F122=0),  MAX(F$8:F122)+F123-MAX(F$8:F122),IF(AND(F123&gt;F122,ISNUMBER(F122),ISNUMBER(F123),F122&lt;MAX(F$8:F121)),F123-F122,IF(AND(F123&gt;F122,ISNUMBER(F123),F123&gt;MAX(F$8:F122)),F123-MAX(F$8:F122),IF(F123=F122,0,"??")))))</f>
        <v/>
      </c>
      <c r="W123" s="4" t="str">
        <f>IF(OR(G122="",G123=0),"",IF(AND(ISNUMBER(G122),G122=0),  MAX(G$8:G122)+G123-MAX(G$8:G122),IF(AND(G123&gt;G122,ISNUMBER(G122),ISNUMBER(G123),G122&lt;MAX(G$8:G121)),G123-G122,IF(AND(G123&gt;G122,ISNUMBER(G123),G123&gt;MAX(G$8:G122)),G123-MAX(G$8:G122),IF(G123=G122,0,"??")))))</f>
        <v/>
      </c>
      <c r="X123" s="4" t="str">
        <f>IF(OR(H122="",H123=0),"",IF(AND(ISNUMBER(H122),H122=0),  MAX(H$8:H122)+H123-MAX(H$8:H122),IF(AND(H123&gt;H122,ISNUMBER(H122),ISNUMBER(H123),H122&lt;MAX(H$8:H121)),H123-H122,IF(AND(H123&gt;H122,ISNUMBER(H123),H123&gt;MAX(H$8:H122)),H123-MAX(H$8:H122),IF(H123=H122,0,"??")))))</f>
        <v/>
      </c>
      <c r="Y123" s="4" t="str">
        <f>IF(OR(I122="",I123=0),"",IF(AND(ISNUMBER(I122),I122=0),  MAX(I$8:I122)+I123-MAX(I$8:I122),IF(AND(I123&gt;I122,ISNUMBER(I122),ISNUMBER(I123),I122&lt;MAX(I$8:I121)),I123-I122,IF(AND(I123&gt;I122,ISNUMBER(I123),I123&gt;MAX(I$8:I122)),I123-MAX(I$8:I122),IF(I123=I122,0,"??")))))</f>
        <v/>
      </c>
      <c r="Z123" s="4" t="str">
        <f>IF(OR(J122="",J123=0),"",IF(AND(ISNUMBER(J122),J122=0),  MAX(J$8:J122)+J123-MAX(J$8:J122),IF(AND(J123&gt;J122,ISNUMBER(J122),ISNUMBER(J123),J122&lt;MAX(J$8:J121)),J123-J122,IF(AND(J123&gt;J122,ISNUMBER(J123),J123&gt;MAX(J$8:J122)),J123-MAX(J$8:J122),IF(J123=J122,0,"??")))))</f>
        <v/>
      </c>
      <c r="AA123" s="4" t="str">
        <f>IF(OR(K122="",K123=0),"",IF(AND(ISNUMBER(K122),K122=0),  MAX(K$8:K122)+K123-MAX(K$8:K122),IF(AND(K123&gt;K122,ISNUMBER(K122),ISNUMBER(K123),K122&lt;MAX(K$8:K121)),K123-K122,IF(AND(K123&gt;K122,ISNUMBER(K123),K123&gt;MAX(K$8:K122)),K123-MAX(K$8:K122),IF(K123=K122,0,"??")))))</f>
        <v/>
      </c>
      <c r="AB123" s="4" t="str">
        <f>IF(OR(L122="",L123=0),"",IF(AND(ISNUMBER(L122),L122=0),  MAX(L$8:L122)+L123-MAX(L$8:L122),IF(AND(L123&gt;L122,ISNUMBER(L122),ISNUMBER(L123),L122&lt;MAX(L$8:L121)),L123-L122,IF(AND(L123&gt;L122,ISNUMBER(L123),L123&gt;MAX(L$8:L122)),L123-MAX(L$8:L122),IF(L123=L122,0,"??")))))</f>
        <v/>
      </c>
      <c r="AC123" s="4" t="str">
        <f>IF(OR(M122="",M123=0),"",IF(AND(ISNUMBER(M122),M122=0),  MAX(M$8:M122)+M123-MAX(M$8:M122),IF(AND(M123&gt;M122,ISNUMBER(M122),ISNUMBER(M123),M122&lt;MAX(M$8:M121)),M123-M122,IF(AND(M123&gt;M122,ISNUMBER(M123),M123&gt;MAX(M$8:M122)),M123-MAX(M$8:M122),IF(M123=M122,0,"??")))))</f>
        <v/>
      </c>
      <c r="AD123" s="4" t="str">
        <f>IF(OR(N122="",N123=0),"",IF(AND(ISNUMBER(N122),N122=0),  MAX(N$8:N122)+N123-MAX(N$8:N122),IF(AND(N123&gt;N122,ISNUMBER(N122),ISNUMBER(N123),N122&lt;MAX(N$8:N121)),N123-N122,IF(AND(N123&gt;N122,ISNUMBER(N123),N123&gt;MAX(N$8:N122)),N123-MAX(N$8:N122),IF(N123=N122,0,"??")))))</f>
        <v/>
      </c>
      <c r="AE123" s="4" t="str">
        <f>IF(OR(O122="",O123=0),"",IF(AND(ISNUMBER(O122),O122=0),  MAX(O$8:O122)+O123-MAX(O$8:O122),IF(AND(O123&gt;O122,ISNUMBER(O122),ISNUMBER(O123),O122&lt;MAX(O$8:O121)),O123-O122,IF(AND(O123&gt;O122,ISNUMBER(O123),O123&gt;MAX(O$8:O122)),O123-MAX(O$8:O122),IF(O123=O122,0,"??")))))</f>
        <v/>
      </c>
      <c r="AF123" s="4" t="str">
        <f>IF(OR(P122="",P123=0),"",IF(AND(ISNUMBER(P122),P122=0),  MAX(P$8:P122)+P123-MAX(P$8:P122),IF(AND(P123&gt;P122,ISNUMBER(P122),ISNUMBER(P123),P122&lt;MAX(P$8:P121)),P123-P122,IF(AND(P123&gt;P122,ISNUMBER(P123),P123&gt;MAX(P$8:P122)),P123-MAX(P$8:P122),IF(P123=P122,0,"??")))))</f>
        <v/>
      </c>
      <c r="AG123" s="64" t="str">
        <f>IF(OR(Q122="",Q123=0),"",IF(AND(ISNUMBER(Q122),Q122=0),  MAX(Q$8:Q122)+Q123-MAX(Q$8:Q122),IF(AND(Q123&gt;Q122,ISNUMBER(Q122),ISNUMBER(Q123),Q122&lt;MAX(Q$8:Q121)),Q123-Q122,IF(AND(Q123&gt;Q122,ISNUMBER(Q123),Q123&gt;MAX(Q$8:Q122)),Q123-MAX(Q$8:Q122),IF(Q123=Q122,0,"??")))))</f>
        <v/>
      </c>
      <c r="AH123" s="58" t="str">
        <f t="shared" si="40"/>
        <v/>
      </c>
      <c r="AI123" s="70" t="str">
        <f t="shared" si="41"/>
        <v/>
      </c>
      <c r="AJ123" s="70" t="str">
        <f t="shared" si="42"/>
        <v/>
      </c>
      <c r="AK123" s="70" t="str">
        <f t="shared" si="58"/>
        <v/>
      </c>
      <c r="AL123" s="70" t="str">
        <f t="shared" si="44"/>
        <v/>
      </c>
      <c r="AM123" s="70" t="str">
        <f t="shared" si="45"/>
        <v/>
      </c>
      <c r="AN123" s="70" t="str">
        <f t="shared" si="46"/>
        <v/>
      </c>
      <c r="AO123" s="70" t="str">
        <f t="shared" si="47"/>
        <v/>
      </c>
      <c r="AP123" s="70" t="str">
        <f t="shared" si="48"/>
        <v/>
      </c>
      <c r="AQ123" s="70" t="str">
        <f t="shared" si="49"/>
        <v/>
      </c>
      <c r="AR123" s="70" t="str">
        <f t="shared" si="50"/>
        <v/>
      </c>
      <c r="AS123" s="70" t="str">
        <f t="shared" si="51"/>
        <v/>
      </c>
      <c r="AT123" s="70" t="str">
        <f t="shared" si="52"/>
        <v/>
      </c>
      <c r="AU123" s="70" t="str">
        <f t="shared" si="53"/>
        <v/>
      </c>
      <c r="AV123" s="72" t="str">
        <f t="shared" si="54"/>
        <v/>
      </c>
      <c r="AW123" s="67">
        <f t="shared" si="57"/>
        <v>0</v>
      </c>
    </row>
    <row r="124" spans="1:49" x14ac:dyDescent="0.25">
      <c r="A124" s="3">
        <v>117</v>
      </c>
      <c r="B124" s="37"/>
      <c r="C124" s="26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27"/>
      <c r="R124" s="45" t="str">
        <f t="shared" si="55"/>
        <v/>
      </c>
      <c r="S124" s="26" t="str">
        <f>IF(OR(C123="",C124=0),"",IF(AND(ISNUMBER(C123),C123=0),  MAX(C$8:C123)+C124-MAX(C$8:C123),IF(AND(C124&gt;C123,ISNUMBER(C123),ISNUMBER(C124),C123&lt;MAX(C$8:C122)),C124-C123,IF(AND(C124&gt;C123,ISNUMBER(C124),C124&gt;MAX(C$8:C123)),C124-MAX(C$8:C123),IF(C124=C123,0,"??")))))</f>
        <v/>
      </c>
      <c r="T124" s="4" t="str">
        <f>IF(OR(D123="",D124=0),"",IF(AND(ISNUMBER(D123),D123=0),  MAX(D$8:D123)+D124-MAX(D$8:D123),IF(AND(D124&gt;D123,ISNUMBER(D123),ISNUMBER(D124),D123&lt;MAX(D$8:D122)),D124-D123,IF(AND(D124&gt;D123,ISNUMBER(D124),D124&gt;MAX(D$8:D123)),D124-MAX(D$8:D123),IF(D124=D123,0,"??")))))</f>
        <v/>
      </c>
      <c r="U124" s="4" t="str">
        <f>IF(OR(E123="",E124=0),"",IF(AND(ISNUMBER(E123),E123=0),  MAX(E$8:E123)+E124-MAX(E$8:E123),IF(AND(E124&gt;E123,ISNUMBER(E123),ISNUMBER(E124),E123&lt;MAX(E$8:E122)),E124-E123,IF(AND(E124&gt;E123,ISNUMBER(E124),E124&gt;MAX(E$8:E123)),E124-MAX(E$8:E123),IF(E124=E123,0,"??")))))</f>
        <v/>
      </c>
      <c r="V124" s="4" t="str">
        <f>IF(OR(F123="",F124=0),"",IF(AND(ISNUMBER(F123),F123=0),  MAX(F$8:F123)+F124-MAX(F$8:F123),IF(AND(F124&gt;F123,ISNUMBER(F123),ISNUMBER(F124),F123&lt;MAX(F$8:F122)),F124-F123,IF(AND(F124&gt;F123,ISNUMBER(F124),F124&gt;MAX(F$8:F123)),F124-MAX(F$8:F123),IF(F124=F123,0,"??")))))</f>
        <v/>
      </c>
      <c r="W124" s="4" t="str">
        <f>IF(OR(G123="",G124=0),"",IF(AND(ISNUMBER(G123),G123=0),  MAX(G$8:G123)+G124-MAX(G$8:G123),IF(AND(G124&gt;G123,ISNUMBER(G123),ISNUMBER(G124),G123&lt;MAX(G$8:G122)),G124-G123,IF(AND(G124&gt;G123,ISNUMBER(G124),G124&gt;MAX(G$8:G123)),G124-MAX(G$8:G123),IF(G124=G123,0,"??")))))</f>
        <v/>
      </c>
      <c r="X124" s="4" t="str">
        <f>IF(OR(H123="",H124=0),"",IF(AND(ISNUMBER(H123),H123=0),  MAX(H$8:H123)+H124-MAX(H$8:H123),IF(AND(H124&gt;H123,ISNUMBER(H123),ISNUMBER(H124),H123&lt;MAX(H$8:H122)),H124-H123,IF(AND(H124&gt;H123,ISNUMBER(H124),H124&gt;MAX(H$8:H123)),H124-MAX(H$8:H123),IF(H124=H123,0,"??")))))</f>
        <v/>
      </c>
      <c r="Y124" s="4" t="str">
        <f>IF(OR(I123="",I124=0),"",IF(AND(ISNUMBER(I123),I123=0),  MAX(I$8:I123)+I124-MAX(I$8:I123),IF(AND(I124&gt;I123,ISNUMBER(I123),ISNUMBER(I124),I123&lt;MAX(I$8:I122)),I124-I123,IF(AND(I124&gt;I123,ISNUMBER(I124),I124&gt;MAX(I$8:I123)),I124-MAX(I$8:I123),IF(I124=I123,0,"??")))))</f>
        <v/>
      </c>
      <c r="Z124" s="4" t="str">
        <f>IF(OR(J123="",J124=0),"",IF(AND(ISNUMBER(J123),J123=0),  MAX(J$8:J123)+J124-MAX(J$8:J123),IF(AND(J124&gt;J123,ISNUMBER(J123),ISNUMBER(J124),J123&lt;MAX(J$8:J122)),J124-J123,IF(AND(J124&gt;J123,ISNUMBER(J124),J124&gt;MAX(J$8:J123)),J124-MAX(J$8:J123),IF(J124=J123,0,"??")))))</f>
        <v/>
      </c>
      <c r="AA124" s="4" t="str">
        <f>IF(OR(K123="",K124=0),"",IF(AND(ISNUMBER(K123),K123=0),  MAX(K$8:K123)+K124-MAX(K$8:K123),IF(AND(K124&gt;K123,ISNUMBER(K123),ISNUMBER(K124),K123&lt;MAX(K$8:K122)),K124-K123,IF(AND(K124&gt;K123,ISNUMBER(K124),K124&gt;MAX(K$8:K123)),K124-MAX(K$8:K123),IF(K124=K123,0,"??")))))</f>
        <v/>
      </c>
      <c r="AB124" s="4" t="str">
        <f>IF(OR(L123="",L124=0),"",IF(AND(ISNUMBER(L123),L123=0),  MAX(L$8:L123)+L124-MAX(L$8:L123),IF(AND(L124&gt;L123,ISNUMBER(L123),ISNUMBER(L124),L123&lt;MAX(L$8:L122)),L124-L123,IF(AND(L124&gt;L123,ISNUMBER(L124),L124&gt;MAX(L$8:L123)),L124-MAX(L$8:L123),IF(L124=L123,0,"??")))))</f>
        <v/>
      </c>
      <c r="AC124" s="4" t="str">
        <f>IF(OR(M123="",M124=0),"",IF(AND(ISNUMBER(M123),M123=0),  MAX(M$8:M123)+M124-MAX(M$8:M123),IF(AND(M124&gt;M123,ISNUMBER(M123),ISNUMBER(M124),M123&lt;MAX(M$8:M122)),M124-M123,IF(AND(M124&gt;M123,ISNUMBER(M124),M124&gt;MAX(M$8:M123)),M124-MAX(M$8:M123),IF(M124=M123,0,"??")))))</f>
        <v/>
      </c>
      <c r="AD124" s="4" t="str">
        <f>IF(OR(N123="",N124=0),"",IF(AND(ISNUMBER(N123),N123=0),  MAX(N$8:N123)+N124-MAX(N$8:N123),IF(AND(N124&gt;N123,ISNUMBER(N123),ISNUMBER(N124),N123&lt;MAX(N$8:N122)),N124-N123,IF(AND(N124&gt;N123,ISNUMBER(N124),N124&gt;MAX(N$8:N123)),N124-MAX(N$8:N123),IF(N124=N123,0,"??")))))</f>
        <v/>
      </c>
      <c r="AE124" s="4" t="str">
        <f>IF(OR(O123="",O124=0),"",IF(AND(ISNUMBER(O123),O123=0),  MAX(O$8:O123)+O124-MAX(O$8:O123),IF(AND(O124&gt;O123,ISNUMBER(O123),ISNUMBER(O124),O123&lt;MAX(O$8:O122)),O124-O123,IF(AND(O124&gt;O123,ISNUMBER(O124),O124&gt;MAX(O$8:O123)),O124-MAX(O$8:O123),IF(O124=O123,0,"??")))))</f>
        <v/>
      </c>
      <c r="AF124" s="4" t="str">
        <f>IF(OR(P123="",P124=0),"",IF(AND(ISNUMBER(P123),P123=0),  MAX(P$8:P123)+P124-MAX(P$8:P123),IF(AND(P124&gt;P123,ISNUMBER(P123),ISNUMBER(P124),P123&lt;MAX(P$8:P122)),P124-P123,IF(AND(P124&gt;P123,ISNUMBER(P124),P124&gt;MAX(P$8:P123)),P124-MAX(P$8:P123),IF(P124=P123,0,"??")))))</f>
        <v/>
      </c>
      <c r="AG124" s="64" t="str">
        <f>IF(OR(Q123="",Q124=0),"",IF(AND(ISNUMBER(Q123),Q123=0),  MAX(Q$8:Q123)+Q124-MAX(Q$8:Q123),IF(AND(Q124&gt;Q123,ISNUMBER(Q123),ISNUMBER(Q124),Q123&lt;MAX(Q$8:Q122)),Q124-Q123,IF(AND(Q124&gt;Q123,ISNUMBER(Q124),Q124&gt;MAX(Q$8:Q123)),Q124-MAX(Q$8:Q123),IF(Q124=Q123,0,"??")))))</f>
        <v/>
      </c>
      <c r="AH124" s="58" t="str">
        <f t="shared" si="40"/>
        <v/>
      </c>
      <c r="AI124" s="70" t="str">
        <f t="shared" si="41"/>
        <v/>
      </c>
      <c r="AJ124" s="70" t="str">
        <f t="shared" si="42"/>
        <v/>
      </c>
      <c r="AK124" s="70" t="str">
        <f t="shared" si="58"/>
        <v/>
      </c>
      <c r="AL124" s="70" t="str">
        <f t="shared" si="44"/>
        <v/>
      </c>
      <c r="AM124" s="70" t="str">
        <f t="shared" si="45"/>
        <v/>
      </c>
      <c r="AN124" s="70" t="str">
        <f t="shared" si="46"/>
        <v/>
      </c>
      <c r="AO124" s="70" t="str">
        <f t="shared" si="47"/>
        <v/>
      </c>
      <c r="AP124" s="70" t="str">
        <f t="shared" si="48"/>
        <v/>
      </c>
      <c r="AQ124" s="70" t="str">
        <f t="shared" si="49"/>
        <v/>
      </c>
      <c r="AR124" s="70" t="str">
        <f t="shared" si="50"/>
        <v/>
      </c>
      <c r="AS124" s="70" t="str">
        <f t="shared" si="51"/>
        <v/>
      </c>
      <c r="AT124" s="70" t="str">
        <f t="shared" si="52"/>
        <v/>
      </c>
      <c r="AU124" s="70" t="str">
        <f t="shared" si="53"/>
        <v/>
      </c>
      <c r="AV124" s="72" t="str">
        <f t="shared" si="54"/>
        <v/>
      </c>
      <c r="AW124" s="67">
        <f t="shared" si="57"/>
        <v>0</v>
      </c>
    </row>
    <row r="125" spans="1:49" x14ac:dyDescent="0.25">
      <c r="A125" s="3">
        <v>118</v>
      </c>
      <c r="B125" s="37"/>
      <c r="C125" s="26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27"/>
      <c r="R125" s="45" t="str">
        <f t="shared" si="55"/>
        <v/>
      </c>
      <c r="S125" s="26" t="str">
        <f>IF(OR(C124="",C125=0),"",IF(AND(ISNUMBER(C124),C124=0),  MAX(C$8:C124)+C125-MAX(C$8:C124),IF(AND(C125&gt;C124,ISNUMBER(C124),ISNUMBER(C125),C124&lt;MAX(C$8:C123)),C125-C124,IF(AND(C125&gt;C124,ISNUMBER(C125),C125&gt;MAX(C$8:C124)),C125-MAX(C$8:C124),IF(C125=C124,0,"??")))))</f>
        <v/>
      </c>
      <c r="T125" s="4" t="str">
        <f>IF(OR(D124="",D125=0),"",IF(AND(ISNUMBER(D124),D124=0),  MAX(D$8:D124)+D125-MAX(D$8:D124),IF(AND(D125&gt;D124,ISNUMBER(D124),ISNUMBER(D125),D124&lt;MAX(D$8:D123)),D125-D124,IF(AND(D125&gt;D124,ISNUMBER(D125),D125&gt;MAX(D$8:D124)),D125-MAX(D$8:D124),IF(D125=D124,0,"??")))))</f>
        <v/>
      </c>
      <c r="U125" s="4" t="str">
        <f>IF(OR(E124="",E125=0),"",IF(AND(ISNUMBER(E124),E124=0),  MAX(E$8:E124)+E125-MAX(E$8:E124),IF(AND(E125&gt;E124,ISNUMBER(E124),ISNUMBER(E125),E124&lt;MAX(E$8:E123)),E125-E124,IF(AND(E125&gt;E124,ISNUMBER(E125),E125&gt;MAX(E$8:E124)),E125-MAX(E$8:E124),IF(E125=E124,0,"??")))))</f>
        <v/>
      </c>
      <c r="V125" s="4" t="str">
        <f>IF(OR(F124="",F125=0),"",IF(AND(ISNUMBER(F124),F124=0),  MAX(F$8:F124)+F125-MAX(F$8:F124),IF(AND(F125&gt;F124,ISNUMBER(F124),ISNUMBER(F125),F124&lt;MAX(F$8:F123)),F125-F124,IF(AND(F125&gt;F124,ISNUMBER(F125),F125&gt;MAX(F$8:F124)),F125-MAX(F$8:F124),IF(F125=F124,0,"??")))))</f>
        <v/>
      </c>
      <c r="W125" s="4" t="str">
        <f>IF(OR(G124="",G125=0),"",IF(AND(ISNUMBER(G124),G124=0),  MAX(G$8:G124)+G125-MAX(G$8:G124),IF(AND(G125&gt;G124,ISNUMBER(G124),ISNUMBER(G125),G124&lt;MAX(G$8:G123)),G125-G124,IF(AND(G125&gt;G124,ISNUMBER(G125),G125&gt;MAX(G$8:G124)),G125-MAX(G$8:G124),IF(G125=G124,0,"??")))))</f>
        <v/>
      </c>
      <c r="X125" s="4" t="str">
        <f>IF(OR(H124="",H125=0),"",IF(AND(ISNUMBER(H124),H124=0),  MAX(H$8:H124)+H125-MAX(H$8:H124),IF(AND(H125&gt;H124,ISNUMBER(H124),ISNUMBER(H125),H124&lt;MAX(H$8:H123)),H125-H124,IF(AND(H125&gt;H124,ISNUMBER(H125),H125&gt;MAX(H$8:H124)),H125-MAX(H$8:H124),IF(H125=H124,0,"??")))))</f>
        <v/>
      </c>
      <c r="Y125" s="4" t="str">
        <f>IF(OR(I124="",I125=0),"",IF(AND(ISNUMBER(I124),I124=0),  MAX(I$8:I124)+I125-MAX(I$8:I124),IF(AND(I125&gt;I124,ISNUMBER(I124),ISNUMBER(I125),I124&lt;MAX(I$8:I123)),I125-I124,IF(AND(I125&gt;I124,ISNUMBER(I125),I125&gt;MAX(I$8:I124)),I125-MAX(I$8:I124),IF(I125=I124,0,"??")))))</f>
        <v/>
      </c>
      <c r="Z125" s="4" t="str">
        <f>IF(OR(J124="",J125=0),"",IF(AND(ISNUMBER(J124),J124=0),  MAX(J$8:J124)+J125-MAX(J$8:J124),IF(AND(J125&gt;J124,ISNUMBER(J124),ISNUMBER(J125),J124&lt;MAX(J$8:J123)),J125-J124,IF(AND(J125&gt;J124,ISNUMBER(J125),J125&gt;MAX(J$8:J124)),J125-MAX(J$8:J124),IF(J125=J124,0,"??")))))</f>
        <v/>
      </c>
      <c r="AA125" s="4" t="str">
        <f>IF(OR(K124="",K125=0),"",IF(AND(ISNUMBER(K124),K124=0),  MAX(K$8:K124)+K125-MAX(K$8:K124),IF(AND(K125&gt;K124,ISNUMBER(K124),ISNUMBER(K125),K124&lt;MAX(K$8:K123)),K125-K124,IF(AND(K125&gt;K124,ISNUMBER(K125),K125&gt;MAX(K$8:K124)),K125-MAX(K$8:K124),IF(K125=K124,0,"??")))))</f>
        <v/>
      </c>
      <c r="AB125" s="4" t="str">
        <f>IF(OR(L124="",L125=0),"",IF(AND(ISNUMBER(L124),L124=0),  MAX(L$8:L124)+L125-MAX(L$8:L124),IF(AND(L125&gt;L124,ISNUMBER(L124),ISNUMBER(L125),L124&lt;MAX(L$8:L123)),L125-L124,IF(AND(L125&gt;L124,ISNUMBER(L125),L125&gt;MAX(L$8:L124)),L125-MAX(L$8:L124),IF(L125=L124,0,"??")))))</f>
        <v/>
      </c>
      <c r="AC125" s="4" t="str">
        <f>IF(OR(M124="",M125=0),"",IF(AND(ISNUMBER(M124),M124=0),  MAX(M$8:M124)+M125-MAX(M$8:M124),IF(AND(M125&gt;M124,ISNUMBER(M124),ISNUMBER(M125),M124&lt;MAX(M$8:M123)),M125-M124,IF(AND(M125&gt;M124,ISNUMBER(M125),M125&gt;MAX(M$8:M124)),M125-MAX(M$8:M124),IF(M125=M124,0,"??")))))</f>
        <v/>
      </c>
      <c r="AD125" s="4" t="str">
        <f>IF(OR(N124="",N125=0),"",IF(AND(ISNUMBER(N124),N124=0),  MAX(N$8:N124)+N125-MAX(N$8:N124),IF(AND(N125&gt;N124,ISNUMBER(N124),ISNUMBER(N125),N124&lt;MAX(N$8:N123)),N125-N124,IF(AND(N125&gt;N124,ISNUMBER(N125),N125&gt;MAX(N$8:N124)),N125-MAX(N$8:N124),IF(N125=N124,0,"??")))))</f>
        <v/>
      </c>
      <c r="AE125" s="4" t="str">
        <f>IF(OR(O124="",O125=0),"",IF(AND(ISNUMBER(O124),O124=0),  MAX(O$8:O124)+O125-MAX(O$8:O124),IF(AND(O125&gt;O124,ISNUMBER(O124),ISNUMBER(O125),O124&lt;MAX(O$8:O123)),O125-O124,IF(AND(O125&gt;O124,ISNUMBER(O125),O125&gt;MAX(O$8:O124)),O125-MAX(O$8:O124),IF(O125=O124,0,"??")))))</f>
        <v/>
      </c>
      <c r="AF125" s="4" t="str">
        <f>IF(OR(P124="",P125=0),"",IF(AND(ISNUMBER(P124),P124=0),  MAX(P$8:P124)+P125-MAX(P$8:P124),IF(AND(P125&gt;P124,ISNUMBER(P124),ISNUMBER(P125),P124&lt;MAX(P$8:P123)),P125-P124,IF(AND(P125&gt;P124,ISNUMBER(P125),P125&gt;MAX(P$8:P124)),P125-MAX(P$8:P124),IF(P125=P124,0,"??")))))</f>
        <v/>
      </c>
      <c r="AG125" s="64" t="str">
        <f>IF(OR(Q124="",Q125=0),"",IF(AND(ISNUMBER(Q124),Q124=0),  MAX(Q$8:Q124)+Q125-MAX(Q$8:Q124),IF(AND(Q125&gt;Q124,ISNUMBER(Q124),ISNUMBER(Q125),Q124&lt;MAX(Q$8:Q123)),Q125-Q124,IF(AND(Q125&gt;Q124,ISNUMBER(Q125),Q125&gt;MAX(Q$8:Q124)),Q125-MAX(Q$8:Q124),IF(Q125=Q124,0,"??")))))</f>
        <v/>
      </c>
      <c r="AH125" s="58" t="str">
        <f t="shared" si="40"/>
        <v/>
      </c>
      <c r="AI125" s="70" t="str">
        <f t="shared" si="41"/>
        <v/>
      </c>
      <c r="AJ125" s="70" t="str">
        <f t="shared" si="42"/>
        <v/>
      </c>
      <c r="AK125" s="70" t="str">
        <f t="shared" si="58"/>
        <v/>
      </c>
      <c r="AL125" s="70" t="str">
        <f t="shared" si="44"/>
        <v/>
      </c>
      <c r="AM125" s="70" t="str">
        <f t="shared" si="45"/>
        <v/>
      </c>
      <c r="AN125" s="70" t="str">
        <f t="shared" si="46"/>
        <v/>
      </c>
      <c r="AO125" s="70" t="str">
        <f t="shared" si="47"/>
        <v/>
      </c>
      <c r="AP125" s="70" t="str">
        <f t="shared" si="48"/>
        <v/>
      </c>
      <c r="AQ125" s="70" t="str">
        <f t="shared" si="49"/>
        <v/>
      </c>
      <c r="AR125" s="70" t="str">
        <f t="shared" si="50"/>
        <v/>
      </c>
      <c r="AS125" s="70" t="str">
        <f t="shared" si="51"/>
        <v/>
      </c>
      <c r="AT125" s="70" t="str">
        <f t="shared" si="52"/>
        <v/>
      </c>
      <c r="AU125" s="70" t="str">
        <f t="shared" si="53"/>
        <v/>
      </c>
      <c r="AV125" s="72" t="str">
        <f t="shared" si="54"/>
        <v/>
      </c>
      <c r="AW125" s="67">
        <f t="shared" si="57"/>
        <v>0</v>
      </c>
    </row>
    <row r="126" spans="1:49" x14ac:dyDescent="0.25">
      <c r="A126" s="3">
        <v>119</v>
      </c>
      <c r="B126" s="37"/>
      <c r="C126" s="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27"/>
      <c r="R126" s="45" t="str">
        <f t="shared" si="55"/>
        <v/>
      </c>
      <c r="S126" s="26" t="str">
        <f>IF(OR(C125="",C126=0),"",IF(AND(ISNUMBER(C125),C125=0),  MAX(C$8:C125)+C126-MAX(C$8:C125),IF(AND(C126&gt;C125,ISNUMBER(C125),ISNUMBER(C126),C125&lt;MAX(C$8:C124)),C126-C125,IF(AND(C126&gt;C125,ISNUMBER(C126),C126&gt;MAX(C$8:C125)),C126-MAX(C$8:C125),IF(C126=C125,0,"??")))))</f>
        <v/>
      </c>
      <c r="T126" s="4" t="str">
        <f>IF(OR(D125="",D126=0),"",IF(AND(ISNUMBER(D125),D125=0),  MAX(D$8:D125)+D126-MAX(D$8:D125),IF(AND(D126&gt;D125,ISNUMBER(D125),ISNUMBER(D126),D125&lt;MAX(D$8:D124)),D126-D125,IF(AND(D126&gt;D125,ISNUMBER(D126),D126&gt;MAX(D$8:D125)),D126-MAX(D$8:D125),IF(D126=D125,0,"??")))))</f>
        <v/>
      </c>
      <c r="U126" s="4" t="str">
        <f>IF(OR(E125="",E126=0),"",IF(AND(ISNUMBER(E125),E125=0),  MAX(E$8:E125)+E126-MAX(E$8:E125),IF(AND(E126&gt;E125,ISNUMBER(E125),ISNUMBER(E126),E125&lt;MAX(E$8:E124)),E126-E125,IF(AND(E126&gt;E125,ISNUMBER(E126),E126&gt;MAX(E$8:E125)),E126-MAX(E$8:E125),IF(E126=E125,0,"??")))))</f>
        <v/>
      </c>
      <c r="V126" s="4" t="str">
        <f>IF(OR(F125="",F126=0),"",IF(AND(ISNUMBER(F125),F125=0),  MAX(F$8:F125)+F126-MAX(F$8:F125),IF(AND(F126&gt;F125,ISNUMBER(F125),ISNUMBER(F126),F125&lt;MAX(F$8:F124)),F126-F125,IF(AND(F126&gt;F125,ISNUMBER(F126),F126&gt;MAX(F$8:F125)),F126-MAX(F$8:F125),IF(F126=F125,0,"??")))))</f>
        <v/>
      </c>
      <c r="W126" s="4" t="str">
        <f>IF(OR(G125="",G126=0),"",IF(AND(ISNUMBER(G125),G125=0),  MAX(G$8:G125)+G126-MAX(G$8:G125),IF(AND(G126&gt;G125,ISNUMBER(G125),ISNUMBER(G126),G125&lt;MAX(G$8:G124)),G126-G125,IF(AND(G126&gt;G125,ISNUMBER(G126),G126&gt;MAX(G$8:G125)),G126-MAX(G$8:G125),IF(G126=G125,0,"??")))))</f>
        <v/>
      </c>
      <c r="X126" s="4" t="str">
        <f>IF(OR(H125="",H126=0),"",IF(AND(ISNUMBER(H125),H125=0),  MAX(H$8:H125)+H126-MAX(H$8:H125),IF(AND(H126&gt;H125,ISNUMBER(H125),ISNUMBER(H126),H125&lt;MAX(H$8:H124)),H126-H125,IF(AND(H126&gt;H125,ISNUMBER(H126),H126&gt;MAX(H$8:H125)),H126-MAX(H$8:H125),IF(H126=H125,0,"??")))))</f>
        <v/>
      </c>
      <c r="Y126" s="4" t="str">
        <f>IF(OR(I125="",I126=0),"",IF(AND(ISNUMBER(I125),I125=0),  MAX(I$8:I125)+I126-MAX(I$8:I125),IF(AND(I126&gt;I125,ISNUMBER(I125),ISNUMBER(I126),I125&lt;MAX(I$8:I124)),I126-I125,IF(AND(I126&gt;I125,ISNUMBER(I126),I126&gt;MAX(I$8:I125)),I126-MAX(I$8:I125),IF(I126=I125,0,"??")))))</f>
        <v/>
      </c>
      <c r="Z126" s="4" t="str">
        <f>IF(OR(J125="",J126=0),"",IF(AND(ISNUMBER(J125),J125=0),  MAX(J$8:J125)+J126-MAX(J$8:J125),IF(AND(J126&gt;J125,ISNUMBER(J125),ISNUMBER(J126),J125&lt;MAX(J$8:J124)),J126-J125,IF(AND(J126&gt;J125,ISNUMBER(J126),J126&gt;MAX(J$8:J125)),J126-MAX(J$8:J125),IF(J126=J125,0,"??")))))</f>
        <v/>
      </c>
      <c r="AA126" s="4" t="str">
        <f>IF(OR(K125="",K126=0),"",IF(AND(ISNUMBER(K125),K125=0),  MAX(K$8:K125)+K126-MAX(K$8:K125),IF(AND(K126&gt;K125,ISNUMBER(K125),ISNUMBER(K126),K125&lt;MAX(K$8:K124)),K126-K125,IF(AND(K126&gt;K125,ISNUMBER(K126),K126&gt;MAX(K$8:K125)),K126-MAX(K$8:K125),IF(K126=K125,0,"??")))))</f>
        <v/>
      </c>
      <c r="AB126" s="4" t="str">
        <f>IF(OR(L125="",L126=0),"",IF(AND(ISNUMBER(L125),L125=0),  MAX(L$8:L125)+L126-MAX(L$8:L125),IF(AND(L126&gt;L125,ISNUMBER(L125),ISNUMBER(L126),L125&lt;MAX(L$8:L124)),L126-L125,IF(AND(L126&gt;L125,ISNUMBER(L126),L126&gt;MAX(L$8:L125)),L126-MAX(L$8:L125),IF(L126=L125,0,"??")))))</f>
        <v/>
      </c>
      <c r="AC126" s="4" t="str">
        <f>IF(OR(M125="",M126=0),"",IF(AND(ISNUMBER(M125),M125=0),  MAX(M$8:M125)+M126-MAX(M$8:M125),IF(AND(M126&gt;M125,ISNUMBER(M125),ISNUMBER(M126),M125&lt;MAX(M$8:M124)),M126-M125,IF(AND(M126&gt;M125,ISNUMBER(M126),M126&gt;MAX(M$8:M125)),M126-MAX(M$8:M125),IF(M126=M125,0,"??")))))</f>
        <v/>
      </c>
      <c r="AD126" s="4" t="str">
        <f>IF(OR(N125="",N126=0),"",IF(AND(ISNUMBER(N125),N125=0),  MAX(N$8:N125)+N126-MAX(N$8:N125),IF(AND(N126&gt;N125,ISNUMBER(N125),ISNUMBER(N126),N125&lt;MAX(N$8:N124)),N126-N125,IF(AND(N126&gt;N125,ISNUMBER(N126),N126&gt;MAX(N$8:N125)),N126-MAX(N$8:N125),IF(N126=N125,0,"??")))))</f>
        <v/>
      </c>
      <c r="AE126" s="4" t="str">
        <f>IF(OR(O125="",O126=0),"",IF(AND(ISNUMBER(O125),O125=0),  MAX(O$8:O125)+O126-MAX(O$8:O125),IF(AND(O126&gt;O125,ISNUMBER(O125),ISNUMBER(O126),O125&lt;MAX(O$8:O124)),O126-O125,IF(AND(O126&gt;O125,ISNUMBER(O126),O126&gt;MAX(O$8:O125)),O126-MAX(O$8:O125),IF(O126=O125,0,"??")))))</f>
        <v/>
      </c>
      <c r="AF126" s="4" t="str">
        <f>IF(OR(P125="",P126=0),"",IF(AND(ISNUMBER(P125),P125=0),  MAX(P$8:P125)+P126-MAX(P$8:P125),IF(AND(P126&gt;P125,ISNUMBER(P125),ISNUMBER(P126),P125&lt;MAX(P$8:P124)),P126-P125,IF(AND(P126&gt;P125,ISNUMBER(P126),P126&gt;MAX(P$8:P125)),P126-MAX(P$8:P125),IF(P126=P125,0,"??")))))</f>
        <v/>
      </c>
      <c r="AG126" s="64" t="str">
        <f>IF(OR(Q125="",Q126=0),"",IF(AND(ISNUMBER(Q125),Q125=0),  MAX(Q$8:Q125)+Q126-MAX(Q$8:Q125),IF(AND(Q126&gt;Q125,ISNUMBER(Q125),ISNUMBER(Q126),Q125&lt;MAX(Q$8:Q124)),Q126-Q125,IF(AND(Q126&gt;Q125,ISNUMBER(Q126),Q126&gt;MAX(Q$8:Q125)),Q126-MAX(Q$8:Q125),IF(Q126=Q125,0,"??")))))</f>
        <v/>
      </c>
      <c r="AH126" s="58" t="str">
        <f t="shared" si="40"/>
        <v/>
      </c>
      <c r="AI126" s="70" t="str">
        <f t="shared" si="41"/>
        <v/>
      </c>
      <c r="AJ126" s="70" t="str">
        <f t="shared" si="42"/>
        <v/>
      </c>
      <c r="AK126" s="70" t="str">
        <f t="shared" si="58"/>
        <v/>
      </c>
      <c r="AL126" s="70" t="str">
        <f t="shared" si="44"/>
        <v/>
      </c>
      <c r="AM126" s="70" t="str">
        <f t="shared" si="45"/>
        <v/>
      </c>
      <c r="AN126" s="70" t="str">
        <f t="shared" si="46"/>
        <v/>
      </c>
      <c r="AO126" s="70" t="str">
        <f t="shared" si="47"/>
        <v/>
      </c>
      <c r="AP126" s="70" t="str">
        <f t="shared" si="48"/>
        <v/>
      </c>
      <c r="AQ126" s="70" t="str">
        <f t="shared" si="49"/>
        <v/>
      </c>
      <c r="AR126" s="70" t="str">
        <f t="shared" si="50"/>
        <v/>
      </c>
      <c r="AS126" s="70" t="str">
        <f t="shared" si="51"/>
        <v/>
      </c>
      <c r="AT126" s="70" t="str">
        <f t="shared" si="52"/>
        <v/>
      </c>
      <c r="AU126" s="70" t="str">
        <f t="shared" si="53"/>
        <v/>
      </c>
      <c r="AV126" s="72" t="str">
        <f t="shared" si="54"/>
        <v/>
      </c>
      <c r="AW126" s="67">
        <f t="shared" si="57"/>
        <v>0</v>
      </c>
    </row>
    <row r="127" spans="1:49" x14ac:dyDescent="0.25">
      <c r="A127" s="3">
        <v>120</v>
      </c>
      <c r="B127" s="37"/>
      <c r="C127" s="26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27"/>
      <c r="R127" s="45" t="str">
        <f t="shared" si="55"/>
        <v/>
      </c>
      <c r="S127" s="26" t="str">
        <f>IF(OR(C126="",C127=0),"",IF(AND(ISNUMBER(C126),C126=0),  MAX(C$8:C126)+C127-MAX(C$8:C126),IF(AND(C127&gt;C126,ISNUMBER(C126),ISNUMBER(C127),C126&lt;MAX(C$8:C125)),C127-C126,IF(AND(C127&gt;C126,ISNUMBER(C127),C127&gt;MAX(C$8:C126)),C127-MAX(C$8:C126),IF(C127=C126,0,"??")))))</f>
        <v/>
      </c>
      <c r="T127" s="4" t="str">
        <f>IF(OR(D126="",D127=0),"",IF(AND(ISNUMBER(D126),D126=0),  MAX(D$8:D126)+D127-MAX(D$8:D126),IF(AND(D127&gt;D126,ISNUMBER(D126),ISNUMBER(D127),D126&lt;MAX(D$8:D125)),D127-D126,IF(AND(D127&gt;D126,ISNUMBER(D127),D127&gt;MAX(D$8:D126)),D127-MAX(D$8:D126),IF(D127=D126,0,"??")))))</f>
        <v/>
      </c>
      <c r="U127" s="4" t="str">
        <f>IF(OR(E126="",E127=0),"",IF(AND(ISNUMBER(E126),E126=0),  MAX(E$8:E126)+E127-MAX(E$8:E126),IF(AND(E127&gt;E126,ISNUMBER(E126),ISNUMBER(E127),E126&lt;MAX(E$8:E125)),E127-E126,IF(AND(E127&gt;E126,ISNUMBER(E127),E127&gt;MAX(E$8:E126)),E127-MAX(E$8:E126),IF(E127=E126,0,"??")))))</f>
        <v/>
      </c>
      <c r="V127" s="4" t="str">
        <f>IF(OR(F126="",F127=0),"",IF(AND(ISNUMBER(F126),F126=0),  MAX(F$8:F126)+F127-MAX(F$8:F126),IF(AND(F127&gt;F126,ISNUMBER(F126),ISNUMBER(F127),F126&lt;MAX(F$8:F125)),F127-F126,IF(AND(F127&gt;F126,ISNUMBER(F127),F127&gt;MAX(F$8:F126)),F127-MAX(F$8:F126),IF(F127=F126,0,"??")))))</f>
        <v/>
      </c>
      <c r="W127" s="4" t="str">
        <f>IF(OR(G126="",G127=0),"",IF(AND(ISNUMBER(G126),G126=0),  MAX(G$8:G126)+G127-MAX(G$8:G126),IF(AND(G127&gt;G126,ISNUMBER(G126),ISNUMBER(G127),G126&lt;MAX(G$8:G125)),G127-G126,IF(AND(G127&gt;G126,ISNUMBER(G127),G127&gt;MAX(G$8:G126)),G127-MAX(G$8:G126),IF(G127=G126,0,"??")))))</f>
        <v/>
      </c>
      <c r="X127" s="4" t="str">
        <f>IF(OR(H126="",H127=0),"",IF(AND(ISNUMBER(H126),H126=0),  MAX(H$8:H126)+H127-MAX(H$8:H126),IF(AND(H127&gt;H126,ISNUMBER(H126),ISNUMBER(H127),H126&lt;MAX(H$8:H125)),H127-H126,IF(AND(H127&gt;H126,ISNUMBER(H127),H127&gt;MAX(H$8:H126)),H127-MAX(H$8:H126),IF(H127=H126,0,"??")))))</f>
        <v/>
      </c>
      <c r="Y127" s="4" t="str">
        <f>IF(OR(I126="",I127=0),"",IF(AND(ISNUMBER(I126),I126=0),  MAX(I$8:I126)+I127-MAX(I$8:I126),IF(AND(I127&gt;I126,ISNUMBER(I126),ISNUMBER(I127),I126&lt;MAX(I$8:I125)),I127-I126,IF(AND(I127&gt;I126,ISNUMBER(I127),I127&gt;MAX(I$8:I126)),I127-MAX(I$8:I126),IF(I127=I126,0,"??")))))</f>
        <v/>
      </c>
      <c r="Z127" s="4" t="str">
        <f>IF(OR(J126="",J127=0),"",IF(AND(ISNUMBER(J126),J126=0),  MAX(J$8:J126)+J127-MAX(J$8:J126),IF(AND(J127&gt;J126,ISNUMBER(J126),ISNUMBER(J127),J126&lt;MAX(J$8:J125)),J127-J126,IF(AND(J127&gt;J126,ISNUMBER(J127),J127&gt;MAX(J$8:J126)),J127-MAX(J$8:J126),IF(J127=J126,0,"??")))))</f>
        <v/>
      </c>
      <c r="AA127" s="4" t="str">
        <f>IF(OR(K126="",K127=0),"",IF(AND(ISNUMBER(K126),K126=0),  MAX(K$8:K126)+K127-MAX(K$8:K126),IF(AND(K127&gt;K126,ISNUMBER(K126),ISNUMBER(K127),K126&lt;MAX(K$8:K125)),K127-K126,IF(AND(K127&gt;K126,ISNUMBER(K127),K127&gt;MAX(K$8:K126)),K127-MAX(K$8:K126),IF(K127=K126,0,"??")))))</f>
        <v/>
      </c>
      <c r="AB127" s="4" t="str">
        <f>IF(OR(L126="",L127=0),"",IF(AND(ISNUMBER(L126),L126=0),  MAX(L$8:L126)+L127-MAX(L$8:L126),IF(AND(L127&gt;L126,ISNUMBER(L126),ISNUMBER(L127),L126&lt;MAX(L$8:L125)),L127-L126,IF(AND(L127&gt;L126,ISNUMBER(L127),L127&gt;MAX(L$8:L126)),L127-MAX(L$8:L126),IF(L127=L126,0,"??")))))</f>
        <v/>
      </c>
      <c r="AC127" s="4" t="str">
        <f>IF(OR(M126="",M127=0),"",IF(AND(ISNUMBER(M126),M126=0),  MAX(M$8:M126)+M127-MAX(M$8:M126),IF(AND(M127&gt;M126,ISNUMBER(M126),ISNUMBER(M127),M126&lt;MAX(M$8:M125)),M127-M126,IF(AND(M127&gt;M126,ISNUMBER(M127),M127&gt;MAX(M$8:M126)),M127-MAX(M$8:M126),IF(M127=M126,0,"??")))))</f>
        <v/>
      </c>
      <c r="AD127" s="4" t="str">
        <f>IF(OR(N126="",N127=0),"",IF(AND(ISNUMBER(N126),N126=0),  MAX(N$8:N126)+N127-MAX(N$8:N126),IF(AND(N127&gt;N126,ISNUMBER(N126),ISNUMBER(N127),N126&lt;MAX(N$8:N125)),N127-N126,IF(AND(N127&gt;N126,ISNUMBER(N127),N127&gt;MAX(N$8:N126)),N127-MAX(N$8:N126),IF(N127=N126,0,"??")))))</f>
        <v/>
      </c>
      <c r="AE127" s="4" t="str">
        <f>IF(OR(O126="",O127=0),"",IF(AND(ISNUMBER(O126),O126=0),  MAX(O$8:O126)+O127-MAX(O$8:O126),IF(AND(O127&gt;O126,ISNUMBER(O126),ISNUMBER(O127),O126&lt;MAX(O$8:O125)),O127-O126,IF(AND(O127&gt;O126,ISNUMBER(O127),O127&gt;MAX(O$8:O126)),O127-MAX(O$8:O126),IF(O127=O126,0,"??")))))</f>
        <v/>
      </c>
      <c r="AF127" s="4" t="str">
        <f>IF(OR(P126="",P127=0),"",IF(AND(ISNUMBER(P126),P126=0),  MAX(P$8:P126)+P127-MAX(P$8:P126),IF(AND(P127&gt;P126,ISNUMBER(P126),ISNUMBER(P127),P126&lt;MAX(P$8:P125)),P127-P126,IF(AND(P127&gt;P126,ISNUMBER(P127),P127&gt;MAX(P$8:P126)),P127-MAX(P$8:P126),IF(P127=P126,0,"??")))))</f>
        <v/>
      </c>
      <c r="AG127" s="64" t="str">
        <f>IF(OR(Q126="",Q127=0),"",IF(AND(ISNUMBER(Q126),Q126=0),  MAX(Q$8:Q126)+Q127-MAX(Q$8:Q126),IF(AND(Q127&gt;Q126,ISNUMBER(Q126),ISNUMBER(Q127),Q126&lt;MAX(Q$8:Q125)),Q127-Q126,IF(AND(Q127&gt;Q126,ISNUMBER(Q127),Q127&gt;MAX(Q$8:Q126)),Q127-MAX(Q$8:Q126),IF(Q127=Q126,0,"??")))))</f>
        <v/>
      </c>
      <c r="AH127" s="58" t="str">
        <f t="shared" si="40"/>
        <v/>
      </c>
      <c r="AI127" s="70" t="str">
        <f t="shared" si="41"/>
        <v/>
      </c>
      <c r="AJ127" s="70" t="str">
        <f t="shared" si="42"/>
        <v/>
      </c>
      <c r="AK127" s="70" t="str">
        <f t="shared" si="58"/>
        <v/>
      </c>
      <c r="AL127" s="70" t="str">
        <f t="shared" si="44"/>
        <v/>
      </c>
      <c r="AM127" s="70" t="str">
        <f t="shared" si="45"/>
        <v/>
      </c>
      <c r="AN127" s="70" t="str">
        <f t="shared" si="46"/>
        <v/>
      </c>
      <c r="AO127" s="70" t="str">
        <f t="shared" si="47"/>
        <v/>
      </c>
      <c r="AP127" s="70" t="str">
        <f t="shared" si="48"/>
        <v/>
      </c>
      <c r="AQ127" s="70" t="str">
        <f t="shared" si="49"/>
        <v/>
      </c>
      <c r="AR127" s="70" t="str">
        <f t="shared" si="50"/>
        <v/>
      </c>
      <c r="AS127" s="70" t="str">
        <f t="shared" si="51"/>
        <v/>
      </c>
      <c r="AT127" s="70" t="str">
        <f t="shared" si="52"/>
        <v/>
      </c>
      <c r="AU127" s="70" t="str">
        <f t="shared" si="53"/>
        <v/>
      </c>
      <c r="AV127" s="72" t="str">
        <f t="shared" si="54"/>
        <v/>
      </c>
      <c r="AW127" s="67">
        <f t="shared" si="57"/>
        <v>0</v>
      </c>
    </row>
    <row r="128" spans="1:49" x14ac:dyDescent="0.25">
      <c r="A128" s="3">
        <v>121</v>
      </c>
      <c r="B128" s="37"/>
      <c r="C128" s="26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27"/>
      <c r="R128" s="45" t="str">
        <f t="shared" si="55"/>
        <v/>
      </c>
      <c r="S128" s="26" t="str">
        <f>IF(OR(C127="",C128=0),"",IF(AND(ISNUMBER(C127),C127=0),  MAX(C$8:C127)+C128-MAX(C$8:C127),IF(AND(C128&gt;C127,ISNUMBER(C127),ISNUMBER(C128),C127&lt;MAX(C$8:C126)),C128-C127,IF(AND(C128&gt;C127,ISNUMBER(C128),C128&gt;MAX(C$8:C127)),C128-MAX(C$8:C127),IF(C128=C127,0,"??")))))</f>
        <v/>
      </c>
      <c r="T128" s="4" t="str">
        <f>IF(OR(D127="",D128=0),"",IF(AND(ISNUMBER(D127),D127=0),  MAX(D$8:D127)+D128-MAX(D$8:D127),IF(AND(D128&gt;D127,ISNUMBER(D127),ISNUMBER(D128),D127&lt;MAX(D$8:D126)),D128-D127,IF(AND(D128&gt;D127,ISNUMBER(D128),D128&gt;MAX(D$8:D127)),D128-MAX(D$8:D127),IF(D128=D127,0,"??")))))</f>
        <v/>
      </c>
      <c r="U128" s="4" t="str">
        <f>IF(OR(E127="",E128=0),"",IF(AND(ISNUMBER(E127),E127=0),  MAX(E$8:E127)+E128-MAX(E$8:E127),IF(AND(E128&gt;E127,ISNUMBER(E127),ISNUMBER(E128),E127&lt;MAX(E$8:E126)),E128-E127,IF(AND(E128&gt;E127,ISNUMBER(E128),E128&gt;MAX(E$8:E127)),E128-MAX(E$8:E127),IF(E128=E127,0,"??")))))</f>
        <v/>
      </c>
      <c r="V128" s="4" t="str">
        <f>IF(OR(F127="",F128=0),"",IF(AND(ISNUMBER(F127),F127=0),  MAX(F$8:F127)+F128-MAX(F$8:F127),IF(AND(F128&gt;F127,ISNUMBER(F127),ISNUMBER(F128),F127&lt;MAX(F$8:F126)),F128-F127,IF(AND(F128&gt;F127,ISNUMBER(F128),F128&gt;MAX(F$8:F127)),F128-MAX(F$8:F127),IF(F128=F127,0,"??")))))</f>
        <v/>
      </c>
      <c r="W128" s="4" t="str">
        <f>IF(OR(G127="",G128=0),"",IF(AND(ISNUMBER(G127),G127=0),  MAX(G$8:G127)+G128-MAX(G$8:G127),IF(AND(G128&gt;G127,ISNUMBER(G127),ISNUMBER(G128),G127&lt;MAX(G$8:G126)),G128-G127,IF(AND(G128&gt;G127,ISNUMBER(G128),G128&gt;MAX(G$8:G127)),G128-MAX(G$8:G127),IF(G128=G127,0,"??")))))</f>
        <v/>
      </c>
      <c r="X128" s="4" t="str">
        <f>IF(OR(H127="",H128=0),"",IF(AND(ISNUMBER(H127),H127=0),  MAX(H$8:H127)+H128-MAX(H$8:H127),IF(AND(H128&gt;H127,ISNUMBER(H127),ISNUMBER(H128),H127&lt;MAX(H$8:H126)),H128-H127,IF(AND(H128&gt;H127,ISNUMBER(H128),H128&gt;MAX(H$8:H127)),H128-MAX(H$8:H127),IF(H128=H127,0,"??")))))</f>
        <v/>
      </c>
      <c r="Y128" s="4" t="str">
        <f>IF(OR(I127="",I128=0),"",IF(AND(ISNUMBER(I127),I127=0),  MAX(I$8:I127)+I128-MAX(I$8:I127),IF(AND(I128&gt;I127,ISNUMBER(I127),ISNUMBER(I128),I127&lt;MAX(I$8:I126)),I128-I127,IF(AND(I128&gt;I127,ISNUMBER(I128),I128&gt;MAX(I$8:I127)),I128-MAX(I$8:I127),IF(I128=I127,0,"??")))))</f>
        <v/>
      </c>
      <c r="Z128" s="4" t="str">
        <f>IF(OR(J127="",J128=0),"",IF(AND(ISNUMBER(J127),J127=0),  MAX(J$8:J127)+J128-MAX(J$8:J127),IF(AND(J128&gt;J127,ISNUMBER(J127),ISNUMBER(J128),J127&lt;MAX(J$8:J126)),J128-J127,IF(AND(J128&gt;J127,ISNUMBER(J128),J128&gt;MAX(J$8:J127)),J128-MAX(J$8:J127),IF(J128=J127,0,"??")))))</f>
        <v/>
      </c>
      <c r="AA128" s="4" t="str">
        <f>IF(OR(K127="",K128=0),"",IF(AND(ISNUMBER(K127),K127=0),  MAX(K$8:K127)+K128-MAX(K$8:K127),IF(AND(K128&gt;K127,ISNUMBER(K127),ISNUMBER(K128),K127&lt;MAX(K$8:K126)),K128-K127,IF(AND(K128&gt;K127,ISNUMBER(K128),K128&gt;MAX(K$8:K127)),K128-MAX(K$8:K127),IF(K128=K127,0,"??")))))</f>
        <v/>
      </c>
      <c r="AB128" s="4" t="str">
        <f>IF(OR(L127="",L128=0),"",IF(AND(ISNUMBER(L127),L127=0),  MAX(L$8:L127)+L128-MAX(L$8:L127),IF(AND(L128&gt;L127,ISNUMBER(L127),ISNUMBER(L128),L127&lt;MAX(L$8:L126)),L128-L127,IF(AND(L128&gt;L127,ISNUMBER(L128),L128&gt;MAX(L$8:L127)),L128-MAX(L$8:L127),IF(L128=L127,0,"??")))))</f>
        <v/>
      </c>
      <c r="AC128" s="4" t="str">
        <f>IF(OR(M127="",M128=0),"",IF(AND(ISNUMBER(M127),M127=0),  MAX(M$8:M127)+M128-MAX(M$8:M127),IF(AND(M128&gt;M127,ISNUMBER(M127),ISNUMBER(M128),M127&lt;MAX(M$8:M126)),M128-M127,IF(AND(M128&gt;M127,ISNUMBER(M128),M128&gt;MAX(M$8:M127)),M128-MAX(M$8:M127),IF(M128=M127,0,"??")))))</f>
        <v/>
      </c>
      <c r="AD128" s="4" t="str">
        <f>IF(OR(N127="",N128=0),"",IF(AND(ISNUMBER(N127),N127=0),  MAX(N$8:N127)+N128-MAX(N$8:N127),IF(AND(N128&gt;N127,ISNUMBER(N127),ISNUMBER(N128),N127&lt;MAX(N$8:N126)),N128-N127,IF(AND(N128&gt;N127,ISNUMBER(N128),N128&gt;MAX(N$8:N127)),N128-MAX(N$8:N127),IF(N128=N127,0,"??")))))</f>
        <v/>
      </c>
      <c r="AE128" s="4" t="str">
        <f>IF(OR(O127="",O128=0),"",IF(AND(ISNUMBER(O127),O127=0),  MAX(O$8:O127)+O128-MAX(O$8:O127),IF(AND(O128&gt;O127,ISNUMBER(O127),ISNUMBER(O128),O127&lt;MAX(O$8:O126)),O128-O127,IF(AND(O128&gt;O127,ISNUMBER(O128),O128&gt;MAX(O$8:O127)),O128-MAX(O$8:O127),IF(O128=O127,0,"??")))))</f>
        <v/>
      </c>
      <c r="AF128" s="4" t="str">
        <f>IF(OR(P127="",P128=0),"",IF(AND(ISNUMBER(P127),P127=0),  MAX(P$8:P127)+P128-MAX(P$8:P127),IF(AND(P128&gt;P127,ISNUMBER(P127),ISNUMBER(P128),P127&lt;MAX(P$8:P126)),P128-P127,IF(AND(P128&gt;P127,ISNUMBER(P128),P128&gt;MAX(P$8:P127)),P128-MAX(P$8:P127),IF(P128=P127,0,"??")))))</f>
        <v/>
      </c>
      <c r="AG128" s="64" t="str">
        <f>IF(OR(Q127="",Q128=0),"",IF(AND(ISNUMBER(Q127),Q127=0),  MAX(Q$8:Q127)+Q128-MAX(Q$8:Q127),IF(AND(Q128&gt;Q127,ISNUMBER(Q127),ISNUMBER(Q128),Q127&lt;MAX(Q$8:Q126)),Q128-Q127,IF(AND(Q128&gt;Q127,ISNUMBER(Q128),Q128&gt;MAX(Q$8:Q127)),Q128-MAX(Q$8:Q127),IF(Q128=Q127,0,"??")))))</f>
        <v/>
      </c>
      <c r="AH128" s="58" t="str">
        <f t="shared" si="40"/>
        <v/>
      </c>
      <c r="AI128" s="70" t="str">
        <f t="shared" si="41"/>
        <v/>
      </c>
      <c r="AJ128" s="70" t="str">
        <f t="shared" si="42"/>
        <v/>
      </c>
      <c r="AK128" s="70" t="str">
        <f t="shared" si="58"/>
        <v/>
      </c>
      <c r="AL128" s="70" t="str">
        <f t="shared" si="44"/>
        <v/>
      </c>
      <c r="AM128" s="70" t="str">
        <f t="shared" si="45"/>
        <v/>
      </c>
      <c r="AN128" s="70" t="str">
        <f t="shared" si="46"/>
        <v/>
      </c>
      <c r="AO128" s="70" t="str">
        <f t="shared" si="47"/>
        <v/>
      </c>
      <c r="AP128" s="70" t="str">
        <f t="shared" si="48"/>
        <v/>
      </c>
      <c r="AQ128" s="70" t="str">
        <f t="shared" si="49"/>
        <v/>
      </c>
      <c r="AR128" s="70" t="str">
        <f t="shared" si="50"/>
        <v/>
      </c>
      <c r="AS128" s="70" t="str">
        <f t="shared" si="51"/>
        <v/>
      </c>
      <c r="AT128" s="70" t="str">
        <f t="shared" si="52"/>
        <v/>
      </c>
      <c r="AU128" s="70" t="str">
        <f t="shared" si="53"/>
        <v/>
      </c>
      <c r="AV128" s="72" t="str">
        <f t="shared" si="54"/>
        <v/>
      </c>
      <c r="AW128" s="67">
        <f t="shared" si="57"/>
        <v>0</v>
      </c>
    </row>
    <row r="129" spans="1:49" x14ac:dyDescent="0.25">
      <c r="A129" s="3">
        <v>122</v>
      </c>
      <c r="B129" s="37"/>
      <c r="C129" s="26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27"/>
      <c r="R129" s="45" t="str">
        <f t="shared" si="55"/>
        <v/>
      </c>
      <c r="S129" s="26" t="str">
        <f>IF(OR(C128="",C129=0),"",IF(AND(ISNUMBER(C128),C128=0),  MAX(C$8:C128)+C129-MAX(C$8:C128),IF(AND(C129&gt;C128,ISNUMBER(C128),ISNUMBER(C129),C128&lt;MAX(C$8:C127)),C129-C128,IF(AND(C129&gt;C128,ISNUMBER(C129),C129&gt;MAX(C$8:C128)),C129-MAX(C$8:C128),IF(C129=C128,0,"??")))))</f>
        <v/>
      </c>
      <c r="T129" s="4" t="str">
        <f>IF(OR(D128="",D129=0),"",IF(AND(ISNUMBER(D128),D128=0),  MAX(D$8:D128)+D129-MAX(D$8:D128),IF(AND(D129&gt;D128,ISNUMBER(D128),ISNUMBER(D129),D128&lt;MAX(D$8:D127)),D129-D128,IF(AND(D129&gt;D128,ISNUMBER(D129),D129&gt;MAX(D$8:D128)),D129-MAX(D$8:D128),IF(D129=D128,0,"??")))))</f>
        <v/>
      </c>
      <c r="U129" s="4" t="str">
        <f>IF(OR(E128="",E129=0),"",IF(AND(ISNUMBER(E128),E128=0),  MAX(E$8:E128)+E129-MAX(E$8:E128),IF(AND(E129&gt;E128,ISNUMBER(E128),ISNUMBER(E129),E128&lt;MAX(E$8:E127)),E129-E128,IF(AND(E129&gt;E128,ISNUMBER(E129),E129&gt;MAX(E$8:E128)),E129-MAX(E$8:E128),IF(E129=E128,0,"??")))))</f>
        <v/>
      </c>
      <c r="V129" s="4" t="str">
        <f>IF(OR(F128="",F129=0),"",IF(AND(ISNUMBER(F128),F128=0),  MAX(F$8:F128)+F129-MAX(F$8:F128),IF(AND(F129&gt;F128,ISNUMBER(F128),ISNUMBER(F129),F128&lt;MAX(F$8:F127)),F129-F128,IF(AND(F129&gt;F128,ISNUMBER(F129),F129&gt;MAX(F$8:F128)),F129-MAX(F$8:F128),IF(F129=F128,0,"??")))))</f>
        <v/>
      </c>
      <c r="W129" s="4" t="str">
        <f>IF(OR(G128="",G129=0),"",IF(AND(ISNUMBER(G128),G128=0),  MAX(G$8:G128)+G129-MAX(G$8:G128),IF(AND(G129&gt;G128,ISNUMBER(G128),ISNUMBER(G129),G128&lt;MAX(G$8:G127)),G129-G128,IF(AND(G129&gt;G128,ISNUMBER(G129),G129&gt;MAX(G$8:G128)),G129-MAX(G$8:G128),IF(G129=G128,0,"??")))))</f>
        <v/>
      </c>
      <c r="X129" s="4" t="str">
        <f>IF(OR(H128="",H129=0),"",IF(AND(ISNUMBER(H128),H128=0),  MAX(H$8:H128)+H129-MAX(H$8:H128),IF(AND(H129&gt;H128,ISNUMBER(H128),ISNUMBER(H129),H128&lt;MAX(H$8:H127)),H129-H128,IF(AND(H129&gt;H128,ISNUMBER(H129),H129&gt;MAX(H$8:H128)),H129-MAX(H$8:H128),IF(H129=H128,0,"??")))))</f>
        <v/>
      </c>
      <c r="Y129" s="4" t="str">
        <f>IF(OR(I128="",I129=0),"",IF(AND(ISNUMBER(I128),I128=0),  MAX(I$8:I128)+I129-MAX(I$8:I128),IF(AND(I129&gt;I128,ISNUMBER(I128),ISNUMBER(I129),I128&lt;MAX(I$8:I127)),I129-I128,IF(AND(I129&gt;I128,ISNUMBER(I129),I129&gt;MAX(I$8:I128)),I129-MAX(I$8:I128),IF(I129=I128,0,"??")))))</f>
        <v/>
      </c>
      <c r="Z129" s="4" t="str">
        <f>IF(OR(J128="",J129=0),"",IF(AND(ISNUMBER(J128),J128=0),  MAX(J$8:J128)+J129-MAX(J$8:J128),IF(AND(J129&gt;J128,ISNUMBER(J128),ISNUMBER(J129),J128&lt;MAX(J$8:J127)),J129-J128,IF(AND(J129&gt;J128,ISNUMBER(J129),J129&gt;MAX(J$8:J128)),J129-MAX(J$8:J128),IF(J129=J128,0,"??")))))</f>
        <v/>
      </c>
      <c r="AA129" s="4" t="str">
        <f>IF(OR(K128="",K129=0),"",IF(AND(ISNUMBER(K128),K128=0),  MAX(K$8:K128)+K129-MAX(K$8:K128),IF(AND(K129&gt;K128,ISNUMBER(K128),ISNUMBER(K129),K128&lt;MAX(K$8:K127)),K129-K128,IF(AND(K129&gt;K128,ISNUMBER(K129),K129&gt;MAX(K$8:K128)),K129-MAX(K$8:K128),IF(K129=K128,0,"??")))))</f>
        <v/>
      </c>
      <c r="AB129" s="4" t="str">
        <f>IF(OR(L128="",L129=0),"",IF(AND(ISNUMBER(L128),L128=0),  MAX(L$8:L128)+L129-MAX(L$8:L128),IF(AND(L129&gt;L128,ISNUMBER(L128),ISNUMBER(L129),L128&lt;MAX(L$8:L127)),L129-L128,IF(AND(L129&gt;L128,ISNUMBER(L129),L129&gt;MAX(L$8:L128)),L129-MAX(L$8:L128),IF(L129=L128,0,"??")))))</f>
        <v/>
      </c>
      <c r="AC129" s="4" t="str">
        <f>IF(OR(M128="",M129=0),"",IF(AND(ISNUMBER(M128),M128=0),  MAX(M$8:M128)+M129-MAX(M$8:M128),IF(AND(M129&gt;M128,ISNUMBER(M128),ISNUMBER(M129),M128&lt;MAX(M$8:M127)),M129-M128,IF(AND(M129&gt;M128,ISNUMBER(M129),M129&gt;MAX(M$8:M128)),M129-MAX(M$8:M128),IF(M129=M128,0,"??")))))</f>
        <v/>
      </c>
      <c r="AD129" s="4" t="str">
        <f>IF(OR(N128="",N129=0),"",IF(AND(ISNUMBER(N128),N128=0),  MAX(N$8:N128)+N129-MAX(N$8:N128),IF(AND(N129&gt;N128,ISNUMBER(N128),ISNUMBER(N129),N128&lt;MAX(N$8:N127)),N129-N128,IF(AND(N129&gt;N128,ISNUMBER(N129),N129&gt;MAX(N$8:N128)),N129-MAX(N$8:N128),IF(N129=N128,0,"??")))))</f>
        <v/>
      </c>
      <c r="AE129" s="4" t="str">
        <f>IF(OR(O128="",O129=0),"",IF(AND(ISNUMBER(O128),O128=0),  MAX(O$8:O128)+O129-MAX(O$8:O128),IF(AND(O129&gt;O128,ISNUMBER(O128),ISNUMBER(O129),O128&lt;MAX(O$8:O127)),O129-O128,IF(AND(O129&gt;O128,ISNUMBER(O129),O129&gt;MAX(O$8:O128)),O129-MAX(O$8:O128),IF(O129=O128,0,"??")))))</f>
        <v/>
      </c>
      <c r="AF129" s="4" t="str">
        <f>IF(OR(P128="",P129=0),"",IF(AND(ISNUMBER(P128),P128=0),  MAX(P$8:P128)+P129-MAX(P$8:P128),IF(AND(P129&gt;P128,ISNUMBER(P128),ISNUMBER(P129),P128&lt;MAX(P$8:P127)),P129-P128,IF(AND(P129&gt;P128,ISNUMBER(P129),P129&gt;MAX(P$8:P128)),P129-MAX(P$8:P128),IF(P129=P128,0,"??")))))</f>
        <v/>
      </c>
      <c r="AG129" s="64" t="str">
        <f>IF(OR(Q128="",Q129=0),"",IF(AND(ISNUMBER(Q128),Q128=0),  MAX(Q$8:Q128)+Q129-MAX(Q$8:Q128),IF(AND(Q129&gt;Q128,ISNUMBER(Q128),ISNUMBER(Q129),Q128&lt;MAX(Q$8:Q127)),Q129-Q128,IF(AND(Q129&gt;Q128,ISNUMBER(Q129),Q129&gt;MAX(Q$8:Q128)),Q129-MAX(Q$8:Q128),IF(Q129=Q128,0,"??")))))</f>
        <v/>
      </c>
      <c r="AH129" s="58" t="str">
        <f t="shared" si="40"/>
        <v/>
      </c>
      <c r="AI129" s="70" t="str">
        <f t="shared" si="41"/>
        <v/>
      </c>
      <c r="AJ129" s="70" t="str">
        <f t="shared" si="42"/>
        <v/>
      </c>
      <c r="AK129" s="70" t="str">
        <f t="shared" si="58"/>
        <v/>
      </c>
      <c r="AL129" s="70" t="str">
        <f t="shared" si="44"/>
        <v/>
      </c>
      <c r="AM129" s="70" t="str">
        <f t="shared" si="45"/>
        <v/>
      </c>
      <c r="AN129" s="70" t="str">
        <f t="shared" si="46"/>
        <v/>
      </c>
      <c r="AO129" s="70" t="str">
        <f t="shared" si="47"/>
        <v/>
      </c>
      <c r="AP129" s="70" t="str">
        <f t="shared" si="48"/>
        <v/>
      </c>
      <c r="AQ129" s="70" t="str">
        <f t="shared" si="49"/>
        <v/>
      </c>
      <c r="AR129" s="70" t="str">
        <f t="shared" si="50"/>
        <v/>
      </c>
      <c r="AS129" s="70" t="str">
        <f t="shared" si="51"/>
        <v/>
      </c>
      <c r="AT129" s="70" t="str">
        <f t="shared" si="52"/>
        <v/>
      </c>
      <c r="AU129" s="70" t="str">
        <f t="shared" si="53"/>
        <v/>
      </c>
      <c r="AV129" s="72" t="str">
        <f t="shared" si="54"/>
        <v/>
      </c>
      <c r="AW129" s="67">
        <f t="shared" si="57"/>
        <v>0</v>
      </c>
    </row>
    <row r="130" spans="1:49" x14ac:dyDescent="0.25">
      <c r="A130" s="3">
        <v>123</v>
      </c>
      <c r="B130" s="37"/>
      <c r="C130" s="26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27"/>
      <c r="R130" s="45" t="str">
        <f t="shared" si="55"/>
        <v/>
      </c>
      <c r="S130" s="26" t="str">
        <f>IF(OR(C129="",C130=0),"",IF(AND(ISNUMBER(C129),C129=0),  MAX(C$8:C129)+C130-MAX(C$8:C129),IF(AND(C130&gt;C129,ISNUMBER(C129),ISNUMBER(C130),C129&lt;MAX(C$8:C128)),C130-C129,IF(AND(C130&gt;C129,ISNUMBER(C130),C130&gt;MAX(C$8:C129)),C130-MAX(C$8:C129),IF(C130=C129,0,"??")))))</f>
        <v/>
      </c>
      <c r="T130" s="4" t="str">
        <f>IF(OR(D129="",D130=0),"",IF(AND(ISNUMBER(D129),D129=0),  MAX(D$8:D129)+D130-MAX(D$8:D129),IF(AND(D130&gt;D129,ISNUMBER(D129),ISNUMBER(D130),D129&lt;MAX(D$8:D128)),D130-D129,IF(AND(D130&gt;D129,ISNUMBER(D130),D130&gt;MAX(D$8:D129)),D130-MAX(D$8:D129),IF(D130=D129,0,"??")))))</f>
        <v/>
      </c>
      <c r="U130" s="4" t="str">
        <f>IF(OR(E129="",E130=0),"",IF(AND(ISNUMBER(E129),E129=0),  MAX(E$8:E129)+E130-MAX(E$8:E129),IF(AND(E130&gt;E129,ISNUMBER(E129),ISNUMBER(E130),E129&lt;MAX(E$8:E128)),E130-E129,IF(AND(E130&gt;E129,ISNUMBER(E130),E130&gt;MAX(E$8:E129)),E130-MAX(E$8:E129),IF(E130=E129,0,"??")))))</f>
        <v/>
      </c>
      <c r="V130" s="4" t="str">
        <f>IF(OR(F129="",F130=0),"",IF(AND(ISNUMBER(F129),F129=0),  MAX(F$8:F129)+F130-MAX(F$8:F129),IF(AND(F130&gt;F129,ISNUMBER(F129),ISNUMBER(F130),F129&lt;MAX(F$8:F128)),F130-F129,IF(AND(F130&gt;F129,ISNUMBER(F130),F130&gt;MAX(F$8:F129)),F130-MAX(F$8:F129),IF(F130=F129,0,"??")))))</f>
        <v/>
      </c>
      <c r="W130" s="4" t="str">
        <f>IF(OR(G129="",G130=0),"",IF(AND(ISNUMBER(G129),G129=0),  MAX(G$8:G129)+G130-MAX(G$8:G129),IF(AND(G130&gt;G129,ISNUMBER(G129),ISNUMBER(G130),G129&lt;MAX(G$8:G128)),G130-G129,IF(AND(G130&gt;G129,ISNUMBER(G130),G130&gt;MAX(G$8:G129)),G130-MAX(G$8:G129),IF(G130=G129,0,"??")))))</f>
        <v/>
      </c>
      <c r="X130" s="4" t="str">
        <f>IF(OR(H129="",H130=0),"",IF(AND(ISNUMBER(H129),H129=0),  MAX(H$8:H129)+H130-MAX(H$8:H129),IF(AND(H130&gt;H129,ISNUMBER(H129),ISNUMBER(H130),H129&lt;MAX(H$8:H128)),H130-H129,IF(AND(H130&gt;H129,ISNUMBER(H130),H130&gt;MAX(H$8:H129)),H130-MAX(H$8:H129),IF(H130=H129,0,"??")))))</f>
        <v/>
      </c>
      <c r="Y130" s="4" t="str">
        <f>IF(OR(I129="",I130=0),"",IF(AND(ISNUMBER(I129),I129=0),  MAX(I$8:I129)+I130-MAX(I$8:I129),IF(AND(I130&gt;I129,ISNUMBER(I129),ISNUMBER(I130),I129&lt;MAX(I$8:I128)),I130-I129,IF(AND(I130&gt;I129,ISNUMBER(I130),I130&gt;MAX(I$8:I129)),I130-MAX(I$8:I129),IF(I130=I129,0,"??")))))</f>
        <v/>
      </c>
      <c r="Z130" s="4" t="str">
        <f>IF(OR(J129="",J130=0),"",IF(AND(ISNUMBER(J129),J129=0),  MAX(J$8:J129)+J130-MAX(J$8:J129),IF(AND(J130&gt;J129,ISNUMBER(J129),ISNUMBER(J130),J129&lt;MAX(J$8:J128)),J130-J129,IF(AND(J130&gt;J129,ISNUMBER(J130),J130&gt;MAX(J$8:J129)),J130-MAX(J$8:J129),IF(J130=J129,0,"??")))))</f>
        <v/>
      </c>
      <c r="AA130" s="4" t="str">
        <f>IF(OR(K129="",K130=0),"",IF(AND(ISNUMBER(K129),K129=0),  MAX(K$8:K129)+K130-MAX(K$8:K129),IF(AND(K130&gt;K129,ISNUMBER(K129),ISNUMBER(K130),K129&lt;MAX(K$8:K128)),K130-K129,IF(AND(K130&gt;K129,ISNUMBER(K130),K130&gt;MAX(K$8:K129)),K130-MAX(K$8:K129),IF(K130=K129,0,"??")))))</f>
        <v/>
      </c>
      <c r="AB130" s="4" t="str">
        <f>IF(OR(L129="",L130=0),"",IF(AND(ISNUMBER(L129),L129=0),  MAX(L$8:L129)+L130-MAX(L$8:L129),IF(AND(L130&gt;L129,ISNUMBER(L129),ISNUMBER(L130),L129&lt;MAX(L$8:L128)),L130-L129,IF(AND(L130&gt;L129,ISNUMBER(L130),L130&gt;MAX(L$8:L129)),L130-MAX(L$8:L129),IF(L130=L129,0,"??")))))</f>
        <v/>
      </c>
      <c r="AC130" s="4" t="str">
        <f>IF(OR(M129="",M130=0),"",IF(AND(ISNUMBER(M129),M129=0),  MAX(M$8:M129)+M130-MAX(M$8:M129),IF(AND(M130&gt;M129,ISNUMBER(M129),ISNUMBER(M130),M129&lt;MAX(M$8:M128)),M130-M129,IF(AND(M130&gt;M129,ISNUMBER(M130),M130&gt;MAX(M$8:M129)),M130-MAX(M$8:M129),IF(M130=M129,0,"??")))))</f>
        <v/>
      </c>
      <c r="AD130" s="4" t="str">
        <f>IF(OR(N129="",N130=0),"",IF(AND(ISNUMBER(N129),N129=0),  MAX(N$8:N129)+N130-MAX(N$8:N129),IF(AND(N130&gt;N129,ISNUMBER(N129),ISNUMBER(N130),N129&lt;MAX(N$8:N128)),N130-N129,IF(AND(N130&gt;N129,ISNUMBER(N130),N130&gt;MAX(N$8:N129)),N130-MAX(N$8:N129),IF(N130=N129,0,"??")))))</f>
        <v/>
      </c>
      <c r="AE130" s="4" t="str">
        <f>IF(OR(O129="",O130=0),"",IF(AND(ISNUMBER(O129),O129=0),  MAX(O$8:O129)+O130-MAX(O$8:O129),IF(AND(O130&gt;O129,ISNUMBER(O129),ISNUMBER(O130),O129&lt;MAX(O$8:O128)),O130-O129,IF(AND(O130&gt;O129,ISNUMBER(O130),O130&gt;MAX(O$8:O129)),O130-MAX(O$8:O129),IF(O130=O129,0,"??")))))</f>
        <v/>
      </c>
      <c r="AF130" s="4" t="str">
        <f>IF(OR(P129="",P130=0),"",IF(AND(ISNUMBER(P129),P129=0),  MAX(P$8:P129)+P130-MAX(P$8:P129),IF(AND(P130&gt;P129,ISNUMBER(P129),ISNUMBER(P130),P129&lt;MAX(P$8:P128)),P130-P129,IF(AND(P130&gt;P129,ISNUMBER(P130),P130&gt;MAX(P$8:P129)),P130-MAX(P$8:P129),IF(P130=P129,0,"??")))))</f>
        <v/>
      </c>
      <c r="AG130" s="64" t="str">
        <f>IF(OR(Q129="",Q130=0),"",IF(AND(ISNUMBER(Q129),Q129=0),  MAX(Q$8:Q129)+Q130-MAX(Q$8:Q129),IF(AND(Q130&gt;Q129,ISNUMBER(Q129),ISNUMBER(Q130),Q129&lt;MAX(Q$8:Q128)),Q130-Q129,IF(AND(Q130&gt;Q129,ISNUMBER(Q130),Q130&gt;MAX(Q$8:Q129)),Q130-MAX(Q$8:Q129),IF(Q130=Q129,0,"??")))))</f>
        <v/>
      </c>
      <c r="AH130" s="58" t="str">
        <f t="shared" si="40"/>
        <v/>
      </c>
      <c r="AI130" s="70" t="str">
        <f t="shared" si="41"/>
        <v/>
      </c>
      <c r="AJ130" s="70" t="str">
        <f t="shared" si="42"/>
        <v/>
      </c>
      <c r="AK130" s="70" t="str">
        <f t="shared" si="58"/>
        <v/>
      </c>
      <c r="AL130" s="70" t="str">
        <f t="shared" si="44"/>
        <v/>
      </c>
      <c r="AM130" s="70" t="str">
        <f t="shared" si="45"/>
        <v/>
      </c>
      <c r="AN130" s="70" t="str">
        <f t="shared" si="46"/>
        <v/>
      </c>
      <c r="AO130" s="70" t="str">
        <f t="shared" si="47"/>
        <v/>
      </c>
      <c r="AP130" s="70" t="str">
        <f t="shared" si="48"/>
        <v/>
      </c>
      <c r="AQ130" s="70" t="str">
        <f t="shared" si="49"/>
        <v/>
      </c>
      <c r="AR130" s="70" t="str">
        <f t="shared" si="50"/>
        <v/>
      </c>
      <c r="AS130" s="70" t="str">
        <f t="shared" si="51"/>
        <v/>
      </c>
      <c r="AT130" s="70" t="str">
        <f t="shared" si="52"/>
        <v/>
      </c>
      <c r="AU130" s="70" t="str">
        <f t="shared" si="53"/>
        <v/>
      </c>
      <c r="AV130" s="72" t="str">
        <f t="shared" si="54"/>
        <v/>
      </c>
      <c r="AW130" s="67">
        <f t="shared" si="57"/>
        <v>0</v>
      </c>
    </row>
    <row r="131" spans="1:49" x14ac:dyDescent="0.25">
      <c r="A131" s="3">
        <v>124</v>
      </c>
      <c r="B131" s="37"/>
      <c r="C131" s="26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27"/>
      <c r="R131" s="45" t="str">
        <f t="shared" si="55"/>
        <v/>
      </c>
      <c r="S131" s="26" t="str">
        <f>IF(OR(C130="",C131=0),"",IF(AND(ISNUMBER(C130),C130=0),  MAX(C$8:C130)+C131-MAX(C$8:C130),IF(AND(C131&gt;C130,ISNUMBER(C130),ISNUMBER(C131),C130&lt;MAX(C$8:C129)),C131-C130,IF(AND(C131&gt;C130,ISNUMBER(C131),C131&gt;MAX(C$8:C130)),C131-MAX(C$8:C130),IF(C131=C130,0,"??")))))</f>
        <v/>
      </c>
      <c r="T131" s="4" t="str">
        <f>IF(OR(D130="",D131=0),"",IF(AND(ISNUMBER(D130),D130=0),  MAX(D$8:D130)+D131-MAX(D$8:D130),IF(AND(D131&gt;D130,ISNUMBER(D130),ISNUMBER(D131),D130&lt;MAX(D$8:D129)),D131-D130,IF(AND(D131&gt;D130,ISNUMBER(D131),D131&gt;MAX(D$8:D130)),D131-MAX(D$8:D130),IF(D131=D130,0,"??")))))</f>
        <v/>
      </c>
      <c r="U131" s="4" t="str">
        <f>IF(OR(E130="",E131=0),"",IF(AND(ISNUMBER(E130),E130=0),  MAX(E$8:E130)+E131-MAX(E$8:E130),IF(AND(E131&gt;E130,ISNUMBER(E130),ISNUMBER(E131),E130&lt;MAX(E$8:E129)),E131-E130,IF(AND(E131&gt;E130,ISNUMBER(E131),E131&gt;MAX(E$8:E130)),E131-MAX(E$8:E130),IF(E131=E130,0,"??")))))</f>
        <v/>
      </c>
      <c r="V131" s="4" t="str">
        <f>IF(OR(F130="",F131=0),"",IF(AND(ISNUMBER(F130),F130=0),  MAX(F$8:F130)+F131-MAX(F$8:F130),IF(AND(F131&gt;F130,ISNUMBER(F130),ISNUMBER(F131),F130&lt;MAX(F$8:F129)),F131-F130,IF(AND(F131&gt;F130,ISNUMBER(F131),F131&gt;MAX(F$8:F130)),F131-MAX(F$8:F130),IF(F131=F130,0,"??")))))</f>
        <v/>
      </c>
      <c r="W131" s="4" t="str">
        <f>IF(OR(G130="",G131=0),"",IF(AND(ISNUMBER(G130),G130=0),  MAX(G$8:G130)+G131-MAX(G$8:G130),IF(AND(G131&gt;G130,ISNUMBER(G130),ISNUMBER(G131),G130&lt;MAX(G$8:G129)),G131-G130,IF(AND(G131&gt;G130,ISNUMBER(G131),G131&gt;MAX(G$8:G130)),G131-MAX(G$8:G130),IF(G131=G130,0,"??")))))</f>
        <v/>
      </c>
      <c r="X131" s="4" t="str">
        <f>IF(OR(H130="",H131=0),"",IF(AND(ISNUMBER(H130),H130=0),  MAX(H$8:H130)+H131-MAX(H$8:H130),IF(AND(H131&gt;H130,ISNUMBER(H130),ISNUMBER(H131),H130&lt;MAX(H$8:H129)),H131-H130,IF(AND(H131&gt;H130,ISNUMBER(H131),H131&gt;MAX(H$8:H130)),H131-MAX(H$8:H130),IF(H131=H130,0,"??")))))</f>
        <v/>
      </c>
      <c r="Y131" s="4" t="str">
        <f>IF(OR(I130="",I131=0),"",IF(AND(ISNUMBER(I130),I130=0),  MAX(I$8:I130)+I131-MAX(I$8:I130),IF(AND(I131&gt;I130,ISNUMBER(I130),ISNUMBER(I131),I130&lt;MAX(I$8:I129)),I131-I130,IF(AND(I131&gt;I130,ISNUMBER(I131),I131&gt;MAX(I$8:I130)),I131-MAX(I$8:I130),IF(I131=I130,0,"??")))))</f>
        <v/>
      </c>
      <c r="Z131" s="4" t="str">
        <f>IF(OR(J130="",J131=0),"",IF(AND(ISNUMBER(J130),J130=0),  MAX(J$8:J130)+J131-MAX(J$8:J130),IF(AND(J131&gt;J130,ISNUMBER(J130),ISNUMBER(J131),J130&lt;MAX(J$8:J129)),J131-J130,IF(AND(J131&gt;J130,ISNUMBER(J131),J131&gt;MAX(J$8:J130)),J131-MAX(J$8:J130),IF(J131=J130,0,"??")))))</f>
        <v/>
      </c>
      <c r="AA131" s="4" t="str">
        <f>IF(OR(K130="",K131=0),"",IF(AND(ISNUMBER(K130),K130=0),  MAX(K$8:K130)+K131-MAX(K$8:K130),IF(AND(K131&gt;K130,ISNUMBER(K130),ISNUMBER(K131),K130&lt;MAX(K$8:K129)),K131-K130,IF(AND(K131&gt;K130,ISNUMBER(K131),K131&gt;MAX(K$8:K130)),K131-MAX(K$8:K130),IF(K131=K130,0,"??")))))</f>
        <v/>
      </c>
      <c r="AB131" s="4" t="str">
        <f>IF(OR(L130="",L131=0),"",IF(AND(ISNUMBER(L130),L130=0),  MAX(L$8:L130)+L131-MAX(L$8:L130),IF(AND(L131&gt;L130,ISNUMBER(L130),ISNUMBER(L131),L130&lt;MAX(L$8:L129)),L131-L130,IF(AND(L131&gt;L130,ISNUMBER(L131),L131&gt;MAX(L$8:L130)),L131-MAX(L$8:L130),IF(L131=L130,0,"??")))))</f>
        <v/>
      </c>
      <c r="AC131" s="4" t="str">
        <f>IF(OR(M130="",M131=0),"",IF(AND(ISNUMBER(M130),M130=0),  MAX(M$8:M130)+M131-MAX(M$8:M130),IF(AND(M131&gt;M130,ISNUMBER(M130),ISNUMBER(M131),M130&lt;MAX(M$8:M129)),M131-M130,IF(AND(M131&gt;M130,ISNUMBER(M131),M131&gt;MAX(M$8:M130)),M131-MAX(M$8:M130),IF(M131=M130,0,"??")))))</f>
        <v/>
      </c>
      <c r="AD131" s="4" t="str">
        <f>IF(OR(N130="",N131=0),"",IF(AND(ISNUMBER(N130),N130=0),  MAX(N$8:N130)+N131-MAX(N$8:N130),IF(AND(N131&gt;N130,ISNUMBER(N130),ISNUMBER(N131),N130&lt;MAX(N$8:N129)),N131-N130,IF(AND(N131&gt;N130,ISNUMBER(N131),N131&gt;MAX(N$8:N130)),N131-MAX(N$8:N130),IF(N131=N130,0,"??")))))</f>
        <v/>
      </c>
      <c r="AE131" s="4" t="str">
        <f>IF(OR(O130="",O131=0),"",IF(AND(ISNUMBER(O130),O130=0),  MAX(O$8:O130)+O131-MAX(O$8:O130),IF(AND(O131&gt;O130,ISNUMBER(O130),ISNUMBER(O131),O130&lt;MAX(O$8:O129)),O131-O130,IF(AND(O131&gt;O130,ISNUMBER(O131),O131&gt;MAX(O$8:O130)),O131-MAX(O$8:O130),IF(O131=O130,0,"??")))))</f>
        <v/>
      </c>
      <c r="AF131" s="4" t="str">
        <f>IF(OR(P130="",P131=0),"",IF(AND(ISNUMBER(P130),P130=0),  MAX(P$8:P130)+P131-MAX(P$8:P130),IF(AND(P131&gt;P130,ISNUMBER(P130),ISNUMBER(P131),P130&lt;MAX(P$8:P129)),P131-P130,IF(AND(P131&gt;P130,ISNUMBER(P131),P131&gt;MAX(P$8:P130)),P131-MAX(P$8:P130),IF(P131=P130,0,"??")))))</f>
        <v/>
      </c>
      <c r="AG131" s="64" t="str">
        <f>IF(OR(Q130="",Q131=0),"",IF(AND(ISNUMBER(Q130),Q130=0),  MAX(Q$8:Q130)+Q131-MAX(Q$8:Q130),IF(AND(Q131&gt;Q130,ISNUMBER(Q130),ISNUMBER(Q131),Q130&lt;MAX(Q$8:Q129)),Q131-Q130,IF(AND(Q131&gt;Q130,ISNUMBER(Q131),Q131&gt;MAX(Q$8:Q130)),Q131-MAX(Q$8:Q130),IF(Q131=Q130,0,"??")))))</f>
        <v/>
      </c>
      <c r="AH131" s="58" t="str">
        <f t="shared" si="40"/>
        <v/>
      </c>
      <c r="AI131" s="70" t="str">
        <f t="shared" si="41"/>
        <v/>
      </c>
      <c r="AJ131" s="70" t="str">
        <f t="shared" si="42"/>
        <v/>
      </c>
      <c r="AK131" s="70" t="str">
        <f t="shared" si="58"/>
        <v/>
      </c>
      <c r="AL131" s="70" t="str">
        <f t="shared" si="44"/>
        <v/>
      </c>
      <c r="AM131" s="70" t="str">
        <f t="shared" si="45"/>
        <v/>
      </c>
      <c r="AN131" s="70" t="str">
        <f t="shared" si="46"/>
        <v/>
      </c>
      <c r="AO131" s="70" t="str">
        <f t="shared" si="47"/>
        <v/>
      </c>
      <c r="AP131" s="70" t="str">
        <f t="shared" si="48"/>
        <v/>
      </c>
      <c r="AQ131" s="70" t="str">
        <f t="shared" si="49"/>
        <v/>
      </c>
      <c r="AR131" s="70" t="str">
        <f t="shared" si="50"/>
        <v/>
      </c>
      <c r="AS131" s="70" t="str">
        <f t="shared" si="51"/>
        <v/>
      </c>
      <c r="AT131" s="70" t="str">
        <f t="shared" si="52"/>
        <v/>
      </c>
      <c r="AU131" s="70" t="str">
        <f t="shared" si="53"/>
        <v/>
      </c>
      <c r="AV131" s="72" t="str">
        <f t="shared" si="54"/>
        <v/>
      </c>
      <c r="AW131" s="67">
        <f t="shared" si="57"/>
        <v>0</v>
      </c>
    </row>
    <row r="132" spans="1:49" x14ac:dyDescent="0.25">
      <c r="A132" s="3">
        <v>125</v>
      </c>
      <c r="B132" s="37"/>
      <c r="C132" s="26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27"/>
      <c r="R132" s="45" t="str">
        <f t="shared" si="55"/>
        <v/>
      </c>
      <c r="S132" s="26" t="str">
        <f>IF(OR(C131="",C132=0),"",IF(AND(ISNUMBER(C131),C131=0),  MAX(C$8:C131)+C132-MAX(C$8:C131),IF(AND(C132&gt;C131,ISNUMBER(C131),ISNUMBER(C132),C131&lt;MAX(C$8:C130)),C132-C131,IF(AND(C132&gt;C131,ISNUMBER(C132),C132&gt;MAX(C$8:C131)),C132-MAX(C$8:C131),IF(C132=C131,0,"??")))))</f>
        <v/>
      </c>
      <c r="T132" s="4" t="str">
        <f>IF(OR(D131="",D132=0),"",IF(AND(ISNUMBER(D131),D131=0),  MAX(D$8:D131)+D132-MAX(D$8:D131),IF(AND(D132&gt;D131,ISNUMBER(D131),ISNUMBER(D132),D131&lt;MAX(D$8:D130)),D132-D131,IF(AND(D132&gt;D131,ISNUMBER(D132),D132&gt;MAX(D$8:D131)),D132-MAX(D$8:D131),IF(D132=D131,0,"??")))))</f>
        <v/>
      </c>
      <c r="U132" s="4" t="str">
        <f>IF(OR(E131="",E132=0),"",IF(AND(ISNUMBER(E131),E131=0),  MAX(E$8:E131)+E132-MAX(E$8:E131),IF(AND(E132&gt;E131,ISNUMBER(E131),ISNUMBER(E132),E131&lt;MAX(E$8:E130)),E132-E131,IF(AND(E132&gt;E131,ISNUMBER(E132),E132&gt;MAX(E$8:E131)),E132-MAX(E$8:E131),IF(E132=E131,0,"??")))))</f>
        <v/>
      </c>
      <c r="V132" s="4" t="str">
        <f>IF(OR(F131="",F132=0),"",IF(AND(ISNUMBER(F131),F131=0),  MAX(F$8:F131)+F132-MAX(F$8:F131),IF(AND(F132&gt;F131,ISNUMBER(F131),ISNUMBER(F132),F131&lt;MAX(F$8:F130)),F132-F131,IF(AND(F132&gt;F131,ISNUMBER(F132),F132&gt;MAX(F$8:F131)),F132-MAX(F$8:F131),IF(F132=F131,0,"??")))))</f>
        <v/>
      </c>
      <c r="W132" s="4" t="str">
        <f>IF(OR(G131="",G132=0),"",IF(AND(ISNUMBER(G131),G131=0),  MAX(G$8:G131)+G132-MAX(G$8:G131),IF(AND(G132&gt;G131,ISNUMBER(G131),ISNUMBER(G132),G131&lt;MAX(G$8:G130)),G132-G131,IF(AND(G132&gt;G131,ISNUMBER(G132),G132&gt;MAX(G$8:G131)),G132-MAX(G$8:G131),IF(G132=G131,0,"??")))))</f>
        <v/>
      </c>
      <c r="X132" s="4" t="str">
        <f>IF(OR(H131="",H132=0),"",IF(AND(ISNUMBER(H131),H131=0),  MAX(H$8:H131)+H132-MAX(H$8:H131),IF(AND(H132&gt;H131,ISNUMBER(H131),ISNUMBER(H132),H131&lt;MAX(H$8:H130)),H132-H131,IF(AND(H132&gt;H131,ISNUMBER(H132),H132&gt;MAX(H$8:H131)),H132-MAX(H$8:H131),IF(H132=H131,0,"??")))))</f>
        <v/>
      </c>
      <c r="Y132" s="4" t="str">
        <f>IF(OR(I131="",I132=0),"",IF(AND(ISNUMBER(I131),I131=0),  MAX(I$8:I131)+I132-MAX(I$8:I131),IF(AND(I132&gt;I131,ISNUMBER(I131),ISNUMBER(I132),I131&lt;MAX(I$8:I130)),I132-I131,IF(AND(I132&gt;I131,ISNUMBER(I132),I132&gt;MAX(I$8:I131)),I132-MAX(I$8:I131),IF(I132=I131,0,"??")))))</f>
        <v/>
      </c>
      <c r="Z132" s="4" t="str">
        <f>IF(OR(J131="",J132=0),"",IF(AND(ISNUMBER(J131),J131=0),  MAX(J$8:J131)+J132-MAX(J$8:J131),IF(AND(J132&gt;J131,ISNUMBER(J131),ISNUMBER(J132),J131&lt;MAX(J$8:J130)),J132-J131,IF(AND(J132&gt;J131,ISNUMBER(J132),J132&gt;MAX(J$8:J131)),J132-MAX(J$8:J131),IF(J132=J131,0,"??")))))</f>
        <v/>
      </c>
      <c r="AA132" s="4" t="str">
        <f>IF(OR(K131="",K132=0),"",IF(AND(ISNUMBER(K131),K131=0),  MAX(K$8:K131)+K132-MAX(K$8:K131),IF(AND(K132&gt;K131,ISNUMBER(K131),ISNUMBER(K132),K131&lt;MAX(K$8:K130)),K132-K131,IF(AND(K132&gt;K131,ISNUMBER(K132),K132&gt;MAX(K$8:K131)),K132-MAX(K$8:K131),IF(K132=K131,0,"??")))))</f>
        <v/>
      </c>
      <c r="AB132" s="4" t="str">
        <f>IF(OR(L131="",L132=0),"",IF(AND(ISNUMBER(L131),L131=0),  MAX(L$8:L131)+L132-MAX(L$8:L131),IF(AND(L132&gt;L131,ISNUMBER(L131),ISNUMBER(L132),L131&lt;MAX(L$8:L130)),L132-L131,IF(AND(L132&gt;L131,ISNUMBER(L132),L132&gt;MAX(L$8:L131)),L132-MAX(L$8:L131),IF(L132=L131,0,"??")))))</f>
        <v/>
      </c>
      <c r="AC132" s="4" t="str">
        <f>IF(OR(M131="",M132=0),"",IF(AND(ISNUMBER(M131),M131=0),  MAX(M$8:M131)+M132-MAX(M$8:M131),IF(AND(M132&gt;M131,ISNUMBER(M131),ISNUMBER(M132),M131&lt;MAX(M$8:M130)),M132-M131,IF(AND(M132&gt;M131,ISNUMBER(M132),M132&gt;MAX(M$8:M131)),M132-MAX(M$8:M131),IF(M132=M131,0,"??")))))</f>
        <v/>
      </c>
      <c r="AD132" s="4" t="str">
        <f>IF(OR(N131="",N132=0),"",IF(AND(ISNUMBER(N131),N131=0),  MAX(N$8:N131)+N132-MAX(N$8:N131),IF(AND(N132&gt;N131,ISNUMBER(N131),ISNUMBER(N132),N131&lt;MAX(N$8:N130)),N132-N131,IF(AND(N132&gt;N131,ISNUMBER(N132),N132&gt;MAX(N$8:N131)),N132-MAX(N$8:N131),IF(N132=N131,0,"??")))))</f>
        <v/>
      </c>
      <c r="AE132" s="4" t="str">
        <f>IF(OR(O131="",O132=0),"",IF(AND(ISNUMBER(O131),O131=0),  MAX(O$8:O131)+O132-MAX(O$8:O131),IF(AND(O132&gt;O131,ISNUMBER(O131),ISNUMBER(O132),O131&lt;MAX(O$8:O130)),O132-O131,IF(AND(O132&gt;O131,ISNUMBER(O132),O132&gt;MAX(O$8:O131)),O132-MAX(O$8:O131),IF(O132=O131,0,"??")))))</f>
        <v/>
      </c>
      <c r="AF132" s="4" t="str">
        <f>IF(OR(P131="",P132=0),"",IF(AND(ISNUMBER(P131),P131=0),  MAX(P$8:P131)+P132-MAX(P$8:P131),IF(AND(P132&gt;P131,ISNUMBER(P131),ISNUMBER(P132),P131&lt;MAX(P$8:P130)),P132-P131,IF(AND(P132&gt;P131,ISNUMBER(P132),P132&gt;MAX(P$8:P131)),P132-MAX(P$8:P131),IF(P132=P131,0,"??")))))</f>
        <v/>
      </c>
      <c r="AG132" s="64" t="str">
        <f>IF(OR(Q131="",Q132=0),"",IF(AND(ISNUMBER(Q131),Q131=0),  MAX(Q$8:Q131)+Q132-MAX(Q$8:Q131),IF(AND(Q132&gt;Q131,ISNUMBER(Q131),ISNUMBER(Q132),Q131&lt;MAX(Q$8:Q130)),Q132-Q131,IF(AND(Q132&gt;Q131,ISNUMBER(Q132),Q132&gt;MAX(Q$8:Q131)),Q132-MAX(Q$8:Q131),IF(Q132=Q131,0,"??")))))</f>
        <v/>
      </c>
      <c r="AH132" s="58" t="str">
        <f t="shared" si="40"/>
        <v/>
      </c>
      <c r="AI132" s="70" t="str">
        <f t="shared" si="41"/>
        <v/>
      </c>
      <c r="AJ132" s="70" t="str">
        <f t="shared" si="42"/>
        <v/>
      </c>
      <c r="AK132" s="70" t="str">
        <f t="shared" si="58"/>
        <v/>
      </c>
      <c r="AL132" s="70" t="str">
        <f t="shared" si="44"/>
        <v/>
      </c>
      <c r="AM132" s="70" t="str">
        <f t="shared" si="45"/>
        <v/>
      </c>
      <c r="AN132" s="70" t="str">
        <f t="shared" si="46"/>
        <v/>
      </c>
      <c r="AO132" s="70" t="str">
        <f t="shared" si="47"/>
        <v/>
      </c>
      <c r="AP132" s="70" t="str">
        <f t="shared" si="48"/>
        <v/>
      </c>
      <c r="AQ132" s="70" t="str">
        <f t="shared" si="49"/>
        <v/>
      </c>
      <c r="AR132" s="70" t="str">
        <f t="shared" si="50"/>
        <v/>
      </c>
      <c r="AS132" s="70" t="str">
        <f t="shared" si="51"/>
        <v/>
      </c>
      <c r="AT132" s="70" t="str">
        <f t="shared" si="52"/>
        <v/>
      </c>
      <c r="AU132" s="70" t="str">
        <f t="shared" si="53"/>
        <v/>
      </c>
      <c r="AV132" s="72" t="str">
        <f t="shared" si="54"/>
        <v/>
      </c>
      <c r="AW132" s="67">
        <f t="shared" si="57"/>
        <v>0</v>
      </c>
    </row>
    <row r="133" spans="1:49" x14ac:dyDescent="0.25">
      <c r="A133" s="3">
        <v>126</v>
      </c>
      <c r="B133" s="37"/>
      <c r="C133" s="26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27"/>
      <c r="R133" s="45" t="str">
        <f t="shared" si="55"/>
        <v/>
      </c>
      <c r="S133" s="26" t="str">
        <f>IF(OR(C132="",C133=0),"",IF(AND(ISNUMBER(C132),C132=0),  MAX(C$8:C132)+C133-MAX(C$8:C132),IF(AND(C133&gt;C132,ISNUMBER(C132),ISNUMBER(C133),C132&lt;MAX(C$8:C131)),C133-C132,IF(AND(C133&gt;C132,ISNUMBER(C133),C133&gt;MAX(C$8:C132)),C133-MAX(C$8:C132),IF(C133=C132,0,"??")))))</f>
        <v/>
      </c>
      <c r="T133" s="4" t="str">
        <f>IF(OR(D132="",D133=0),"",IF(AND(ISNUMBER(D132),D132=0),  MAX(D$8:D132)+D133-MAX(D$8:D132),IF(AND(D133&gt;D132,ISNUMBER(D132),ISNUMBER(D133),D132&lt;MAX(D$8:D131)),D133-D132,IF(AND(D133&gt;D132,ISNUMBER(D133),D133&gt;MAX(D$8:D132)),D133-MAX(D$8:D132),IF(D133=D132,0,"??")))))</f>
        <v/>
      </c>
      <c r="U133" s="4" t="str">
        <f>IF(OR(E132="",E133=0),"",IF(AND(ISNUMBER(E132),E132=0),  MAX(E$8:E132)+E133-MAX(E$8:E132),IF(AND(E133&gt;E132,ISNUMBER(E132),ISNUMBER(E133),E132&lt;MAX(E$8:E131)),E133-E132,IF(AND(E133&gt;E132,ISNUMBER(E133),E133&gt;MAX(E$8:E132)),E133-MAX(E$8:E132),IF(E133=E132,0,"??")))))</f>
        <v/>
      </c>
      <c r="V133" s="4" t="str">
        <f>IF(OR(F132="",F133=0),"",IF(AND(ISNUMBER(F132),F132=0),  MAX(F$8:F132)+F133-MAX(F$8:F132),IF(AND(F133&gt;F132,ISNUMBER(F132),ISNUMBER(F133),F132&lt;MAX(F$8:F131)),F133-F132,IF(AND(F133&gt;F132,ISNUMBER(F133),F133&gt;MAX(F$8:F132)),F133-MAX(F$8:F132),IF(F133=F132,0,"??")))))</f>
        <v/>
      </c>
      <c r="W133" s="4" t="str">
        <f>IF(OR(G132="",G133=0),"",IF(AND(ISNUMBER(G132),G132=0),  MAX(G$8:G132)+G133-MAX(G$8:G132),IF(AND(G133&gt;G132,ISNUMBER(G132),ISNUMBER(G133),G132&lt;MAX(G$8:G131)),G133-G132,IF(AND(G133&gt;G132,ISNUMBER(G133),G133&gt;MAX(G$8:G132)),G133-MAX(G$8:G132),IF(G133=G132,0,"??")))))</f>
        <v/>
      </c>
      <c r="X133" s="4" t="str">
        <f>IF(OR(H132="",H133=0),"",IF(AND(ISNUMBER(H132),H132=0),  MAX(H$8:H132)+H133-MAX(H$8:H132),IF(AND(H133&gt;H132,ISNUMBER(H132),ISNUMBER(H133),H132&lt;MAX(H$8:H131)),H133-H132,IF(AND(H133&gt;H132,ISNUMBER(H133),H133&gt;MAX(H$8:H132)),H133-MAX(H$8:H132),IF(H133=H132,0,"??")))))</f>
        <v/>
      </c>
      <c r="Y133" s="4" t="str">
        <f>IF(OR(I132="",I133=0),"",IF(AND(ISNUMBER(I132),I132=0),  MAX(I$8:I132)+I133-MAX(I$8:I132),IF(AND(I133&gt;I132,ISNUMBER(I132),ISNUMBER(I133),I132&lt;MAX(I$8:I131)),I133-I132,IF(AND(I133&gt;I132,ISNUMBER(I133),I133&gt;MAX(I$8:I132)),I133-MAX(I$8:I132),IF(I133=I132,0,"??")))))</f>
        <v/>
      </c>
      <c r="Z133" s="4" t="str">
        <f>IF(OR(J132="",J133=0),"",IF(AND(ISNUMBER(J132),J132=0),  MAX(J$8:J132)+J133-MAX(J$8:J132),IF(AND(J133&gt;J132,ISNUMBER(J132),ISNUMBER(J133),J132&lt;MAX(J$8:J131)),J133-J132,IF(AND(J133&gt;J132,ISNUMBER(J133),J133&gt;MAX(J$8:J132)),J133-MAX(J$8:J132),IF(J133=J132,0,"??")))))</f>
        <v/>
      </c>
      <c r="AA133" s="4" t="str">
        <f>IF(OR(K132="",K133=0),"",IF(AND(ISNUMBER(K132),K132=0),  MAX(K$8:K132)+K133-MAX(K$8:K132),IF(AND(K133&gt;K132,ISNUMBER(K132),ISNUMBER(K133),K132&lt;MAX(K$8:K131)),K133-K132,IF(AND(K133&gt;K132,ISNUMBER(K133),K133&gt;MAX(K$8:K132)),K133-MAX(K$8:K132),IF(K133=K132,0,"??")))))</f>
        <v/>
      </c>
      <c r="AB133" s="4" t="str">
        <f>IF(OR(L132="",L133=0),"",IF(AND(ISNUMBER(L132),L132=0),  MAX(L$8:L132)+L133-MAX(L$8:L132),IF(AND(L133&gt;L132,ISNUMBER(L132),ISNUMBER(L133),L132&lt;MAX(L$8:L131)),L133-L132,IF(AND(L133&gt;L132,ISNUMBER(L133),L133&gt;MAX(L$8:L132)),L133-MAX(L$8:L132),IF(L133=L132,0,"??")))))</f>
        <v/>
      </c>
      <c r="AC133" s="4" t="str">
        <f>IF(OR(M132="",M133=0),"",IF(AND(ISNUMBER(M132),M132=0),  MAX(M$8:M132)+M133-MAX(M$8:M132),IF(AND(M133&gt;M132,ISNUMBER(M132),ISNUMBER(M133),M132&lt;MAX(M$8:M131)),M133-M132,IF(AND(M133&gt;M132,ISNUMBER(M133),M133&gt;MAX(M$8:M132)),M133-MAX(M$8:M132),IF(M133=M132,0,"??")))))</f>
        <v/>
      </c>
      <c r="AD133" s="4" t="str">
        <f>IF(OR(N132="",N133=0),"",IF(AND(ISNUMBER(N132),N132=0),  MAX(N$8:N132)+N133-MAX(N$8:N132),IF(AND(N133&gt;N132,ISNUMBER(N132),ISNUMBER(N133),N132&lt;MAX(N$8:N131)),N133-N132,IF(AND(N133&gt;N132,ISNUMBER(N133),N133&gt;MAX(N$8:N132)),N133-MAX(N$8:N132),IF(N133=N132,0,"??")))))</f>
        <v/>
      </c>
      <c r="AE133" s="4" t="str">
        <f>IF(OR(O132="",O133=0),"",IF(AND(ISNUMBER(O132),O132=0),  MAX(O$8:O132)+O133-MAX(O$8:O132),IF(AND(O133&gt;O132,ISNUMBER(O132),ISNUMBER(O133),O132&lt;MAX(O$8:O131)),O133-O132,IF(AND(O133&gt;O132,ISNUMBER(O133),O133&gt;MAX(O$8:O132)),O133-MAX(O$8:O132),IF(O133=O132,0,"??")))))</f>
        <v/>
      </c>
      <c r="AF133" s="4" t="str">
        <f>IF(OR(P132="",P133=0),"",IF(AND(ISNUMBER(P132),P132=0),  MAX(P$8:P132)+P133-MAX(P$8:P132),IF(AND(P133&gt;P132,ISNUMBER(P132),ISNUMBER(P133),P132&lt;MAX(P$8:P131)),P133-P132,IF(AND(P133&gt;P132,ISNUMBER(P133),P133&gt;MAX(P$8:P132)),P133-MAX(P$8:P132),IF(P133=P132,0,"??")))))</f>
        <v/>
      </c>
      <c r="AG133" s="64" t="str">
        <f>IF(OR(Q132="",Q133=0),"",IF(AND(ISNUMBER(Q132),Q132=0),  MAX(Q$8:Q132)+Q133-MAX(Q$8:Q132),IF(AND(Q133&gt;Q132,ISNUMBER(Q132),ISNUMBER(Q133),Q132&lt;MAX(Q$8:Q131)),Q133-Q132,IF(AND(Q133&gt;Q132,ISNUMBER(Q133),Q133&gt;MAX(Q$8:Q132)),Q133-MAX(Q$8:Q132),IF(Q133=Q132,0,"??")))))</f>
        <v/>
      </c>
      <c r="AH133" s="58" t="str">
        <f t="shared" si="40"/>
        <v/>
      </c>
      <c r="AI133" s="70" t="str">
        <f t="shared" si="41"/>
        <v/>
      </c>
      <c r="AJ133" s="70" t="str">
        <f t="shared" si="42"/>
        <v/>
      </c>
      <c r="AK133" s="70" t="str">
        <f t="shared" si="58"/>
        <v/>
      </c>
      <c r="AL133" s="70" t="str">
        <f t="shared" si="44"/>
        <v/>
      </c>
      <c r="AM133" s="70" t="str">
        <f t="shared" si="45"/>
        <v/>
      </c>
      <c r="AN133" s="70" t="str">
        <f t="shared" si="46"/>
        <v/>
      </c>
      <c r="AO133" s="70" t="str">
        <f t="shared" si="47"/>
        <v/>
      </c>
      <c r="AP133" s="70" t="str">
        <f t="shared" si="48"/>
        <v/>
      </c>
      <c r="AQ133" s="70" t="str">
        <f t="shared" si="49"/>
        <v/>
      </c>
      <c r="AR133" s="70" t="str">
        <f t="shared" si="50"/>
        <v/>
      </c>
      <c r="AS133" s="70" t="str">
        <f t="shared" si="51"/>
        <v/>
      </c>
      <c r="AT133" s="70" t="str">
        <f t="shared" si="52"/>
        <v/>
      </c>
      <c r="AU133" s="70" t="str">
        <f t="shared" si="53"/>
        <v/>
      </c>
      <c r="AV133" s="72" t="str">
        <f t="shared" si="54"/>
        <v/>
      </c>
      <c r="AW133" s="67">
        <f t="shared" si="57"/>
        <v>0</v>
      </c>
    </row>
    <row r="134" spans="1:49" x14ac:dyDescent="0.25">
      <c r="A134" s="3">
        <v>127</v>
      </c>
      <c r="B134" s="37"/>
      <c r="C134" s="26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27"/>
      <c r="R134" s="45" t="str">
        <f t="shared" si="55"/>
        <v/>
      </c>
      <c r="S134" s="26" t="str">
        <f>IF(OR(C133="",C134=0),"",IF(AND(ISNUMBER(C133),C133=0),  MAX(C$8:C133)+C134-MAX(C$8:C133),IF(AND(C134&gt;C133,ISNUMBER(C133),ISNUMBER(C134),C133&lt;MAX(C$8:C132)),C134-C133,IF(AND(C134&gt;C133,ISNUMBER(C134),C134&gt;MAX(C$8:C133)),C134-MAX(C$8:C133),IF(C134=C133,0,"??")))))</f>
        <v/>
      </c>
      <c r="T134" s="4" t="str">
        <f>IF(OR(D133="",D134=0),"",IF(AND(ISNUMBER(D133),D133=0),  MAX(D$8:D133)+D134-MAX(D$8:D133),IF(AND(D134&gt;D133,ISNUMBER(D133),ISNUMBER(D134),D133&lt;MAX(D$8:D132)),D134-D133,IF(AND(D134&gt;D133,ISNUMBER(D134),D134&gt;MAX(D$8:D133)),D134-MAX(D$8:D133),IF(D134=D133,0,"??")))))</f>
        <v/>
      </c>
      <c r="U134" s="4" t="str">
        <f>IF(OR(E133="",E134=0),"",IF(AND(ISNUMBER(E133),E133=0),  MAX(E$8:E133)+E134-MAX(E$8:E133),IF(AND(E134&gt;E133,ISNUMBER(E133),ISNUMBER(E134),E133&lt;MAX(E$8:E132)),E134-E133,IF(AND(E134&gt;E133,ISNUMBER(E134),E134&gt;MAX(E$8:E133)),E134-MAX(E$8:E133),IF(E134=E133,0,"??")))))</f>
        <v/>
      </c>
      <c r="V134" s="4" t="str">
        <f>IF(OR(F133="",F134=0),"",IF(AND(ISNUMBER(F133),F133=0),  MAX(F$8:F133)+F134-MAX(F$8:F133),IF(AND(F134&gt;F133,ISNUMBER(F133),ISNUMBER(F134),F133&lt;MAX(F$8:F132)),F134-F133,IF(AND(F134&gt;F133,ISNUMBER(F134),F134&gt;MAX(F$8:F133)),F134-MAX(F$8:F133),IF(F134=F133,0,"??")))))</f>
        <v/>
      </c>
      <c r="W134" s="4" t="str">
        <f>IF(OR(G133="",G134=0),"",IF(AND(ISNUMBER(G133),G133=0),  MAX(G$8:G133)+G134-MAX(G$8:G133),IF(AND(G134&gt;G133,ISNUMBER(G133),ISNUMBER(G134),G133&lt;MAX(G$8:G132)),G134-G133,IF(AND(G134&gt;G133,ISNUMBER(G134),G134&gt;MAX(G$8:G133)),G134-MAX(G$8:G133),IF(G134=G133,0,"??")))))</f>
        <v/>
      </c>
      <c r="X134" s="4" t="str">
        <f>IF(OR(H133="",H134=0),"",IF(AND(ISNUMBER(H133),H133=0),  MAX(H$8:H133)+H134-MAX(H$8:H133),IF(AND(H134&gt;H133,ISNUMBER(H133),ISNUMBER(H134),H133&lt;MAX(H$8:H132)),H134-H133,IF(AND(H134&gt;H133,ISNUMBER(H134),H134&gt;MAX(H$8:H133)),H134-MAX(H$8:H133),IF(H134=H133,0,"??")))))</f>
        <v/>
      </c>
      <c r="Y134" s="4" t="str">
        <f>IF(OR(I133="",I134=0),"",IF(AND(ISNUMBER(I133),I133=0),  MAX(I$8:I133)+I134-MAX(I$8:I133),IF(AND(I134&gt;I133,ISNUMBER(I133),ISNUMBER(I134),I133&lt;MAX(I$8:I132)),I134-I133,IF(AND(I134&gt;I133,ISNUMBER(I134),I134&gt;MAX(I$8:I133)),I134-MAX(I$8:I133),IF(I134=I133,0,"??")))))</f>
        <v/>
      </c>
      <c r="Z134" s="4" t="str">
        <f>IF(OR(J133="",J134=0),"",IF(AND(ISNUMBER(J133),J133=0),  MAX(J$8:J133)+J134-MAX(J$8:J133),IF(AND(J134&gt;J133,ISNUMBER(J133),ISNUMBER(J134),J133&lt;MAX(J$8:J132)),J134-J133,IF(AND(J134&gt;J133,ISNUMBER(J134),J134&gt;MAX(J$8:J133)),J134-MAX(J$8:J133),IF(J134=J133,0,"??")))))</f>
        <v/>
      </c>
      <c r="AA134" s="4" t="str">
        <f>IF(OR(K133="",K134=0),"",IF(AND(ISNUMBER(K133),K133=0),  MAX(K$8:K133)+K134-MAX(K$8:K133),IF(AND(K134&gt;K133,ISNUMBER(K133),ISNUMBER(K134),K133&lt;MAX(K$8:K132)),K134-K133,IF(AND(K134&gt;K133,ISNUMBER(K134),K134&gt;MAX(K$8:K133)),K134-MAX(K$8:K133),IF(K134=K133,0,"??")))))</f>
        <v/>
      </c>
      <c r="AB134" s="4" t="str">
        <f>IF(OR(L133="",L134=0),"",IF(AND(ISNUMBER(L133),L133=0),  MAX(L$8:L133)+L134-MAX(L$8:L133),IF(AND(L134&gt;L133,ISNUMBER(L133),ISNUMBER(L134),L133&lt;MAX(L$8:L132)),L134-L133,IF(AND(L134&gt;L133,ISNUMBER(L134),L134&gt;MAX(L$8:L133)),L134-MAX(L$8:L133),IF(L134=L133,0,"??")))))</f>
        <v/>
      </c>
      <c r="AC134" s="4" t="str">
        <f>IF(OR(M133="",M134=0),"",IF(AND(ISNUMBER(M133),M133=0),  MAX(M$8:M133)+M134-MAX(M$8:M133),IF(AND(M134&gt;M133,ISNUMBER(M133),ISNUMBER(M134),M133&lt;MAX(M$8:M132)),M134-M133,IF(AND(M134&gt;M133,ISNUMBER(M134),M134&gt;MAX(M$8:M133)),M134-MAX(M$8:M133),IF(M134=M133,0,"??")))))</f>
        <v/>
      </c>
      <c r="AD134" s="4" t="str">
        <f>IF(OR(N133="",N134=0),"",IF(AND(ISNUMBER(N133),N133=0),  MAX(N$8:N133)+N134-MAX(N$8:N133),IF(AND(N134&gt;N133,ISNUMBER(N133),ISNUMBER(N134),N133&lt;MAX(N$8:N132)),N134-N133,IF(AND(N134&gt;N133,ISNUMBER(N134),N134&gt;MAX(N$8:N133)),N134-MAX(N$8:N133),IF(N134=N133,0,"??")))))</f>
        <v/>
      </c>
      <c r="AE134" s="4" t="str">
        <f>IF(OR(O133="",O134=0),"",IF(AND(ISNUMBER(O133),O133=0),  MAX(O$8:O133)+O134-MAX(O$8:O133),IF(AND(O134&gt;O133,ISNUMBER(O133),ISNUMBER(O134),O133&lt;MAX(O$8:O132)),O134-O133,IF(AND(O134&gt;O133,ISNUMBER(O134),O134&gt;MAX(O$8:O133)),O134-MAX(O$8:O133),IF(O134=O133,0,"??")))))</f>
        <v/>
      </c>
      <c r="AF134" s="4" t="str">
        <f>IF(OR(P133="",P134=0),"",IF(AND(ISNUMBER(P133),P133=0),  MAX(P$8:P133)+P134-MAX(P$8:P133),IF(AND(P134&gt;P133,ISNUMBER(P133),ISNUMBER(P134),P133&lt;MAX(P$8:P132)),P134-P133,IF(AND(P134&gt;P133,ISNUMBER(P134),P134&gt;MAX(P$8:P133)),P134-MAX(P$8:P133),IF(P134=P133,0,"??")))))</f>
        <v/>
      </c>
      <c r="AG134" s="64" t="str">
        <f>IF(OR(Q133="",Q134=0),"",IF(AND(ISNUMBER(Q133),Q133=0),  MAX(Q$8:Q133)+Q134-MAX(Q$8:Q133),IF(AND(Q134&gt;Q133,ISNUMBER(Q133),ISNUMBER(Q134),Q133&lt;MAX(Q$8:Q132)),Q134-Q133,IF(AND(Q134&gt;Q133,ISNUMBER(Q134),Q134&gt;MAX(Q$8:Q133)),Q134-MAX(Q$8:Q133),IF(Q134=Q133,0,"??")))))</f>
        <v/>
      </c>
      <c r="AH134" s="58" t="str">
        <f t="shared" si="40"/>
        <v/>
      </c>
      <c r="AI134" s="70" t="str">
        <f t="shared" si="41"/>
        <v/>
      </c>
      <c r="AJ134" s="70" t="str">
        <f t="shared" si="42"/>
        <v/>
      </c>
      <c r="AK134" s="70" t="str">
        <f t="shared" si="58"/>
        <v/>
      </c>
      <c r="AL134" s="70" t="str">
        <f t="shared" si="44"/>
        <v/>
      </c>
      <c r="AM134" s="70" t="str">
        <f t="shared" si="45"/>
        <v/>
      </c>
      <c r="AN134" s="70" t="str">
        <f t="shared" si="46"/>
        <v/>
      </c>
      <c r="AO134" s="70" t="str">
        <f t="shared" si="47"/>
        <v/>
      </c>
      <c r="AP134" s="70" t="str">
        <f t="shared" si="48"/>
        <v/>
      </c>
      <c r="AQ134" s="70" t="str">
        <f t="shared" si="49"/>
        <v/>
      </c>
      <c r="AR134" s="70" t="str">
        <f t="shared" si="50"/>
        <v/>
      </c>
      <c r="AS134" s="70" t="str">
        <f t="shared" si="51"/>
        <v/>
      </c>
      <c r="AT134" s="70" t="str">
        <f t="shared" si="52"/>
        <v/>
      </c>
      <c r="AU134" s="70" t="str">
        <f t="shared" si="53"/>
        <v/>
      </c>
      <c r="AV134" s="72" t="str">
        <f t="shared" si="54"/>
        <v/>
      </c>
      <c r="AW134" s="67">
        <f t="shared" si="57"/>
        <v>0</v>
      </c>
    </row>
    <row r="135" spans="1:49" x14ac:dyDescent="0.25">
      <c r="A135" s="3">
        <v>128</v>
      </c>
      <c r="B135" s="37"/>
      <c r="C135" s="26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27"/>
      <c r="R135" s="45" t="str">
        <f t="shared" si="55"/>
        <v/>
      </c>
      <c r="S135" s="26" t="str">
        <f>IF(OR(C134="",C135=0),"",IF(AND(ISNUMBER(C134),C134=0),  MAX(C$8:C134)+C135-MAX(C$8:C134),IF(AND(C135&gt;C134,ISNUMBER(C134),ISNUMBER(C135),C134&lt;MAX(C$8:C133)),C135-C134,IF(AND(C135&gt;C134,ISNUMBER(C135),C135&gt;MAX(C$8:C134)),C135-MAX(C$8:C134),IF(C135=C134,0,"??")))))</f>
        <v/>
      </c>
      <c r="T135" s="4" t="str">
        <f>IF(OR(D134="",D135=0),"",IF(AND(ISNUMBER(D134),D134=0),  MAX(D$8:D134)+D135-MAX(D$8:D134),IF(AND(D135&gt;D134,ISNUMBER(D134),ISNUMBER(D135),D134&lt;MAX(D$8:D133)),D135-D134,IF(AND(D135&gt;D134,ISNUMBER(D135),D135&gt;MAX(D$8:D134)),D135-MAX(D$8:D134),IF(D135=D134,0,"??")))))</f>
        <v/>
      </c>
      <c r="U135" s="4" t="str">
        <f>IF(OR(E134="",E135=0),"",IF(AND(ISNUMBER(E134),E134=0),  MAX(E$8:E134)+E135-MAX(E$8:E134),IF(AND(E135&gt;E134,ISNUMBER(E134),ISNUMBER(E135),E134&lt;MAX(E$8:E133)),E135-E134,IF(AND(E135&gt;E134,ISNUMBER(E135),E135&gt;MAX(E$8:E134)),E135-MAX(E$8:E134),IF(E135=E134,0,"??")))))</f>
        <v/>
      </c>
      <c r="V135" s="4" t="str">
        <f>IF(OR(F134="",F135=0),"",IF(AND(ISNUMBER(F134),F134=0),  MAX(F$8:F134)+F135-MAX(F$8:F134),IF(AND(F135&gt;F134,ISNUMBER(F134),ISNUMBER(F135),F134&lt;MAX(F$8:F133)),F135-F134,IF(AND(F135&gt;F134,ISNUMBER(F135),F135&gt;MAX(F$8:F134)),F135-MAX(F$8:F134),IF(F135=F134,0,"??")))))</f>
        <v/>
      </c>
      <c r="W135" s="4" t="str">
        <f>IF(OR(G134="",G135=0),"",IF(AND(ISNUMBER(G134),G134=0),  MAX(G$8:G134)+G135-MAX(G$8:G134),IF(AND(G135&gt;G134,ISNUMBER(G134),ISNUMBER(G135),G134&lt;MAX(G$8:G133)),G135-G134,IF(AND(G135&gt;G134,ISNUMBER(G135),G135&gt;MAX(G$8:G134)),G135-MAX(G$8:G134),IF(G135=G134,0,"??")))))</f>
        <v/>
      </c>
      <c r="X135" s="4" t="str">
        <f>IF(OR(H134="",H135=0),"",IF(AND(ISNUMBER(H134),H134=0),  MAX(H$8:H134)+H135-MAX(H$8:H134),IF(AND(H135&gt;H134,ISNUMBER(H134),ISNUMBER(H135),H134&lt;MAX(H$8:H133)),H135-H134,IF(AND(H135&gt;H134,ISNUMBER(H135),H135&gt;MAX(H$8:H134)),H135-MAX(H$8:H134),IF(H135=H134,0,"??")))))</f>
        <v/>
      </c>
      <c r="Y135" s="4" t="str">
        <f>IF(OR(I134="",I135=0),"",IF(AND(ISNUMBER(I134),I134=0),  MAX(I$8:I134)+I135-MAX(I$8:I134),IF(AND(I135&gt;I134,ISNUMBER(I134),ISNUMBER(I135),I134&lt;MAX(I$8:I133)),I135-I134,IF(AND(I135&gt;I134,ISNUMBER(I135),I135&gt;MAX(I$8:I134)),I135-MAX(I$8:I134),IF(I135=I134,0,"??")))))</f>
        <v/>
      </c>
      <c r="Z135" s="4" t="str">
        <f>IF(OR(J134="",J135=0),"",IF(AND(ISNUMBER(J134),J134=0),  MAX(J$8:J134)+J135-MAX(J$8:J134),IF(AND(J135&gt;J134,ISNUMBER(J134),ISNUMBER(J135),J134&lt;MAX(J$8:J133)),J135-J134,IF(AND(J135&gt;J134,ISNUMBER(J135),J135&gt;MAX(J$8:J134)),J135-MAX(J$8:J134),IF(J135=J134,0,"??")))))</f>
        <v/>
      </c>
      <c r="AA135" s="4" t="str">
        <f>IF(OR(K134="",K135=0),"",IF(AND(ISNUMBER(K134),K134=0),  MAX(K$8:K134)+K135-MAX(K$8:K134),IF(AND(K135&gt;K134,ISNUMBER(K134),ISNUMBER(K135),K134&lt;MAX(K$8:K133)),K135-K134,IF(AND(K135&gt;K134,ISNUMBER(K135),K135&gt;MAX(K$8:K134)),K135-MAX(K$8:K134),IF(K135=K134,0,"??")))))</f>
        <v/>
      </c>
      <c r="AB135" s="4" t="str">
        <f>IF(OR(L134="",L135=0),"",IF(AND(ISNUMBER(L134),L134=0),  MAX(L$8:L134)+L135-MAX(L$8:L134),IF(AND(L135&gt;L134,ISNUMBER(L134),ISNUMBER(L135),L134&lt;MAX(L$8:L133)),L135-L134,IF(AND(L135&gt;L134,ISNUMBER(L135),L135&gt;MAX(L$8:L134)),L135-MAX(L$8:L134),IF(L135=L134,0,"??")))))</f>
        <v/>
      </c>
      <c r="AC135" s="4" t="str">
        <f>IF(OR(M134="",M135=0),"",IF(AND(ISNUMBER(M134),M134=0),  MAX(M$8:M134)+M135-MAX(M$8:M134),IF(AND(M135&gt;M134,ISNUMBER(M134),ISNUMBER(M135),M134&lt;MAX(M$8:M133)),M135-M134,IF(AND(M135&gt;M134,ISNUMBER(M135),M135&gt;MAX(M$8:M134)),M135-MAX(M$8:M134),IF(M135=M134,0,"??")))))</f>
        <v/>
      </c>
      <c r="AD135" s="4" t="str">
        <f>IF(OR(N134="",N135=0),"",IF(AND(ISNUMBER(N134),N134=0),  MAX(N$8:N134)+N135-MAX(N$8:N134),IF(AND(N135&gt;N134,ISNUMBER(N134),ISNUMBER(N135),N134&lt;MAX(N$8:N133)),N135-N134,IF(AND(N135&gt;N134,ISNUMBER(N135),N135&gt;MAX(N$8:N134)),N135-MAX(N$8:N134),IF(N135=N134,0,"??")))))</f>
        <v/>
      </c>
      <c r="AE135" s="4" t="str">
        <f>IF(OR(O134="",O135=0),"",IF(AND(ISNUMBER(O134),O134=0),  MAX(O$8:O134)+O135-MAX(O$8:O134),IF(AND(O135&gt;O134,ISNUMBER(O134),ISNUMBER(O135),O134&lt;MAX(O$8:O133)),O135-O134,IF(AND(O135&gt;O134,ISNUMBER(O135),O135&gt;MAX(O$8:O134)),O135-MAX(O$8:O134),IF(O135=O134,0,"??")))))</f>
        <v/>
      </c>
      <c r="AF135" s="4" t="str">
        <f>IF(OR(P134="",P135=0),"",IF(AND(ISNUMBER(P134),P134=0),  MAX(P$8:P134)+P135-MAX(P$8:P134),IF(AND(P135&gt;P134,ISNUMBER(P134),ISNUMBER(P135),P134&lt;MAX(P$8:P133)),P135-P134,IF(AND(P135&gt;P134,ISNUMBER(P135),P135&gt;MAX(P$8:P134)),P135-MAX(P$8:P134),IF(P135=P134,0,"??")))))</f>
        <v/>
      </c>
      <c r="AG135" s="64" t="str">
        <f>IF(OR(Q134="",Q135=0),"",IF(AND(ISNUMBER(Q134),Q134=0),  MAX(Q$8:Q134)+Q135-MAX(Q$8:Q134),IF(AND(Q135&gt;Q134,ISNUMBER(Q134),ISNUMBER(Q135),Q134&lt;MAX(Q$8:Q133)),Q135-Q134,IF(AND(Q135&gt;Q134,ISNUMBER(Q135),Q135&gt;MAX(Q$8:Q134)),Q135-MAX(Q$8:Q134),IF(Q135=Q134,0,"??")))))</f>
        <v/>
      </c>
      <c r="AH135" s="58" t="str">
        <f t="shared" si="40"/>
        <v/>
      </c>
      <c r="AI135" s="70" t="str">
        <f t="shared" si="41"/>
        <v/>
      </c>
      <c r="AJ135" s="70" t="str">
        <f t="shared" si="42"/>
        <v/>
      </c>
      <c r="AK135" s="70" t="str">
        <f t="shared" si="58"/>
        <v/>
      </c>
      <c r="AL135" s="70" t="str">
        <f t="shared" si="44"/>
        <v/>
      </c>
      <c r="AM135" s="70" t="str">
        <f t="shared" si="45"/>
        <v/>
      </c>
      <c r="AN135" s="70" t="str">
        <f t="shared" si="46"/>
        <v/>
      </c>
      <c r="AO135" s="70" t="str">
        <f t="shared" si="47"/>
        <v/>
      </c>
      <c r="AP135" s="70" t="str">
        <f t="shared" si="48"/>
        <v/>
      </c>
      <c r="AQ135" s="70" t="str">
        <f t="shared" si="49"/>
        <v/>
      </c>
      <c r="AR135" s="70" t="str">
        <f t="shared" si="50"/>
        <v/>
      </c>
      <c r="AS135" s="70" t="str">
        <f t="shared" si="51"/>
        <v/>
      </c>
      <c r="AT135" s="70" t="str">
        <f t="shared" si="52"/>
        <v/>
      </c>
      <c r="AU135" s="70" t="str">
        <f t="shared" si="53"/>
        <v/>
      </c>
      <c r="AV135" s="72" t="str">
        <f t="shared" si="54"/>
        <v/>
      </c>
      <c r="AW135" s="67">
        <f t="shared" si="57"/>
        <v>0</v>
      </c>
    </row>
    <row r="136" spans="1:49" x14ac:dyDescent="0.25">
      <c r="A136" s="3">
        <v>129</v>
      </c>
      <c r="B136" s="37"/>
      <c r="C136" s="26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27"/>
      <c r="R136" s="45" t="str">
        <f t="shared" si="55"/>
        <v/>
      </c>
      <c r="S136" s="26" t="str">
        <f>IF(OR(C135="",C136=0),"",IF(AND(ISNUMBER(C135),C135=0),  MAX(C$8:C135)+C136-MAX(C$8:C135),IF(AND(C136&gt;C135,ISNUMBER(C135),ISNUMBER(C136),C135&lt;MAX(C$8:C134)),C136-C135,IF(AND(C136&gt;C135,ISNUMBER(C136),C136&gt;MAX(C$8:C135)),C136-MAX(C$8:C135),IF(C136=C135,0,"??")))))</f>
        <v/>
      </c>
      <c r="T136" s="4" t="str">
        <f>IF(OR(D135="",D136=0),"",IF(AND(ISNUMBER(D135),D135=0),  MAX(D$8:D135)+D136-MAX(D$8:D135),IF(AND(D136&gt;D135,ISNUMBER(D135),ISNUMBER(D136),D135&lt;MAX(D$8:D134)),D136-D135,IF(AND(D136&gt;D135,ISNUMBER(D136),D136&gt;MAX(D$8:D135)),D136-MAX(D$8:D135),IF(D136=D135,0,"??")))))</f>
        <v/>
      </c>
      <c r="U136" s="4" t="str">
        <f>IF(OR(E135="",E136=0),"",IF(AND(ISNUMBER(E135),E135=0),  MAX(E$8:E135)+E136-MAX(E$8:E135),IF(AND(E136&gt;E135,ISNUMBER(E135),ISNUMBER(E136),E135&lt;MAX(E$8:E134)),E136-E135,IF(AND(E136&gt;E135,ISNUMBER(E136),E136&gt;MAX(E$8:E135)),E136-MAX(E$8:E135),IF(E136=E135,0,"??")))))</f>
        <v/>
      </c>
      <c r="V136" s="4" t="str">
        <f>IF(OR(F135="",F136=0),"",IF(AND(ISNUMBER(F135),F135=0),  MAX(F$8:F135)+F136-MAX(F$8:F135),IF(AND(F136&gt;F135,ISNUMBER(F135),ISNUMBER(F136),F135&lt;MAX(F$8:F134)),F136-F135,IF(AND(F136&gt;F135,ISNUMBER(F136),F136&gt;MAX(F$8:F135)),F136-MAX(F$8:F135),IF(F136=F135,0,"??")))))</f>
        <v/>
      </c>
      <c r="W136" s="4" t="str">
        <f>IF(OR(G135="",G136=0),"",IF(AND(ISNUMBER(G135),G135=0),  MAX(G$8:G135)+G136-MAX(G$8:G135),IF(AND(G136&gt;G135,ISNUMBER(G135),ISNUMBER(G136),G135&lt;MAX(G$8:G134)),G136-G135,IF(AND(G136&gt;G135,ISNUMBER(G136),G136&gt;MAX(G$8:G135)),G136-MAX(G$8:G135),IF(G136=G135,0,"??")))))</f>
        <v/>
      </c>
      <c r="X136" s="4" t="str">
        <f>IF(OR(H135="",H136=0),"",IF(AND(ISNUMBER(H135),H135=0),  MAX(H$8:H135)+H136-MAX(H$8:H135),IF(AND(H136&gt;H135,ISNUMBER(H135),ISNUMBER(H136),H135&lt;MAX(H$8:H134)),H136-H135,IF(AND(H136&gt;H135,ISNUMBER(H136),H136&gt;MAX(H$8:H135)),H136-MAX(H$8:H135),IF(H136=H135,0,"??")))))</f>
        <v/>
      </c>
      <c r="Y136" s="4" t="str">
        <f>IF(OR(I135="",I136=0),"",IF(AND(ISNUMBER(I135),I135=0),  MAX(I$8:I135)+I136-MAX(I$8:I135),IF(AND(I136&gt;I135,ISNUMBER(I135),ISNUMBER(I136),I135&lt;MAX(I$8:I134)),I136-I135,IF(AND(I136&gt;I135,ISNUMBER(I136),I136&gt;MAX(I$8:I135)),I136-MAX(I$8:I135),IF(I136=I135,0,"??")))))</f>
        <v/>
      </c>
      <c r="Z136" s="4" t="str">
        <f>IF(OR(J135="",J136=0),"",IF(AND(ISNUMBER(J135),J135=0),  MAX(J$8:J135)+J136-MAX(J$8:J135),IF(AND(J136&gt;J135,ISNUMBER(J135),ISNUMBER(J136),J135&lt;MAX(J$8:J134)),J136-J135,IF(AND(J136&gt;J135,ISNUMBER(J136),J136&gt;MAX(J$8:J135)),J136-MAX(J$8:J135),IF(J136=J135,0,"??")))))</f>
        <v/>
      </c>
      <c r="AA136" s="4" t="str">
        <f>IF(OR(K135="",K136=0),"",IF(AND(ISNUMBER(K135),K135=0),  MAX(K$8:K135)+K136-MAX(K$8:K135),IF(AND(K136&gt;K135,ISNUMBER(K135),ISNUMBER(K136),K135&lt;MAX(K$8:K134)),K136-K135,IF(AND(K136&gt;K135,ISNUMBER(K136),K136&gt;MAX(K$8:K135)),K136-MAX(K$8:K135),IF(K136=K135,0,"??")))))</f>
        <v/>
      </c>
      <c r="AB136" s="4" t="str">
        <f>IF(OR(L135="",L136=0),"",IF(AND(ISNUMBER(L135),L135=0),  MAX(L$8:L135)+L136-MAX(L$8:L135),IF(AND(L136&gt;L135,ISNUMBER(L135),ISNUMBER(L136),L135&lt;MAX(L$8:L134)),L136-L135,IF(AND(L136&gt;L135,ISNUMBER(L136),L136&gt;MAX(L$8:L135)),L136-MAX(L$8:L135),IF(L136=L135,0,"??")))))</f>
        <v/>
      </c>
      <c r="AC136" s="4" t="str">
        <f>IF(OR(M135="",M136=0),"",IF(AND(ISNUMBER(M135),M135=0),  MAX(M$8:M135)+M136-MAX(M$8:M135),IF(AND(M136&gt;M135,ISNUMBER(M135),ISNUMBER(M136),M135&lt;MAX(M$8:M134)),M136-M135,IF(AND(M136&gt;M135,ISNUMBER(M136),M136&gt;MAX(M$8:M135)),M136-MAX(M$8:M135),IF(M136=M135,0,"??")))))</f>
        <v/>
      </c>
      <c r="AD136" s="4" t="str">
        <f>IF(OR(N135="",N136=0),"",IF(AND(ISNUMBER(N135),N135=0),  MAX(N$8:N135)+N136-MAX(N$8:N135),IF(AND(N136&gt;N135,ISNUMBER(N135),ISNUMBER(N136),N135&lt;MAX(N$8:N134)),N136-N135,IF(AND(N136&gt;N135,ISNUMBER(N136),N136&gt;MAX(N$8:N135)),N136-MAX(N$8:N135),IF(N136=N135,0,"??")))))</f>
        <v/>
      </c>
      <c r="AE136" s="4" t="str">
        <f>IF(OR(O135="",O136=0),"",IF(AND(ISNUMBER(O135),O135=0),  MAX(O$8:O135)+O136-MAX(O$8:O135),IF(AND(O136&gt;O135,ISNUMBER(O135),ISNUMBER(O136),O135&lt;MAX(O$8:O134)),O136-O135,IF(AND(O136&gt;O135,ISNUMBER(O136),O136&gt;MAX(O$8:O135)),O136-MAX(O$8:O135),IF(O136=O135,0,"??")))))</f>
        <v/>
      </c>
      <c r="AF136" s="4" t="str">
        <f>IF(OR(P135="",P136=0),"",IF(AND(ISNUMBER(P135),P135=0),  MAX(P$8:P135)+P136-MAX(P$8:P135),IF(AND(P136&gt;P135,ISNUMBER(P135),ISNUMBER(P136),P135&lt;MAX(P$8:P134)),P136-P135,IF(AND(P136&gt;P135,ISNUMBER(P136),P136&gt;MAX(P$8:P135)),P136-MAX(P$8:P135),IF(P136=P135,0,"??")))))</f>
        <v/>
      </c>
      <c r="AG136" s="64" t="str">
        <f>IF(OR(Q135="",Q136=0),"",IF(AND(ISNUMBER(Q135),Q135=0),  MAX(Q$8:Q135)+Q136-MAX(Q$8:Q135),IF(AND(Q136&gt;Q135,ISNUMBER(Q135),ISNUMBER(Q136),Q135&lt;MAX(Q$8:Q134)),Q136-Q135,IF(AND(Q136&gt;Q135,ISNUMBER(Q136),Q136&gt;MAX(Q$8:Q135)),Q136-MAX(Q$8:Q135),IF(Q136=Q135,0,"??")))))</f>
        <v/>
      </c>
      <c r="AH136" s="58" t="str">
        <f t="shared" si="40"/>
        <v/>
      </c>
      <c r="AI136" s="70" t="str">
        <f t="shared" si="41"/>
        <v/>
      </c>
      <c r="AJ136" s="70" t="str">
        <f t="shared" si="42"/>
        <v/>
      </c>
      <c r="AK136" s="70" t="str">
        <f t="shared" si="58"/>
        <v/>
      </c>
      <c r="AL136" s="70" t="str">
        <f t="shared" si="44"/>
        <v/>
      </c>
      <c r="AM136" s="70" t="str">
        <f t="shared" si="45"/>
        <v/>
      </c>
      <c r="AN136" s="70" t="str">
        <f t="shared" si="46"/>
        <v/>
      </c>
      <c r="AO136" s="70" t="str">
        <f t="shared" si="47"/>
        <v/>
      </c>
      <c r="AP136" s="70" t="str">
        <f t="shared" si="48"/>
        <v/>
      </c>
      <c r="AQ136" s="70" t="str">
        <f t="shared" si="49"/>
        <v/>
      </c>
      <c r="AR136" s="70" t="str">
        <f t="shared" si="50"/>
        <v/>
      </c>
      <c r="AS136" s="70" t="str">
        <f t="shared" si="51"/>
        <v/>
      </c>
      <c r="AT136" s="70" t="str">
        <f t="shared" si="52"/>
        <v/>
      </c>
      <c r="AU136" s="70" t="str">
        <f t="shared" si="53"/>
        <v/>
      </c>
      <c r="AV136" s="72" t="str">
        <f t="shared" si="54"/>
        <v/>
      </c>
      <c r="AW136" s="67">
        <f t="shared" si="57"/>
        <v>0</v>
      </c>
    </row>
    <row r="137" spans="1:49" x14ac:dyDescent="0.25">
      <c r="A137" s="3">
        <v>130</v>
      </c>
      <c r="B137" s="37"/>
      <c r="C137" s="26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27"/>
      <c r="R137" s="45" t="str">
        <f t="shared" si="55"/>
        <v/>
      </c>
      <c r="S137" s="26" t="str">
        <f>IF(OR(C136="",C137=0),"",IF(AND(ISNUMBER(C136),C136=0),  MAX(C$8:C136)+C137-MAX(C$8:C136),IF(AND(C137&gt;C136,ISNUMBER(C136),ISNUMBER(C137),C136&lt;MAX(C$8:C135)),C137-C136,IF(AND(C137&gt;C136,ISNUMBER(C137),C137&gt;MAX(C$8:C136)),C137-MAX(C$8:C136),IF(C137=C136,0,"??")))))</f>
        <v/>
      </c>
      <c r="T137" s="4" t="str">
        <f>IF(OR(D136="",D137=0),"",IF(AND(ISNUMBER(D136),D136=0),  MAX(D$8:D136)+D137-MAX(D$8:D136),IF(AND(D137&gt;D136,ISNUMBER(D136),ISNUMBER(D137),D136&lt;MAX(D$8:D135)),D137-D136,IF(AND(D137&gt;D136,ISNUMBER(D137),D137&gt;MAX(D$8:D136)),D137-MAX(D$8:D136),IF(D137=D136,0,"??")))))</f>
        <v/>
      </c>
      <c r="U137" s="4" t="str">
        <f>IF(OR(E136="",E137=0),"",IF(AND(ISNUMBER(E136),E136=0),  MAX(E$8:E136)+E137-MAX(E$8:E136),IF(AND(E137&gt;E136,ISNUMBER(E136),ISNUMBER(E137),E136&lt;MAX(E$8:E135)),E137-E136,IF(AND(E137&gt;E136,ISNUMBER(E137),E137&gt;MAX(E$8:E136)),E137-MAX(E$8:E136),IF(E137=E136,0,"??")))))</f>
        <v/>
      </c>
      <c r="V137" s="4" t="str">
        <f>IF(OR(F136="",F137=0),"",IF(AND(ISNUMBER(F136),F136=0),  MAX(F$8:F136)+F137-MAX(F$8:F136),IF(AND(F137&gt;F136,ISNUMBER(F136),ISNUMBER(F137),F136&lt;MAX(F$8:F135)),F137-F136,IF(AND(F137&gt;F136,ISNUMBER(F137),F137&gt;MAX(F$8:F136)),F137-MAX(F$8:F136),IF(F137=F136,0,"??")))))</f>
        <v/>
      </c>
      <c r="W137" s="4" t="str">
        <f>IF(OR(G136="",G137=0),"",IF(AND(ISNUMBER(G136),G136=0),  MAX(G$8:G136)+G137-MAX(G$8:G136),IF(AND(G137&gt;G136,ISNUMBER(G136),ISNUMBER(G137),G136&lt;MAX(G$8:G135)),G137-G136,IF(AND(G137&gt;G136,ISNUMBER(G137),G137&gt;MAX(G$8:G136)),G137-MAX(G$8:G136),IF(G137=G136,0,"??")))))</f>
        <v/>
      </c>
      <c r="X137" s="4" t="str">
        <f>IF(OR(H136="",H137=0),"",IF(AND(ISNUMBER(H136),H136=0),  MAX(H$8:H136)+H137-MAX(H$8:H136),IF(AND(H137&gt;H136,ISNUMBER(H136),ISNUMBER(H137),H136&lt;MAX(H$8:H135)),H137-H136,IF(AND(H137&gt;H136,ISNUMBER(H137),H137&gt;MAX(H$8:H136)),H137-MAX(H$8:H136),IF(H137=H136,0,"??")))))</f>
        <v/>
      </c>
      <c r="Y137" s="4" t="str">
        <f>IF(OR(I136="",I137=0),"",IF(AND(ISNUMBER(I136),I136=0),  MAX(I$8:I136)+I137-MAX(I$8:I136),IF(AND(I137&gt;I136,ISNUMBER(I136),ISNUMBER(I137),I136&lt;MAX(I$8:I135)),I137-I136,IF(AND(I137&gt;I136,ISNUMBER(I137),I137&gt;MAX(I$8:I136)),I137-MAX(I$8:I136),IF(I137=I136,0,"??")))))</f>
        <v/>
      </c>
      <c r="Z137" s="4" t="str">
        <f>IF(OR(J136="",J137=0),"",IF(AND(ISNUMBER(J136),J136=0),  MAX(J$8:J136)+J137-MAX(J$8:J136),IF(AND(J137&gt;J136,ISNUMBER(J136),ISNUMBER(J137),J136&lt;MAX(J$8:J135)),J137-J136,IF(AND(J137&gt;J136,ISNUMBER(J137),J137&gt;MAX(J$8:J136)),J137-MAX(J$8:J136),IF(J137=J136,0,"??")))))</f>
        <v/>
      </c>
      <c r="AA137" s="4" t="str">
        <f>IF(OR(K136="",K137=0),"",IF(AND(ISNUMBER(K136),K136=0),  MAX(K$8:K136)+K137-MAX(K$8:K136),IF(AND(K137&gt;K136,ISNUMBER(K136),ISNUMBER(K137),K136&lt;MAX(K$8:K135)),K137-K136,IF(AND(K137&gt;K136,ISNUMBER(K137),K137&gt;MAX(K$8:K136)),K137-MAX(K$8:K136),IF(K137=K136,0,"??")))))</f>
        <v/>
      </c>
      <c r="AB137" s="4" t="str">
        <f>IF(OR(L136="",L137=0),"",IF(AND(ISNUMBER(L136),L136=0),  MAX(L$8:L136)+L137-MAX(L$8:L136),IF(AND(L137&gt;L136,ISNUMBER(L136),ISNUMBER(L137),L136&lt;MAX(L$8:L135)),L137-L136,IF(AND(L137&gt;L136,ISNUMBER(L137),L137&gt;MAX(L$8:L136)),L137-MAX(L$8:L136),IF(L137=L136,0,"??")))))</f>
        <v/>
      </c>
      <c r="AC137" s="4" t="str">
        <f>IF(OR(M136="",M137=0),"",IF(AND(ISNUMBER(M136),M136=0),  MAX(M$8:M136)+M137-MAX(M$8:M136),IF(AND(M137&gt;M136,ISNUMBER(M136),ISNUMBER(M137),M136&lt;MAX(M$8:M135)),M137-M136,IF(AND(M137&gt;M136,ISNUMBER(M137),M137&gt;MAX(M$8:M136)),M137-MAX(M$8:M136),IF(M137=M136,0,"??")))))</f>
        <v/>
      </c>
      <c r="AD137" s="4" t="str">
        <f>IF(OR(N136="",N137=0),"",IF(AND(ISNUMBER(N136),N136=0),  MAX(N$8:N136)+N137-MAX(N$8:N136),IF(AND(N137&gt;N136,ISNUMBER(N136),ISNUMBER(N137),N136&lt;MAX(N$8:N135)),N137-N136,IF(AND(N137&gt;N136,ISNUMBER(N137),N137&gt;MAX(N$8:N136)),N137-MAX(N$8:N136),IF(N137=N136,0,"??")))))</f>
        <v/>
      </c>
      <c r="AE137" s="4" t="str">
        <f>IF(OR(O136="",O137=0),"",IF(AND(ISNUMBER(O136),O136=0),  MAX(O$8:O136)+O137-MAX(O$8:O136),IF(AND(O137&gt;O136,ISNUMBER(O136),ISNUMBER(O137),O136&lt;MAX(O$8:O135)),O137-O136,IF(AND(O137&gt;O136,ISNUMBER(O137),O137&gt;MAX(O$8:O136)),O137-MAX(O$8:O136),IF(O137=O136,0,"??")))))</f>
        <v/>
      </c>
      <c r="AF137" s="4" t="str">
        <f>IF(OR(P136="",P137=0),"",IF(AND(ISNUMBER(P136),P136=0),  MAX(P$8:P136)+P137-MAX(P$8:P136),IF(AND(P137&gt;P136,ISNUMBER(P136),ISNUMBER(P137),P136&lt;MAX(P$8:P135)),P137-P136,IF(AND(P137&gt;P136,ISNUMBER(P137),P137&gt;MAX(P$8:P136)),P137-MAX(P$8:P136),IF(P137=P136,0,"??")))))</f>
        <v/>
      </c>
      <c r="AG137" s="64" t="str">
        <f>IF(OR(Q136="",Q137=0),"",IF(AND(ISNUMBER(Q136),Q136=0),  MAX(Q$8:Q136)+Q137-MAX(Q$8:Q136),IF(AND(Q137&gt;Q136,ISNUMBER(Q136),ISNUMBER(Q137),Q136&lt;MAX(Q$8:Q135)),Q137-Q136,IF(AND(Q137&gt;Q136,ISNUMBER(Q137),Q137&gt;MAX(Q$8:Q136)),Q137-MAX(Q$8:Q136),IF(Q137=Q136,0,"??")))))</f>
        <v/>
      </c>
      <c r="AH137" s="58" t="str">
        <f t="shared" ref="AH137:AH200" si="59">IF(ISNUMBER(S137),S137/$R137,"")</f>
        <v/>
      </c>
      <c r="AI137" s="70" t="str">
        <f t="shared" ref="AI137:AI200" si="60">IF(ISNUMBER(T137),T137/$R137,"")</f>
        <v/>
      </c>
      <c r="AJ137" s="70" t="str">
        <f t="shared" ref="AJ137:AJ200" si="61">IF(ISNUMBER(U137),U137/$R137,"")</f>
        <v/>
      </c>
      <c r="AK137" s="70" t="str">
        <f t="shared" ref="AK137" si="62">IF(ISNUMBER(V137),V137/$R137,"")</f>
        <v/>
      </c>
      <c r="AL137" s="70" t="str">
        <f t="shared" ref="AL137:AL200" si="63">IF(ISNUMBER(W137),W137/$R137,"")</f>
        <v/>
      </c>
      <c r="AM137" s="70" t="str">
        <f t="shared" ref="AM137:AM200" si="64">IF(ISNUMBER(X137),X137/$R137,"")</f>
        <v/>
      </c>
      <c r="AN137" s="70" t="str">
        <f t="shared" ref="AN137:AN200" si="65">IF(ISNUMBER(Y137),Y137/$R137,"")</f>
        <v/>
      </c>
      <c r="AO137" s="70" t="str">
        <f t="shared" ref="AO137:AO200" si="66">IF(ISNUMBER(Z137),Z137/$R137,"")</f>
        <v/>
      </c>
      <c r="AP137" s="70" t="str">
        <f t="shared" ref="AP137:AP200" si="67">IF(ISNUMBER(AA137),AA137/$R137,"")</f>
        <v/>
      </c>
      <c r="AQ137" s="70" t="str">
        <f t="shared" ref="AQ137:AQ200" si="68">IF(ISNUMBER(AB137),AB137/$R137,"")</f>
        <v/>
      </c>
      <c r="AR137" s="70" t="str">
        <f t="shared" ref="AR137:AR200" si="69">IF(ISNUMBER(AC137),AC137/$R137,"")</f>
        <v/>
      </c>
      <c r="AS137" s="70" t="str">
        <f t="shared" ref="AS137:AS200" si="70">IF(ISNUMBER(AD137),AD137/$R137,"")</f>
        <v/>
      </c>
      <c r="AT137" s="70" t="str">
        <f t="shared" ref="AT137:AT200" si="71">IF(ISNUMBER(AE137),AE137/$R137,"")</f>
        <v/>
      </c>
      <c r="AU137" s="70" t="str">
        <f t="shared" ref="AU137:AU200" si="72">IF(ISNUMBER(AF137),AF137/$R137,"")</f>
        <v/>
      </c>
      <c r="AV137" s="72" t="str">
        <f t="shared" ref="AV137:AV200" si="73">IF(ISNUMBER(AG137),AG137/$R137,"")</f>
        <v/>
      </c>
      <c r="AW137" s="67">
        <f t="shared" si="57"/>
        <v>0</v>
      </c>
    </row>
    <row r="138" spans="1:49" x14ac:dyDescent="0.25">
      <c r="A138" s="3">
        <v>131</v>
      </c>
      <c r="B138" s="37"/>
      <c r="C138" s="26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27"/>
      <c r="R138" s="45" t="str">
        <f t="shared" ref="R138:R201" si="74">IF(ISNUMBER(B138),B138-B137,"")</f>
        <v/>
      </c>
      <c r="S138" s="26" t="str">
        <f>IF(OR(C137="",C138=0),"",IF(AND(ISNUMBER(C137),C137=0),  MAX(C$8:C137)+C138-MAX(C$8:C137),IF(AND(C138&gt;C137,ISNUMBER(C137),ISNUMBER(C138),C137&lt;MAX(C$8:C136)),C138-C137,IF(AND(C138&gt;C137,ISNUMBER(C138),C138&gt;MAX(C$8:C137)),C138-MAX(C$8:C137),IF(C138=C137,0,"??")))))</f>
        <v/>
      </c>
      <c r="T138" s="4" t="str">
        <f>IF(OR(D137="",D138=0),"",IF(AND(ISNUMBER(D137),D137=0),  MAX(D$8:D137)+D138-MAX(D$8:D137),IF(AND(D138&gt;D137,ISNUMBER(D137),ISNUMBER(D138),D137&lt;MAX(D$8:D136)),D138-D137,IF(AND(D138&gt;D137,ISNUMBER(D138),D138&gt;MAX(D$8:D137)),D138-MAX(D$8:D137),IF(D138=D137,0,"??")))))</f>
        <v/>
      </c>
      <c r="U138" s="4" t="str">
        <f>IF(OR(E137="",E138=0),"",IF(AND(ISNUMBER(E137),E137=0),  MAX(E$8:E137)+E138-MAX(E$8:E137),IF(AND(E138&gt;E137,ISNUMBER(E137),ISNUMBER(E138),E137&lt;MAX(E$8:E136)),E138-E137,IF(AND(E138&gt;E137,ISNUMBER(E138),E138&gt;MAX(E$8:E137)),E138-MAX(E$8:E137),IF(E138=E137,0,"??")))))</f>
        <v/>
      </c>
      <c r="V138" s="4" t="str">
        <f>IF(OR(F137="",F138=0),"",IF(AND(ISNUMBER(F137),F137=0),  MAX(F$8:F137)+F138-MAX(F$8:F137),IF(AND(F138&gt;F137,ISNUMBER(F137),ISNUMBER(F138),F137&lt;MAX(F$8:F136)),F138-F137,IF(AND(F138&gt;F137,ISNUMBER(F138),F138&gt;MAX(F$8:F137)),F138-MAX(F$8:F137),IF(F138=F137,0,"??")))))</f>
        <v/>
      </c>
      <c r="W138" s="4" t="str">
        <f>IF(OR(G137="",G138=0),"",IF(AND(ISNUMBER(G137),G137=0),  MAX(G$8:G137)+G138-MAX(G$8:G137),IF(AND(G138&gt;G137,ISNUMBER(G137),ISNUMBER(G138),G137&lt;MAX(G$8:G136)),G138-G137,IF(AND(G138&gt;G137,ISNUMBER(G138),G138&gt;MAX(G$8:G137)),G138-MAX(G$8:G137),IF(G138=G137,0,"??")))))</f>
        <v/>
      </c>
      <c r="X138" s="4" t="str">
        <f>IF(OR(H137="",H138=0),"",IF(AND(ISNUMBER(H137),H137=0),  MAX(H$8:H137)+H138-MAX(H$8:H137),IF(AND(H138&gt;H137,ISNUMBER(H137),ISNUMBER(H138),H137&lt;MAX(H$8:H136)),H138-H137,IF(AND(H138&gt;H137,ISNUMBER(H138),H138&gt;MAX(H$8:H137)),H138-MAX(H$8:H137),IF(H138=H137,0,"??")))))</f>
        <v/>
      </c>
      <c r="Y138" s="4" t="str">
        <f>IF(OR(I137="",I138=0),"",IF(AND(ISNUMBER(I137),I137=0),  MAX(I$8:I137)+I138-MAX(I$8:I137),IF(AND(I138&gt;I137,ISNUMBER(I137),ISNUMBER(I138),I137&lt;MAX(I$8:I136)),I138-I137,IF(AND(I138&gt;I137,ISNUMBER(I138),I138&gt;MAX(I$8:I137)),I138-MAX(I$8:I137),IF(I138=I137,0,"??")))))</f>
        <v/>
      </c>
      <c r="Z138" s="4" t="str">
        <f>IF(OR(J137="",J138=0),"",IF(AND(ISNUMBER(J137),J137=0),  MAX(J$8:J137)+J138-MAX(J$8:J137),IF(AND(J138&gt;J137,ISNUMBER(J137),ISNUMBER(J138),J137&lt;MAX(J$8:J136)),J138-J137,IF(AND(J138&gt;J137,ISNUMBER(J138),J138&gt;MAX(J$8:J137)),J138-MAX(J$8:J137),IF(J138=J137,0,"??")))))</f>
        <v/>
      </c>
      <c r="AA138" s="4" t="str">
        <f>IF(OR(K137="",K138=0),"",IF(AND(ISNUMBER(K137),K137=0),  MAX(K$8:K137)+K138-MAX(K$8:K137),IF(AND(K138&gt;K137,ISNUMBER(K137),ISNUMBER(K138),K137&lt;MAX(K$8:K136)),K138-K137,IF(AND(K138&gt;K137,ISNUMBER(K138),K138&gt;MAX(K$8:K137)),K138-MAX(K$8:K137),IF(K138=K137,0,"??")))))</f>
        <v/>
      </c>
      <c r="AB138" s="4" t="str">
        <f>IF(OR(L137="",L138=0),"",IF(AND(ISNUMBER(L137),L137=0),  MAX(L$8:L137)+L138-MAX(L$8:L137),IF(AND(L138&gt;L137,ISNUMBER(L137),ISNUMBER(L138),L137&lt;MAX(L$8:L136)),L138-L137,IF(AND(L138&gt;L137,ISNUMBER(L138),L138&gt;MAX(L$8:L137)),L138-MAX(L$8:L137),IF(L138=L137,0,"??")))))</f>
        <v/>
      </c>
      <c r="AC138" s="4" t="str">
        <f>IF(OR(M137="",M138=0),"",IF(AND(ISNUMBER(M137),M137=0),  MAX(M$8:M137)+M138-MAX(M$8:M137),IF(AND(M138&gt;M137,ISNUMBER(M137),ISNUMBER(M138),M137&lt;MAX(M$8:M136)),M138-M137,IF(AND(M138&gt;M137,ISNUMBER(M138),M138&gt;MAX(M$8:M137)),M138-MAX(M$8:M137),IF(M138=M137,0,"??")))))</f>
        <v/>
      </c>
      <c r="AD138" s="4" t="str">
        <f>IF(OR(N137="",N138=0),"",IF(AND(ISNUMBER(N137),N137=0),  MAX(N$8:N137)+N138-MAX(N$8:N137),IF(AND(N138&gt;N137,ISNUMBER(N137),ISNUMBER(N138),N137&lt;MAX(N$8:N136)),N138-N137,IF(AND(N138&gt;N137,ISNUMBER(N138),N138&gt;MAX(N$8:N137)),N138-MAX(N$8:N137),IF(N138=N137,0,"??")))))</f>
        <v/>
      </c>
      <c r="AE138" s="4" t="str">
        <f>IF(OR(O137="",O138=0),"",IF(AND(ISNUMBER(O137),O137=0),  MAX(O$8:O137)+O138-MAX(O$8:O137),IF(AND(O138&gt;O137,ISNUMBER(O137),ISNUMBER(O138),O137&lt;MAX(O$8:O136)),O138-O137,IF(AND(O138&gt;O137,ISNUMBER(O138),O138&gt;MAX(O$8:O137)),O138-MAX(O$8:O137),IF(O138=O137,0,"??")))))</f>
        <v/>
      </c>
      <c r="AF138" s="4" t="str">
        <f>IF(OR(P137="",P138=0),"",IF(AND(ISNUMBER(P137),P137=0),  MAX(P$8:P137)+P138-MAX(P$8:P137),IF(AND(P138&gt;P137,ISNUMBER(P137),ISNUMBER(P138),P137&lt;MAX(P$8:P136)),P138-P137,IF(AND(P138&gt;P137,ISNUMBER(P138),P138&gt;MAX(P$8:P137)),P138-MAX(P$8:P137),IF(P138=P137,0,"??")))))</f>
        <v/>
      </c>
      <c r="AG138" s="64" t="str">
        <f>IF(OR(Q137="",Q138=0),"",IF(AND(ISNUMBER(Q137),Q137=0),  MAX(Q$8:Q137)+Q138-MAX(Q$8:Q137),IF(AND(Q138&gt;Q137,ISNUMBER(Q137),ISNUMBER(Q138),Q137&lt;MAX(Q$8:Q136)),Q138-Q137,IF(AND(Q138&gt;Q137,ISNUMBER(Q138),Q138&gt;MAX(Q$8:Q137)),Q138-MAX(Q$8:Q137),IF(Q138=Q137,0,"??")))))</f>
        <v/>
      </c>
      <c r="AH138" s="58" t="str">
        <f t="shared" si="59"/>
        <v/>
      </c>
      <c r="AI138" s="70" t="str">
        <f t="shared" si="60"/>
        <v/>
      </c>
      <c r="AJ138" s="70" t="str">
        <f t="shared" si="61"/>
        <v/>
      </c>
      <c r="AK138" s="70" t="str">
        <f t="shared" ref="AK138:AK169" si="75">IF(ISNUMBER(V138),V138/$R138,"")</f>
        <v/>
      </c>
      <c r="AL138" s="70" t="str">
        <f t="shared" si="63"/>
        <v/>
      </c>
      <c r="AM138" s="70" t="str">
        <f t="shared" si="64"/>
        <v/>
      </c>
      <c r="AN138" s="70" t="str">
        <f t="shared" si="65"/>
        <v/>
      </c>
      <c r="AO138" s="70" t="str">
        <f t="shared" si="66"/>
        <v/>
      </c>
      <c r="AP138" s="70" t="str">
        <f t="shared" si="67"/>
        <v/>
      </c>
      <c r="AQ138" s="70" t="str">
        <f t="shared" si="68"/>
        <v/>
      </c>
      <c r="AR138" s="70" t="str">
        <f t="shared" si="69"/>
        <v/>
      </c>
      <c r="AS138" s="70" t="str">
        <f t="shared" si="70"/>
        <v/>
      </c>
      <c r="AT138" s="70" t="str">
        <f t="shared" si="71"/>
        <v/>
      </c>
      <c r="AU138" s="70" t="str">
        <f t="shared" si="72"/>
        <v/>
      </c>
      <c r="AV138" s="72" t="str">
        <f t="shared" si="73"/>
        <v/>
      </c>
      <c r="AW138" s="67">
        <f t="shared" ref="AW138:AW201" si="76">MAX(AH138:AQ138)</f>
        <v>0</v>
      </c>
    </row>
    <row r="139" spans="1:49" x14ac:dyDescent="0.25">
      <c r="A139" s="3">
        <v>132</v>
      </c>
      <c r="B139" s="37"/>
      <c r="C139" s="26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27"/>
      <c r="R139" s="45" t="str">
        <f t="shared" si="74"/>
        <v/>
      </c>
      <c r="S139" s="26" t="str">
        <f>IF(OR(C138="",C139=0),"",IF(AND(ISNUMBER(C138),C138=0),  MAX(C$8:C138)+C139-MAX(C$8:C138),IF(AND(C139&gt;C138,ISNUMBER(C138),ISNUMBER(C139),C138&lt;MAX(C$8:C137)),C139-C138,IF(AND(C139&gt;C138,ISNUMBER(C139),C139&gt;MAX(C$8:C138)),C139-MAX(C$8:C138),IF(C139=C138,0,"??")))))</f>
        <v/>
      </c>
      <c r="T139" s="4" t="str">
        <f>IF(OR(D138="",D139=0),"",IF(AND(ISNUMBER(D138),D138=0),  MAX(D$8:D138)+D139-MAX(D$8:D138),IF(AND(D139&gt;D138,ISNUMBER(D138),ISNUMBER(D139),D138&lt;MAX(D$8:D137)),D139-D138,IF(AND(D139&gt;D138,ISNUMBER(D139),D139&gt;MAX(D$8:D138)),D139-MAX(D$8:D138),IF(D139=D138,0,"??")))))</f>
        <v/>
      </c>
      <c r="U139" s="4" t="str">
        <f>IF(OR(E138="",E139=0),"",IF(AND(ISNUMBER(E138),E138=0),  MAX(E$8:E138)+E139-MAX(E$8:E138),IF(AND(E139&gt;E138,ISNUMBER(E138),ISNUMBER(E139),E138&lt;MAX(E$8:E137)),E139-E138,IF(AND(E139&gt;E138,ISNUMBER(E139),E139&gt;MAX(E$8:E138)),E139-MAX(E$8:E138),IF(E139=E138,0,"??")))))</f>
        <v/>
      </c>
      <c r="V139" s="4" t="str">
        <f>IF(OR(F138="",F139=0),"",IF(AND(ISNUMBER(F138),F138=0),  MAX(F$8:F138)+F139-MAX(F$8:F138),IF(AND(F139&gt;F138,ISNUMBER(F138),ISNUMBER(F139),F138&lt;MAX(F$8:F137)),F139-F138,IF(AND(F139&gt;F138,ISNUMBER(F139),F139&gt;MAX(F$8:F138)),F139-MAX(F$8:F138),IF(F139=F138,0,"??")))))</f>
        <v/>
      </c>
      <c r="W139" s="4" t="str">
        <f>IF(OR(G138="",G139=0),"",IF(AND(ISNUMBER(G138),G138=0),  MAX(G$8:G138)+G139-MAX(G$8:G138),IF(AND(G139&gt;G138,ISNUMBER(G138),ISNUMBER(G139),G138&lt;MAX(G$8:G137)),G139-G138,IF(AND(G139&gt;G138,ISNUMBER(G139),G139&gt;MAX(G$8:G138)),G139-MAX(G$8:G138),IF(G139=G138,0,"??")))))</f>
        <v/>
      </c>
      <c r="X139" s="4" t="str">
        <f>IF(OR(H138="",H139=0),"",IF(AND(ISNUMBER(H138),H138=0),  MAX(H$8:H138)+H139-MAX(H$8:H138),IF(AND(H139&gt;H138,ISNUMBER(H138),ISNUMBER(H139),H138&lt;MAX(H$8:H137)),H139-H138,IF(AND(H139&gt;H138,ISNUMBER(H139),H139&gt;MAX(H$8:H138)),H139-MAX(H$8:H138),IF(H139=H138,0,"??")))))</f>
        <v/>
      </c>
      <c r="Y139" s="4" t="str">
        <f>IF(OR(I138="",I139=0),"",IF(AND(ISNUMBER(I138),I138=0),  MAX(I$8:I138)+I139-MAX(I$8:I138),IF(AND(I139&gt;I138,ISNUMBER(I138),ISNUMBER(I139),I138&lt;MAX(I$8:I137)),I139-I138,IF(AND(I139&gt;I138,ISNUMBER(I139),I139&gt;MAX(I$8:I138)),I139-MAX(I$8:I138),IF(I139=I138,0,"??")))))</f>
        <v/>
      </c>
      <c r="Z139" s="4" t="str">
        <f>IF(OR(J138="",J139=0),"",IF(AND(ISNUMBER(J138),J138=0),  MAX(J$8:J138)+J139-MAX(J$8:J138),IF(AND(J139&gt;J138,ISNUMBER(J138),ISNUMBER(J139),J138&lt;MAX(J$8:J137)),J139-J138,IF(AND(J139&gt;J138,ISNUMBER(J139),J139&gt;MAX(J$8:J138)),J139-MAX(J$8:J138),IF(J139=J138,0,"??")))))</f>
        <v/>
      </c>
      <c r="AA139" s="4" t="str">
        <f>IF(OR(K138="",K139=0),"",IF(AND(ISNUMBER(K138),K138=0),  MAX(K$8:K138)+K139-MAX(K$8:K138),IF(AND(K139&gt;K138,ISNUMBER(K138),ISNUMBER(K139),K138&lt;MAX(K$8:K137)),K139-K138,IF(AND(K139&gt;K138,ISNUMBER(K139),K139&gt;MAX(K$8:K138)),K139-MAX(K$8:K138),IF(K139=K138,0,"??")))))</f>
        <v/>
      </c>
      <c r="AB139" s="4" t="str">
        <f>IF(OR(L138="",L139=0),"",IF(AND(ISNUMBER(L138),L138=0),  MAX(L$8:L138)+L139-MAX(L$8:L138),IF(AND(L139&gt;L138,ISNUMBER(L138),ISNUMBER(L139),L138&lt;MAX(L$8:L137)),L139-L138,IF(AND(L139&gt;L138,ISNUMBER(L139),L139&gt;MAX(L$8:L138)),L139-MAX(L$8:L138),IF(L139=L138,0,"??")))))</f>
        <v/>
      </c>
      <c r="AC139" s="4" t="str">
        <f>IF(OR(M138="",M139=0),"",IF(AND(ISNUMBER(M138),M138=0),  MAX(M$8:M138)+M139-MAX(M$8:M138),IF(AND(M139&gt;M138,ISNUMBER(M138),ISNUMBER(M139),M138&lt;MAX(M$8:M137)),M139-M138,IF(AND(M139&gt;M138,ISNUMBER(M139),M139&gt;MAX(M$8:M138)),M139-MAX(M$8:M138),IF(M139=M138,0,"??")))))</f>
        <v/>
      </c>
      <c r="AD139" s="4" t="str">
        <f>IF(OR(N138="",N139=0),"",IF(AND(ISNUMBER(N138),N138=0),  MAX(N$8:N138)+N139-MAX(N$8:N138),IF(AND(N139&gt;N138,ISNUMBER(N138),ISNUMBER(N139),N138&lt;MAX(N$8:N137)),N139-N138,IF(AND(N139&gt;N138,ISNUMBER(N139),N139&gt;MAX(N$8:N138)),N139-MAX(N$8:N138),IF(N139=N138,0,"??")))))</f>
        <v/>
      </c>
      <c r="AE139" s="4" t="str">
        <f>IF(OR(O138="",O139=0),"",IF(AND(ISNUMBER(O138),O138=0),  MAX(O$8:O138)+O139-MAX(O$8:O138),IF(AND(O139&gt;O138,ISNUMBER(O138),ISNUMBER(O139),O138&lt;MAX(O$8:O137)),O139-O138,IF(AND(O139&gt;O138,ISNUMBER(O139),O139&gt;MAX(O$8:O138)),O139-MAX(O$8:O138),IF(O139=O138,0,"??")))))</f>
        <v/>
      </c>
      <c r="AF139" s="4" t="str">
        <f>IF(OR(P138="",P139=0),"",IF(AND(ISNUMBER(P138),P138=0),  MAX(P$8:P138)+P139-MAX(P$8:P138),IF(AND(P139&gt;P138,ISNUMBER(P138),ISNUMBER(P139),P138&lt;MAX(P$8:P137)),P139-P138,IF(AND(P139&gt;P138,ISNUMBER(P139),P139&gt;MAX(P$8:P138)),P139-MAX(P$8:P138),IF(P139=P138,0,"??")))))</f>
        <v/>
      </c>
      <c r="AG139" s="64" t="str">
        <f>IF(OR(Q138="",Q139=0),"",IF(AND(ISNUMBER(Q138),Q138=0),  MAX(Q$8:Q138)+Q139-MAX(Q$8:Q138),IF(AND(Q139&gt;Q138,ISNUMBER(Q138),ISNUMBER(Q139),Q138&lt;MAX(Q$8:Q137)),Q139-Q138,IF(AND(Q139&gt;Q138,ISNUMBER(Q139),Q139&gt;MAX(Q$8:Q138)),Q139-MAX(Q$8:Q138),IF(Q139=Q138,0,"??")))))</f>
        <v/>
      </c>
      <c r="AH139" s="58" t="str">
        <f t="shared" si="59"/>
        <v/>
      </c>
      <c r="AI139" s="70" t="str">
        <f t="shared" si="60"/>
        <v/>
      </c>
      <c r="AJ139" s="70" t="str">
        <f t="shared" si="61"/>
        <v/>
      </c>
      <c r="AK139" s="70" t="str">
        <f t="shared" si="75"/>
        <v/>
      </c>
      <c r="AL139" s="70" t="str">
        <f t="shared" si="63"/>
        <v/>
      </c>
      <c r="AM139" s="70" t="str">
        <f t="shared" si="64"/>
        <v/>
      </c>
      <c r="AN139" s="70" t="str">
        <f t="shared" si="65"/>
        <v/>
      </c>
      <c r="AO139" s="70" t="str">
        <f t="shared" si="66"/>
        <v/>
      </c>
      <c r="AP139" s="70" t="str">
        <f t="shared" si="67"/>
        <v/>
      </c>
      <c r="AQ139" s="70" t="str">
        <f t="shared" si="68"/>
        <v/>
      </c>
      <c r="AR139" s="70" t="str">
        <f t="shared" si="69"/>
        <v/>
      </c>
      <c r="AS139" s="70" t="str">
        <f t="shared" si="70"/>
        <v/>
      </c>
      <c r="AT139" s="70" t="str">
        <f t="shared" si="71"/>
        <v/>
      </c>
      <c r="AU139" s="70" t="str">
        <f t="shared" si="72"/>
        <v/>
      </c>
      <c r="AV139" s="72" t="str">
        <f t="shared" si="73"/>
        <v/>
      </c>
      <c r="AW139" s="67">
        <f t="shared" si="76"/>
        <v>0</v>
      </c>
    </row>
    <row r="140" spans="1:49" x14ac:dyDescent="0.25">
      <c r="A140" s="3">
        <v>133</v>
      </c>
      <c r="B140" s="37"/>
      <c r="C140" s="26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27"/>
      <c r="R140" s="45" t="str">
        <f t="shared" si="74"/>
        <v/>
      </c>
      <c r="S140" s="26" t="str">
        <f>IF(OR(C139="",C140=0),"",IF(AND(ISNUMBER(C139),C139=0),  MAX(C$8:C139)+C140-MAX(C$8:C139),IF(AND(C140&gt;C139,ISNUMBER(C139),ISNUMBER(C140),C139&lt;MAX(C$8:C138)),C140-C139,IF(AND(C140&gt;C139,ISNUMBER(C140),C140&gt;MAX(C$8:C139)),C140-MAX(C$8:C139),IF(C140=C139,0,"??")))))</f>
        <v/>
      </c>
      <c r="T140" s="4" t="str">
        <f>IF(OR(D139="",D140=0),"",IF(AND(ISNUMBER(D139),D139=0),  MAX(D$8:D139)+D140-MAX(D$8:D139),IF(AND(D140&gt;D139,ISNUMBER(D139),ISNUMBER(D140),D139&lt;MAX(D$8:D138)),D140-D139,IF(AND(D140&gt;D139,ISNUMBER(D140),D140&gt;MAX(D$8:D139)),D140-MAX(D$8:D139),IF(D140=D139,0,"??")))))</f>
        <v/>
      </c>
      <c r="U140" s="4" t="str">
        <f>IF(OR(E139="",E140=0),"",IF(AND(ISNUMBER(E139),E139=0),  MAX(E$8:E139)+E140-MAX(E$8:E139),IF(AND(E140&gt;E139,ISNUMBER(E139),ISNUMBER(E140),E139&lt;MAX(E$8:E138)),E140-E139,IF(AND(E140&gt;E139,ISNUMBER(E140),E140&gt;MAX(E$8:E139)),E140-MAX(E$8:E139),IF(E140=E139,0,"??")))))</f>
        <v/>
      </c>
      <c r="V140" s="4" t="str">
        <f>IF(OR(F139="",F140=0),"",IF(AND(ISNUMBER(F139),F139=0),  MAX(F$8:F139)+F140-MAX(F$8:F139),IF(AND(F140&gt;F139,ISNUMBER(F139),ISNUMBER(F140),F139&lt;MAX(F$8:F138)),F140-F139,IF(AND(F140&gt;F139,ISNUMBER(F140),F140&gt;MAX(F$8:F139)),F140-MAX(F$8:F139),IF(F140=F139,0,"??")))))</f>
        <v/>
      </c>
      <c r="W140" s="4" t="str">
        <f>IF(OR(G139="",G140=0),"",IF(AND(ISNUMBER(G139),G139=0),  MAX(G$8:G139)+G140-MAX(G$8:G139),IF(AND(G140&gt;G139,ISNUMBER(G139),ISNUMBER(G140),G139&lt;MAX(G$8:G138)),G140-G139,IF(AND(G140&gt;G139,ISNUMBER(G140),G140&gt;MAX(G$8:G139)),G140-MAX(G$8:G139),IF(G140=G139,0,"??")))))</f>
        <v/>
      </c>
      <c r="X140" s="4" t="str">
        <f>IF(OR(H139="",H140=0),"",IF(AND(ISNUMBER(H139),H139=0),  MAX(H$8:H139)+H140-MAX(H$8:H139),IF(AND(H140&gt;H139,ISNUMBER(H139),ISNUMBER(H140),H139&lt;MAX(H$8:H138)),H140-H139,IF(AND(H140&gt;H139,ISNUMBER(H140),H140&gt;MAX(H$8:H139)),H140-MAX(H$8:H139),IF(H140=H139,0,"??")))))</f>
        <v/>
      </c>
      <c r="Y140" s="4" t="str">
        <f>IF(OR(I139="",I140=0),"",IF(AND(ISNUMBER(I139),I139=0),  MAX(I$8:I139)+I140-MAX(I$8:I139),IF(AND(I140&gt;I139,ISNUMBER(I139),ISNUMBER(I140),I139&lt;MAX(I$8:I138)),I140-I139,IF(AND(I140&gt;I139,ISNUMBER(I140),I140&gt;MAX(I$8:I139)),I140-MAX(I$8:I139),IF(I140=I139,0,"??")))))</f>
        <v/>
      </c>
      <c r="Z140" s="4" t="str">
        <f>IF(OR(J139="",J140=0),"",IF(AND(ISNUMBER(J139),J139=0),  MAX(J$8:J139)+J140-MAX(J$8:J139),IF(AND(J140&gt;J139,ISNUMBER(J139),ISNUMBER(J140),J139&lt;MAX(J$8:J138)),J140-J139,IF(AND(J140&gt;J139,ISNUMBER(J140),J140&gt;MAX(J$8:J139)),J140-MAX(J$8:J139),IF(J140=J139,0,"??")))))</f>
        <v/>
      </c>
      <c r="AA140" s="4" t="str">
        <f>IF(OR(K139="",K140=0),"",IF(AND(ISNUMBER(K139),K139=0),  MAX(K$8:K139)+K140-MAX(K$8:K139),IF(AND(K140&gt;K139,ISNUMBER(K139),ISNUMBER(K140),K139&lt;MAX(K$8:K138)),K140-K139,IF(AND(K140&gt;K139,ISNUMBER(K140),K140&gt;MAX(K$8:K139)),K140-MAX(K$8:K139),IF(K140=K139,0,"??")))))</f>
        <v/>
      </c>
      <c r="AB140" s="4" t="str">
        <f>IF(OR(L139="",L140=0),"",IF(AND(ISNUMBER(L139),L139=0),  MAX(L$8:L139)+L140-MAX(L$8:L139),IF(AND(L140&gt;L139,ISNUMBER(L139),ISNUMBER(L140),L139&lt;MAX(L$8:L138)),L140-L139,IF(AND(L140&gt;L139,ISNUMBER(L140),L140&gt;MAX(L$8:L139)),L140-MAX(L$8:L139),IF(L140=L139,0,"??")))))</f>
        <v/>
      </c>
      <c r="AC140" s="4" t="str">
        <f>IF(OR(M139="",M140=0),"",IF(AND(ISNUMBER(M139),M139=0),  MAX(M$8:M139)+M140-MAX(M$8:M139),IF(AND(M140&gt;M139,ISNUMBER(M139),ISNUMBER(M140),M139&lt;MAX(M$8:M138)),M140-M139,IF(AND(M140&gt;M139,ISNUMBER(M140),M140&gt;MAX(M$8:M139)),M140-MAX(M$8:M139),IF(M140=M139,0,"??")))))</f>
        <v/>
      </c>
      <c r="AD140" s="4" t="str">
        <f>IF(OR(N139="",N140=0),"",IF(AND(ISNUMBER(N139),N139=0),  MAX(N$8:N139)+N140-MAX(N$8:N139),IF(AND(N140&gt;N139,ISNUMBER(N139),ISNUMBER(N140),N139&lt;MAX(N$8:N138)),N140-N139,IF(AND(N140&gt;N139,ISNUMBER(N140),N140&gt;MAX(N$8:N139)),N140-MAX(N$8:N139),IF(N140=N139,0,"??")))))</f>
        <v/>
      </c>
      <c r="AE140" s="4" t="str">
        <f>IF(OR(O139="",O140=0),"",IF(AND(ISNUMBER(O139),O139=0),  MAX(O$8:O139)+O140-MAX(O$8:O139),IF(AND(O140&gt;O139,ISNUMBER(O139),ISNUMBER(O140),O139&lt;MAX(O$8:O138)),O140-O139,IF(AND(O140&gt;O139,ISNUMBER(O140),O140&gt;MAX(O$8:O139)),O140-MAX(O$8:O139),IF(O140=O139,0,"??")))))</f>
        <v/>
      </c>
      <c r="AF140" s="4" t="str">
        <f>IF(OR(P139="",P140=0),"",IF(AND(ISNUMBER(P139),P139=0),  MAX(P$8:P139)+P140-MAX(P$8:P139),IF(AND(P140&gt;P139,ISNUMBER(P139),ISNUMBER(P140),P139&lt;MAX(P$8:P138)),P140-P139,IF(AND(P140&gt;P139,ISNUMBER(P140),P140&gt;MAX(P$8:P139)),P140-MAX(P$8:P139),IF(P140=P139,0,"??")))))</f>
        <v/>
      </c>
      <c r="AG140" s="64" t="str">
        <f>IF(OR(Q139="",Q140=0),"",IF(AND(ISNUMBER(Q139),Q139=0),  MAX(Q$8:Q139)+Q140-MAX(Q$8:Q139),IF(AND(Q140&gt;Q139,ISNUMBER(Q139),ISNUMBER(Q140),Q139&lt;MAX(Q$8:Q138)),Q140-Q139,IF(AND(Q140&gt;Q139,ISNUMBER(Q140),Q140&gt;MAX(Q$8:Q139)),Q140-MAX(Q$8:Q139),IF(Q140=Q139,0,"??")))))</f>
        <v/>
      </c>
      <c r="AH140" s="58" t="str">
        <f t="shared" si="59"/>
        <v/>
      </c>
      <c r="AI140" s="70" t="str">
        <f t="shared" si="60"/>
        <v/>
      </c>
      <c r="AJ140" s="70" t="str">
        <f t="shared" si="61"/>
        <v/>
      </c>
      <c r="AK140" s="70" t="str">
        <f t="shared" si="75"/>
        <v/>
      </c>
      <c r="AL140" s="70" t="str">
        <f t="shared" si="63"/>
        <v/>
      </c>
      <c r="AM140" s="70" t="str">
        <f t="shared" si="64"/>
        <v/>
      </c>
      <c r="AN140" s="70" t="str">
        <f t="shared" si="65"/>
        <v/>
      </c>
      <c r="AO140" s="70" t="str">
        <f t="shared" si="66"/>
        <v/>
      </c>
      <c r="AP140" s="70" t="str">
        <f t="shared" si="67"/>
        <v/>
      </c>
      <c r="AQ140" s="70" t="str">
        <f t="shared" si="68"/>
        <v/>
      </c>
      <c r="AR140" s="70" t="str">
        <f t="shared" si="69"/>
        <v/>
      </c>
      <c r="AS140" s="70" t="str">
        <f t="shared" si="70"/>
        <v/>
      </c>
      <c r="AT140" s="70" t="str">
        <f t="shared" si="71"/>
        <v/>
      </c>
      <c r="AU140" s="70" t="str">
        <f t="shared" si="72"/>
        <v/>
      </c>
      <c r="AV140" s="72" t="str">
        <f t="shared" si="73"/>
        <v/>
      </c>
      <c r="AW140" s="67">
        <f t="shared" si="76"/>
        <v>0</v>
      </c>
    </row>
    <row r="141" spans="1:49" x14ac:dyDescent="0.25">
      <c r="A141" s="3">
        <v>134</v>
      </c>
      <c r="B141" s="37"/>
      <c r="C141" s="26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27"/>
      <c r="R141" s="45" t="str">
        <f t="shared" si="74"/>
        <v/>
      </c>
      <c r="S141" s="26" t="str">
        <f>IF(OR(C140="",C141=0),"",IF(AND(ISNUMBER(C140),C140=0),  MAX(C$8:C140)+C141-MAX(C$8:C140),IF(AND(C141&gt;C140,ISNUMBER(C140),ISNUMBER(C141),C140&lt;MAX(C$8:C139)),C141-C140,IF(AND(C141&gt;C140,ISNUMBER(C141),C141&gt;MAX(C$8:C140)),C141-MAX(C$8:C140),IF(C141=C140,0,"??")))))</f>
        <v/>
      </c>
      <c r="T141" s="4" t="str">
        <f>IF(OR(D140="",D141=0),"",IF(AND(ISNUMBER(D140),D140=0),  MAX(D$8:D140)+D141-MAX(D$8:D140),IF(AND(D141&gt;D140,ISNUMBER(D140),ISNUMBER(D141),D140&lt;MAX(D$8:D139)),D141-D140,IF(AND(D141&gt;D140,ISNUMBER(D141),D141&gt;MAX(D$8:D140)),D141-MAX(D$8:D140),IF(D141=D140,0,"??")))))</f>
        <v/>
      </c>
      <c r="U141" s="4" t="str">
        <f>IF(OR(E140="",E141=0),"",IF(AND(ISNUMBER(E140),E140=0),  MAX(E$8:E140)+E141-MAX(E$8:E140),IF(AND(E141&gt;E140,ISNUMBER(E140),ISNUMBER(E141),E140&lt;MAX(E$8:E139)),E141-E140,IF(AND(E141&gt;E140,ISNUMBER(E141),E141&gt;MAX(E$8:E140)),E141-MAX(E$8:E140),IF(E141=E140,0,"??")))))</f>
        <v/>
      </c>
      <c r="V141" s="4" t="str">
        <f>IF(OR(F140="",F141=0),"",IF(AND(ISNUMBER(F140),F140=0),  MAX(F$8:F140)+F141-MAX(F$8:F140),IF(AND(F141&gt;F140,ISNUMBER(F140),ISNUMBER(F141),F140&lt;MAX(F$8:F139)),F141-F140,IF(AND(F141&gt;F140,ISNUMBER(F141),F141&gt;MAX(F$8:F140)),F141-MAX(F$8:F140),IF(F141=F140,0,"??")))))</f>
        <v/>
      </c>
      <c r="W141" s="4" t="str">
        <f>IF(OR(G140="",G141=0),"",IF(AND(ISNUMBER(G140),G140=0),  MAX(G$8:G140)+G141-MAX(G$8:G140),IF(AND(G141&gt;G140,ISNUMBER(G140),ISNUMBER(G141),G140&lt;MAX(G$8:G139)),G141-G140,IF(AND(G141&gt;G140,ISNUMBER(G141),G141&gt;MAX(G$8:G140)),G141-MAX(G$8:G140),IF(G141=G140,0,"??")))))</f>
        <v/>
      </c>
      <c r="X141" s="4" t="str">
        <f>IF(OR(H140="",H141=0),"",IF(AND(ISNUMBER(H140),H140=0),  MAX(H$8:H140)+H141-MAX(H$8:H140),IF(AND(H141&gt;H140,ISNUMBER(H140),ISNUMBER(H141),H140&lt;MAX(H$8:H139)),H141-H140,IF(AND(H141&gt;H140,ISNUMBER(H141),H141&gt;MAX(H$8:H140)),H141-MAX(H$8:H140),IF(H141=H140,0,"??")))))</f>
        <v/>
      </c>
      <c r="Y141" s="4" t="str">
        <f>IF(OR(I140="",I141=0),"",IF(AND(ISNUMBER(I140),I140=0),  MAX(I$8:I140)+I141-MAX(I$8:I140),IF(AND(I141&gt;I140,ISNUMBER(I140),ISNUMBER(I141),I140&lt;MAX(I$8:I139)),I141-I140,IF(AND(I141&gt;I140,ISNUMBER(I141),I141&gt;MAX(I$8:I140)),I141-MAX(I$8:I140),IF(I141=I140,0,"??")))))</f>
        <v/>
      </c>
      <c r="Z141" s="4" t="str">
        <f>IF(OR(J140="",J141=0),"",IF(AND(ISNUMBER(J140),J140=0),  MAX(J$8:J140)+J141-MAX(J$8:J140),IF(AND(J141&gt;J140,ISNUMBER(J140),ISNUMBER(J141),J140&lt;MAX(J$8:J139)),J141-J140,IF(AND(J141&gt;J140,ISNUMBER(J141),J141&gt;MAX(J$8:J140)),J141-MAX(J$8:J140),IF(J141=J140,0,"??")))))</f>
        <v/>
      </c>
      <c r="AA141" s="4" t="str">
        <f>IF(OR(K140="",K141=0),"",IF(AND(ISNUMBER(K140),K140=0),  MAX(K$8:K140)+K141-MAX(K$8:K140),IF(AND(K141&gt;K140,ISNUMBER(K140),ISNUMBER(K141),K140&lt;MAX(K$8:K139)),K141-K140,IF(AND(K141&gt;K140,ISNUMBER(K141),K141&gt;MAX(K$8:K140)),K141-MAX(K$8:K140),IF(K141=K140,0,"??")))))</f>
        <v/>
      </c>
      <c r="AB141" s="4" t="str">
        <f>IF(OR(L140="",L141=0),"",IF(AND(ISNUMBER(L140),L140=0),  MAX(L$8:L140)+L141-MAX(L$8:L140),IF(AND(L141&gt;L140,ISNUMBER(L140),ISNUMBER(L141),L140&lt;MAX(L$8:L139)),L141-L140,IF(AND(L141&gt;L140,ISNUMBER(L141),L141&gt;MAX(L$8:L140)),L141-MAX(L$8:L140),IF(L141=L140,0,"??")))))</f>
        <v/>
      </c>
      <c r="AC141" s="4" t="str">
        <f>IF(OR(M140="",M141=0),"",IF(AND(ISNUMBER(M140),M140=0),  MAX(M$8:M140)+M141-MAX(M$8:M140),IF(AND(M141&gt;M140,ISNUMBER(M140),ISNUMBER(M141),M140&lt;MAX(M$8:M139)),M141-M140,IF(AND(M141&gt;M140,ISNUMBER(M141),M141&gt;MAX(M$8:M140)),M141-MAX(M$8:M140),IF(M141=M140,0,"??")))))</f>
        <v/>
      </c>
      <c r="AD141" s="4" t="str">
        <f>IF(OR(N140="",N141=0),"",IF(AND(ISNUMBER(N140),N140=0),  MAX(N$8:N140)+N141-MAX(N$8:N140),IF(AND(N141&gt;N140,ISNUMBER(N140),ISNUMBER(N141),N140&lt;MAX(N$8:N139)),N141-N140,IF(AND(N141&gt;N140,ISNUMBER(N141),N141&gt;MAX(N$8:N140)),N141-MAX(N$8:N140),IF(N141=N140,0,"??")))))</f>
        <v/>
      </c>
      <c r="AE141" s="4" t="str">
        <f>IF(OR(O140="",O141=0),"",IF(AND(ISNUMBER(O140),O140=0),  MAX(O$8:O140)+O141-MAX(O$8:O140),IF(AND(O141&gt;O140,ISNUMBER(O140),ISNUMBER(O141),O140&lt;MAX(O$8:O139)),O141-O140,IF(AND(O141&gt;O140,ISNUMBER(O141),O141&gt;MAX(O$8:O140)),O141-MAX(O$8:O140),IF(O141=O140,0,"??")))))</f>
        <v/>
      </c>
      <c r="AF141" s="4" t="str">
        <f>IF(OR(P140="",P141=0),"",IF(AND(ISNUMBER(P140),P140=0),  MAX(P$8:P140)+P141-MAX(P$8:P140),IF(AND(P141&gt;P140,ISNUMBER(P140),ISNUMBER(P141),P140&lt;MAX(P$8:P139)),P141-P140,IF(AND(P141&gt;P140,ISNUMBER(P141),P141&gt;MAX(P$8:P140)),P141-MAX(P$8:P140),IF(P141=P140,0,"??")))))</f>
        <v/>
      </c>
      <c r="AG141" s="64" t="str">
        <f>IF(OR(Q140="",Q141=0),"",IF(AND(ISNUMBER(Q140),Q140=0),  MAX(Q$8:Q140)+Q141-MAX(Q$8:Q140),IF(AND(Q141&gt;Q140,ISNUMBER(Q140),ISNUMBER(Q141),Q140&lt;MAX(Q$8:Q139)),Q141-Q140,IF(AND(Q141&gt;Q140,ISNUMBER(Q141),Q141&gt;MAX(Q$8:Q140)),Q141-MAX(Q$8:Q140),IF(Q141=Q140,0,"??")))))</f>
        <v/>
      </c>
      <c r="AH141" s="58" t="str">
        <f t="shared" si="59"/>
        <v/>
      </c>
      <c r="AI141" s="70" t="str">
        <f t="shared" si="60"/>
        <v/>
      </c>
      <c r="AJ141" s="70" t="str">
        <f t="shared" si="61"/>
        <v/>
      </c>
      <c r="AK141" s="70" t="str">
        <f t="shared" si="75"/>
        <v/>
      </c>
      <c r="AL141" s="70" t="str">
        <f t="shared" si="63"/>
        <v/>
      </c>
      <c r="AM141" s="70" t="str">
        <f t="shared" si="64"/>
        <v/>
      </c>
      <c r="AN141" s="70" t="str">
        <f t="shared" si="65"/>
        <v/>
      </c>
      <c r="AO141" s="70" t="str">
        <f t="shared" si="66"/>
        <v/>
      </c>
      <c r="AP141" s="70" t="str">
        <f t="shared" si="67"/>
        <v/>
      </c>
      <c r="AQ141" s="70" t="str">
        <f t="shared" si="68"/>
        <v/>
      </c>
      <c r="AR141" s="70" t="str">
        <f t="shared" si="69"/>
        <v/>
      </c>
      <c r="AS141" s="70" t="str">
        <f t="shared" si="70"/>
        <v/>
      </c>
      <c r="AT141" s="70" t="str">
        <f t="shared" si="71"/>
        <v/>
      </c>
      <c r="AU141" s="70" t="str">
        <f t="shared" si="72"/>
        <v/>
      </c>
      <c r="AV141" s="72" t="str">
        <f t="shared" si="73"/>
        <v/>
      </c>
      <c r="AW141" s="67">
        <f t="shared" si="76"/>
        <v>0</v>
      </c>
    </row>
    <row r="142" spans="1:49" x14ac:dyDescent="0.25">
      <c r="A142" s="3">
        <v>135</v>
      </c>
      <c r="B142" s="37"/>
      <c r="C142" s="26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27"/>
      <c r="R142" s="45" t="str">
        <f t="shared" si="74"/>
        <v/>
      </c>
      <c r="S142" s="26" t="str">
        <f>IF(OR(C141="",C142=0),"",IF(AND(ISNUMBER(C141),C141=0),  MAX(C$8:C141)+C142-MAX(C$8:C141),IF(AND(C142&gt;C141,ISNUMBER(C141),ISNUMBER(C142),C141&lt;MAX(C$8:C140)),C142-C141,IF(AND(C142&gt;C141,ISNUMBER(C142),C142&gt;MAX(C$8:C141)),C142-MAX(C$8:C141),IF(C142=C141,0,"??")))))</f>
        <v/>
      </c>
      <c r="T142" s="4" t="str">
        <f>IF(OR(D141="",D142=0),"",IF(AND(ISNUMBER(D141),D141=0),  MAX(D$8:D141)+D142-MAX(D$8:D141),IF(AND(D142&gt;D141,ISNUMBER(D141),ISNUMBER(D142),D141&lt;MAX(D$8:D140)),D142-D141,IF(AND(D142&gt;D141,ISNUMBER(D142),D142&gt;MAX(D$8:D141)),D142-MAX(D$8:D141),IF(D142=D141,0,"??")))))</f>
        <v/>
      </c>
      <c r="U142" s="4" t="str">
        <f>IF(OR(E141="",E142=0),"",IF(AND(ISNUMBER(E141),E141=0),  MAX(E$8:E141)+E142-MAX(E$8:E141),IF(AND(E142&gt;E141,ISNUMBER(E141),ISNUMBER(E142),E141&lt;MAX(E$8:E140)),E142-E141,IF(AND(E142&gt;E141,ISNUMBER(E142),E142&gt;MAX(E$8:E141)),E142-MAX(E$8:E141),IF(E142=E141,0,"??")))))</f>
        <v/>
      </c>
      <c r="V142" s="4" t="str">
        <f>IF(OR(F141="",F142=0),"",IF(AND(ISNUMBER(F141),F141=0),  MAX(F$8:F141)+F142-MAX(F$8:F141),IF(AND(F142&gt;F141,ISNUMBER(F141),ISNUMBER(F142),F141&lt;MAX(F$8:F140)),F142-F141,IF(AND(F142&gt;F141,ISNUMBER(F142),F142&gt;MAX(F$8:F141)),F142-MAX(F$8:F141),IF(F142=F141,0,"??")))))</f>
        <v/>
      </c>
      <c r="W142" s="4" t="str">
        <f>IF(OR(G141="",G142=0),"",IF(AND(ISNUMBER(G141),G141=0),  MAX(G$8:G141)+G142-MAX(G$8:G141),IF(AND(G142&gt;G141,ISNUMBER(G141),ISNUMBER(G142),G141&lt;MAX(G$8:G140)),G142-G141,IF(AND(G142&gt;G141,ISNUMBER(G142),G142&gt;MAX(G$8:G141)),G142-MAX(G$8:G141),IF(G142=G141,0,"??")))))</f>
        <v/>
      </c>
      <c r="X142" s="4" t="str">
        <f>IF(OR(H141="",H142=0),"",IF(AND(ISNUMBER(H141),H141=0),  MAX(H$8:H141)+H142-MAX(H$8:H141),IF(AND(H142&gt;H141,ISNUMBER(H141),ISNUMBER(H142),H141&lt;MAX(H$8:H140)),H142-H141,IF(AND(H142&gt;H141,ISNUMBER(H142),H142&gt;MAX(H$8:H141)),H142-MAX(H$8:H141),IF(H142=H141,0,"??")))))</f>
        <v/>
      </c>
      <c r="Y142" s="4" t="str">
        <f>IF(OR(I141="",I142=0),"",IF(AND(ISNUMBER(I141),I141=0),  MAX(I$8:I141)+I142-MAX(I$8:I141),IF(AND(I142&gt;I141,ISNUMBER(I141),ISNUMBER(I142),I141&lt;MAX(I$8:I140)),I142-I141,IF(AND(I142&gt;I141,ISNUMBER(I142),I142&gt;MAX(I$8:I141)),I142-MAX(I$8:I141),IF(I142=I141,0,"??")))))</f>
        <v/>
      </c>
      <c r="Z142" s="4" t="str">
        <f>IF(OR(J141="",J142=0),"",IF(AND(ISNUMBER(J141),J141=0),  MAX(J$8:J141)+J142-MAX(J$8:J141),IF(AND(J142&gt;J141,ISNUMBER(J141),ISNUMBER(J142),J141&lt;MAX(J$8:J140)),J142-J141,IF(AND(J142&gt;J141,ISNUMBER(J142),J142&gt;MAX(J$8:J141)),J142-MAX(J$8:J141),IF(J142=J141,0,"??")))))</f>
        <v/>
      </c>
      <c r="AA142" s="4" t="str">
        <f>IF(OR(K141="",K142=0),"",IF(AND(ISNUMBER(K141),K141=0),  MAX(K$8:K141)+K142-MAX(K$8:K141),IF(AND(K142&gt;K141,ISNUMBER(K141),ISNUMBER(K142),K141&lt;MAX(K$8:K140)),K142-K141,IF(AND(K142&gt;K141,ISNUMBER(K142),K142&gt;MAX(K$8:K141)),K142-MAX(K$8:K141),IF(K142=K141,0,"??")))))</f>
        <v/>
      </c>
      <c r="AB142" s="4" t="str">
        <f>IF(OR(L141="",L142=0),"",IF(AND(ISNUMBER(L141),L141=0),  MAX(L$8:L141)+L142-MAX(L$8:L141),IF(AND(L142&gt;L141,ISNUMBER(L141),ISNUMBER(L142),L141&lt;MAX(L$8:L140)),L142-L141,IF(AND(L142&gt;L141,ISNUMBER(L142),L142&gt;MAX(L$8:L141)),L142-MAX(L$8:L141),IF(L142=L141,0,"??")))))</f>
        <v/>
      </c>
      <c r="AC142" s="4" t="str">
        <f>IF(OR(M141="",M142=0),"",IF(AND(ISNUMBER(M141),M141=0),  MAX(M$8:M141)+M142-MAX(M$8:M141),IF(AND(M142&gt;M141,ISNUMBER(M141),ISNUMBER(M142),M141&lt;MAX(M$8:M140)),M142-M141,IF(AND(M142&gt;M141,ISNUMBER(M142),M142&gt;MAX(M$8:M141)),M142-MAX(M$8:M141),IF(M142=M141,0,"??")))))</f>
        <v/>
      </c>
      <c r="AD142" s="4" t="str">
        <f>IF(OR(N141="",N142=0),"",IF(AND(ISNUMBER(N141),N141=0),  MAX(N$8:N141)+N142-MAX(N$8:N141),IF(AND(N142&gt;N141,ISNUMBER(N141),ISNUMBER(N142),N141&lt;MAX(N$8:N140)),N142-N141,IF(AND(N142&gt;N141,ISNUMBER(N142),N142&gt;MAX(N$8:N141)),N142-MAX(N$8:N141),IF(N142=N141,0,"??")))))</f>
        <v/>
      </c>
      <c r="AE142" s="4" t="str">
        <f>IF(OR(O141="",O142=0),"",IF(AND(ISNUMBER(O141),O141=0),  MAX(O$8:O141)+O142-MAX(O$8:O141),IF(AND(O142&gt;O141,ISNUMBER(O141),ISNUMBER(O142),O141&lt;MAX(O$8:O140)),O142-O141,IF(AND(O142&gt;O141,ISNUMBER(O142),O142&gt;MAX(O$8:O141)),O142-MAX(O$8:O141),IF(O142=O141,0,"??")))))</f>
        <v/>
      </c>
      <c r="AF142" s="4" t="str">
        <f>IF(OR(P141="",P142=0),"",IF(AND(ISNUMBER(P141),P141=0),  MAX(P$8:P141)+P142-MAX(P$8:P141),IF(AND(P142&gt;P141,ISNUMBER(P141),ISNUMBER(P142),P141&lt;MAX(P$8:P140)),P142-P141,IF(AND(P142&gt;P141,ISNUMBER(P142),P142&gt;MAX(P$8:P141)),P142-MAX(P$8:P141),IF(P142=P141,0,"??")))))</f>
        <v/>
      </c>
      <c r="AG142" s="64" t="str">
        <f>IF(OR(Q141="",Q142=0),"",IF(AND(ISNUMBER(Q141),Q141=0),  MAX(Q$8:Q141)+Q142-MAX(Q$8:Q141),IF(AND(Q142&gt;Q141,ISNUMBER(Q141),ISNUMBER(Q142),Q141&lt;MAX(Q$8:Q140)),Q142-Q141,IF(AND(Q142&gt;Q141,ISNUMBER(Q142),Q142&gt;MAX(Q$8:Q141)),Q142-MAX(Q$8:Q141),IF(Q142=Q141,0,"??")))))</f>
        <v/>
      </c>
      <c r="AH142" s="58" t="str">
        <f t="shared" si="59"/>
        <v/>
      </c>
      <c r="AI142" s="70" t="str">
        <f t="shared" si="60"/>
        <v/>
      </c>
      <c r="AJ142" s="70" t="str">
        <f t="shared" si="61"/>
        <v/>
      </c>
      <c r="AK142" s="70" t="str">
        <f t="shared" si="75"/>
        <v/>
      </c>
      <c r="AL142" s="70" t="str">
        <f t="shared" si="63"/>
        <v/>
      </c>
      <c r="AM142" s="70" t="str">
        <f t="shared" si="64"/>
        <v/>
      </c>
      <c r="AN142" s="70" t="str">
        <f t="shared" si="65"/>
        <v/>
      </c>
      <c r="AO142" s="70" t="str">
        <f t="shared" si="66"/>
        <v/>
      </c>
      <c r="AP142" s="70" t="str">
        <f t="shared" si="67"/>
        <v/>
      </c>
      <c r="AQ142" s="70" t="str">
        <f t="shared" si="68"/>
        <v/>
      </c>
      <c r="AR142" s="70" t="str">
        <f t="shared" si="69"/>
        <v/>
      </c>
      <c r="AS142" s="70" t="str">
        <f t="shared" si="70"/>
        <v/>
      </c>
      <c r="AT142" s="70" t="str">
        <f t="shared" si="71"/>
        <v/>
      </c>
      <c r="AU142" s="70" t="str">
        <f t="shared" si="72"/>
        <v/>
      </c>
      <c r="AV142" s="72" t="str">
        <f t="shared" si="73"/>
        <v/>
      </c>
      <c r="AW142" s="67">
        <f t="shared" si="76"/>
        <v>0</v>
      </c>
    </row>
    <row r="143" spans="1:49" x14ac:dyDescent="0.25">
      <c r="A143" s="3">
        <v>136</v>
      </c>
      <c r="B143" s="37"/>
      <c r="C143" s="26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27"/>
      <c r="R143" s="45" t="str">
        <f t="shared" si="74"/>
        <v/>
      </c>
      <c r="S143" s="26" t="str">
        <f>IF(OR(C142="",C143=0),"",IF(AND(ISNUMBER(C142),C142=0),  MAX(C$8:C142)+C143-MAX(C$8:C142),IF(AND(C143&gt;C142,ISNUMBER(C142),ISNUMBER(C143),C142&lt;MAX(C$8:C141)),C143-C142,IF(AND(C143&gt;C142,ISNUMBER(C143),C143&gt;MAX(C$8:C142)),C143-MAX(C$8:C142),IF(C143=C142,0,"??")))))</f>
        <v/>
      </c>
      <c r="T143" s="4" t="str">
        <f>IF(OR(D142="",D143=0),"",IF(AND(ISNUMBER(D142),D142=0),  MAX(D$8:D142)+D143-MAX(D$8:D142),IF(AND(D143&gt;D142,ISNUMBER(D142),ISNUMBER(D143),D142&lt;MAX(D$8:D141)),D143-D142,IF(AND(D143&gt;D142,ISNUMBER(D143),D143&gt;MAX(D$8:D142)),D143-MAX(D$8:D142),IF(D143=D142,0,"??")))))</f>
        <v/>
      </c>
      <c r="U143" s="4" t="str">
        <f>IF(OR(E142="",E143=0),"",IF(AND(ISNUMBER(E142),E142=0),  MAX(E$8:E142)+E143-MAX(E$8:E142),IF(AND(E143&gt;E142,ISNUMBER(E142),ISNUMBER(E143),E142&lt;MAX(E$8:E141)),E143-E142,IF(AND(E143&gt;E142,ISNUMBER(E143),E143&gt;MAX(E$8:E142)),E143-MAX(E$8:E142),IF(E143=E142,0,"??")))))</f>
        <v/>
      </c>
      <c r="V143" s="4" t="str">
        <f>IF(OR(F142="",F143=0),"",IF(AND(ISNUMBER(F142),F142=0),  MAX(F$8:F142)+F143-MAX(F$8:F142),IF(AND(F143&gt;F142,ISNUMBER(F142),ISNUMBER(F143),F142&lt;MAX(F$8:F141)),F143-F142,IF(AND(F143&gt;F142,ISNUMBER(F143),F143&gt;MAX(F$8:F142)),F143-MAX(F$8:F142),IF(F143=F142,0,"??")))))</f>
        <v/>
      </c>
      <c r="W143" s="4" t="str">
        <f>IF(OR(G142="",G143=0),"",IF(AND(ISNUMBER(G142),G142=0),  MAX(G$8:G142)+G143-MAX(G$8:G142),IF(AND(G143&gt;G142,ISNUMBER(G142),ISNUMBER(G143),G142&lt;MAX(G$8:G141)),G143-G142,IF(AND(G143&gt;G142,ISNUMBER(G143),G143&gt;MAX(G$8:G142)),G143-MAX(G$8:G142),IF(G143=G142,0,"??")))))</f>
        <v/>
      </c>
      <c r="X143" s="4" t="str">
        <f>IF(OR(H142="",H143=0),"",IF(AND(ISNUMBER(H142),H142=0),  MAX(H$8:H142)+H143-MAX(H$8:H142),IF(AND(H143&gt;H142,ISNUMBER(H142),ISNUMBER(H143),H142&lt;MAX(H$8:H141)),H143-H142,IF(AND(H143&gt;H142,ISNUMBER(H143),H143&gt;MAX(H$8:H142)),H143-MAX(H$8:H142),IF(H143=H142,0,"??")))))</f>
        <v/>
      </c>
      <c r="Y143" s="4" t="str">
        <f>IF(OR(I142="",I143=0),"",IF(AND(ISNUMBER(I142),I142=0),  MAX(I$8:I142)+I143-MAX(I$8:I142),IF(AND(I143&gt;I142,ISNUMBER(I142),ISNUMBER(I143),I142&lt;MAX(I$8:I141)),I143-I142,IF(AND(I143&gt;I142,ISNUMBER(I143),I143&gt;MAX(I$8:I142)),I143-MAX(I$8:I142),IF(I143=I142,0,"??")))))</f>
        <v/>
      </c>
      <c r="Z143" s="4" t="str">
        <f>IF(OR(J142="",J143=0),"",IF(AND(ISNUMBER(J142),J142=0),  MAX(J$8:J142)+J143-MAX(J$8:J142),IF(AND(J143&gt;J142,ISNUMBER(J142),ISNUMBER(J143),J142&lt;MAX(J$8:J141)),J143-J142,IF(AND(J143&gt;J142,ISNUMBER(J143),J143&gt;MAX(J$8:J142)),J143-MAX(J$8:J142),IF(J143=J142,0,"??")))))</f>
        <v/>
      </c>
      <c r="AA143" s="4" t="str">
        <f>IF(OR(K142="",K143=0),"",IF(AND(ISNUMBER(K142),K142=0),  MAX(K$8:K142)+K143-MAX(K$8:K142),IF(AND(K143&gt;K142,ISNUMBER(K142),ISNUMBER(K143),K142&lt;MAX(K$8:K141)),K143-K142,IF(AND(K143&gt;K142,ISNUMBER(K143),K143&gt;MAX(K$8:K142)),K143-MAX(K$8:K142),IF(K143=K142,0,"??")))))</f>
        <v/>
      </c>
      <c r="AB143" s="4" t="str">
        <f>IF(OR(L142="",L143=0),"",IF(AND(ISNUMBER(L142),L142=0),  MAX(L$8:L142)+L143-MAX(L$8:L142),IF(AND(L143&gt;L142,ISNUMBER(L142),ISNUMBER(L143),L142&lt;MAX(L$8:L141)),L143-L142,IF(AND(L143&gt;L142,ISNUMBER(L143),L143&gt;MAX(L$8:L142)),L143-MAX(L$8:L142),IF(L143=L142,0,"??")))))</f>
        <v/>
      </c>
      <c r="AC143" s="4" t="str">
        <f>IF(OR(M142="",M143=0),"",IF(AND(ISNUMBER(M142),M142=0),  MAX(M$8:M142)+M143-MAX(M$8:M142),IF(AND(M143&gt;M142,ISNUMBER(M142),ISNUMBER(M143),M142&lt;MAX(M$8:M141)),M143-M142,IF(AND(M143&gt;M142,ISNUMBER(M143),M143&gt;MAX(M$8:M142)),M143-MAX(M$8:M142),IF(M143=M142,0,"??")))))</f>
        <v/>
      </c>
      <c r="AD143" s="4" t="str">
        <f>IF(OR(N142="",N143=0),"",IF(AND(ISNUMBER(N142),N142=0),  MAX(N$8:N142)+N143-MAX(N$8:N142),IF(AND(N143&gt;N142,ISNUMBER(N142),ISNUMBER(N143),N142&lt;MAX(N$8:N141)),N143-N142,IF(AND(N143&gt;N142,ISNUMBER(N143),N143&gt;MAX(N$8:N142)),N143-MAX(N$8:N142),IF(N143=N142,0,"??")))))</f>
        <v/>
      </c>
      <c r="AE143" s="4" t="str">
        <f>IF(OR(O142="",O143=0),"",IF(AND(ISNUMBER(O142),O142=0),  MAX(O$8:O142)+O143-MAX(O$8:O142),IF(AND(O143&gt;O142,ISNUMBER(O142),ISNUMBER(O143),O142&lt;MAX(O$8:O141)),O143-O142,IF(AND(O143&gt;O142,ISNUMBER(O143),O143&gt;MAX(O$8:O142)),O143-MAX(O$8:O142),IF(O143=O142,0,"??")))))</f>
        <v/>
      </c>
      <c r="AF143" s="4" t="str">
        <f>IF(OR(P142="",P143=0),"",IF(AND(ISNUMBER(P142),P142=0),  MAX(P$8:P142)+P143-MAX(P$8:P142),IF(AND(P143&gt;P142,ISNUMBER(P142),ISNUMBER(P143),P142&lt;MAX(P$8:P141)),P143-P142,IF(AND(P143&gt;P142,ISNUMBER(P143),P143&gt;MAX(P$8:P142)),P143-MAX(P$8:P142),IF(P143=P142,0,"??")))))</f>
        <v/>
      </c>
      <c r="AG143" s="64" t="str">
        <f>IF(OR(Q142="",Q143=0),"",IF(AND(ISNUMBER(Q142),Q142=0),  MAX(Q$8:Q142)+Q143-MAX(Q$8:Q142),IF(AND(Q143&gt;Q142,ISNUMBER(Q142),ISNUMBER(Q143),Q142&lt;MAX(Q$8:Q141)),Q143-Q142,IF(AND(Q143&gt;Q142,ISNUMBER(Q143),Q143&gt;MAX(Q$8:Q142)),Q143-MAX(Q$8:Q142),IF(Q143=Q142,0,"??")))))</f>
        <v/>
      </c>
      <c r="AH143" s="58" t="str">
        <f t="shared" si="59"/>
        <v/>
      </c>
      <c r="AI143" s="70" t="str">
        <f t="shared" si="60"/>
        <v/>
      </c>
      <c r="AJ143" s="70" t="str">
        <f t="shared" si="61"/>
        <v/>
      </c>
      <c r="AK143" s="70" t="str">
        <f t="shared" si="75"/>
        <v/>
      </c>
      <c r="AL143" s="70" t="str">
        <f t="shared" si="63"/>
        <v/>
      </c>
      <c r="AM143" s="70" t="str">
        <f t="shared" si="64"/>
        <v/>
      </c>
      <c r="AN143" s="70" t="str">
        <f t="shared" si="65"/>
        <v/>
      </c>
      <c r="AO143" s="70" t="str">
        <f t="shared" si="66"/>
        <v/>
      </c>
      <c r="AP143" s="70" t="str">
        <f t="shared" si="67"/>
        <v/>
      </c>
      <c r="AQ143" s="70" t="str">
        <f t="shared" si="68"/>
        <v/>
      </c>
      <c r="AR143" s="70" t="str">
        <f t="shared" si="69"/>
        <v/>
      </c>
      <c r="AS143" s="70" t="str">
        <f t="shared" si="70"/>
        <v/>
      </c>
      <c r="AT143" s="70" t="str">
        <f t="shared" si="71"/>
        <v/>
      </c>
      <c r="AU143" s="70" t="str">
        <f t="shared" si="72"/>
        <v/>
      </c>
      <c r="AV143" s="72" t="str">
        <f t="shared" si="73"/>
        <v/>
      </c>
      <c r="AW143" s="67">
        <f t="shared" si="76"/>
        <v>0</v>
      </c>
    </row>
    <row r="144" spans="1:49" x14ac:dyDescent="0.25">
      <c r="A144" s="3">
        <v>137</v>
      </c>
      <c r="B144" s="37"/>
      <c r="C144" s="26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27"/>
      <c r="R144" s="45" t="str">
        <f t="shared" si="74"/>
        <v/>
      </c>
      <c r="S144" s="26" t="str">
        <f>IF(OR(C143="",C144=0),"",IF(AND(ISNUMBER(C143),C143=0),  MAX(C$8:C143)+C144-MAX(C$8:C143),IF(AND(C144&gt;C143,ISNUMBER(C143),ISNUMBER(C144),C143&lt;MAX(C$8:C142)),C144-C143,IF(AND(C144&gt;C143,ISNUMBER(C144),C144&gt;MAX(C$8:C143)),C144-MAX(C$8:C143),IF(C144=C143,0,"??")))))</f>
        <v/>
      </c>
      <c r="T144" s="4" t="str">
        <f>IF(OR(D143="",D144=0),"",IF(AND(ISNUMBER(D143),D143=0),  MAX(D$8:D143)+D144-MAX(D$8:D143),IF(AND(D144&gt;D143,ISNUMBER(D143),ISNUMBER(D144),D143&lt;MAX(D$8:D142)),D144-D143,IF(AND(D144&gt;D143,ISNUMBER(D144),D144&gt;MAX(D$8:D143)),D144-MAX(D$8:D143),IF(D144=D143,0,"??")))))</f>
        <v/>
      </c>
      <c r="U144" s="4" t="str">
        <f>IF(OR(E143="",E144=0),"",IF(AND(ISNUMBER(E143),E143=0),  MAX(E$8:E143)+E144-MAX(E$8:E143),IF(AND(E144&gt;E143,ISNUMBER(E143),ISNUMBER(E144),E143&lt;MAX(E$8:E142)),E144-E143,IF(AND(E144&gt;E143,ISNUMBER(E144),E144&gt;MAX(E$8:E143)),E144-MAX(E$8:E143),IF(E144=E143,0,"??")))))</f>
        <v/>
      </c>
      <c r="V144" s="4" t="str">
        <f>IF(OR(F143="",F144=0),"",IF(AND(ISNUMBER(F143),F143=0),  MAX(F$8:F143)+F144-MAX(F$8:F143),IF(AND(F144&gt;F143,ISNUMBER(F143),ISNUMBER(F144),F143&lt;MAX(F$8:F142)),F144-F143,IF(AND(F144&gt;F143,ISNUMBER(F144),F144&gt;MAX(F$8:F143)),F144-MAX(F$8:F143),IF(F144=F143,0,"??")))))</f>
        <v/>
      </c>
      <c r="W144" s="4" t="str">
        <f>IF(OR(G143="",G144=0),"",IF(AND(ISNUMBER(G143),G143=0),  MAX(G$8:G143)+G144-MAX(G$8:G143),IF(AND(G144&gt;G143,ISNUMBER(G143),ISNUMBER(G144),G143&lt;MAX(G$8:G142)),G144-G143,IF(AND(G144&gt;G143,ISNUMBER(G144),G144&gt;MAX(G$8:G143)),G144-MAX(G$8:G143),IF(G144=G143,0,"??")))))</f>
        <v/>
      </c>
      <c r="X144" s="4" t="str">
        <f>IF(OR(H143="",H144=0),"",IF(AND(ISNUMBER(H143),H143=0),  MAX(H$8:H143)+H144-MAX(H$8:H143),IF(AND(H144&gt;H143,ISNUMBER(H143),ISNUMBER(H144),H143&lt;MAX(H$8:H142)),H144-H143,IF(AND(H144&gt;H143,ISNUMBER(H144),H144&gt;MAX(H$8:H143)),H144-MAX(H$8:H143),IF(H144=H143,0,"??")))))</f>
        <v/>
      </c>
      <c r="Y144" s="4" t="str">
        <f>IF(OR(I143="",I144=0),"",IF(AND(ISNUMBER(I143),I143=0),  MAX(I$8:I143)+I144-MAX(I$8:I143),IF(AND(I144&gt;I143,ISNUMBER(I143),ISNUMBER(I144),I143&lt;MAX(I$8:I142)),I144-I143,IF(AND(I144&gt;I143,ISNUMBER(I144),I144&gt;MAX(I$8:I143)),I144-MAX(I$8:I143),IF(I144=I143,0,"??")))))</f>
        <v/>
      </c>
      <c r="Z144" s="4" t="str">
        <f>IF(OR(J143="",J144=0),"",IF(AND(ISNUMBER(J143),J143=0),  MAX(J$8:J143)+J144-MAX(J$8:J143),IF(AND(J144&gt;J143,ISNUMBER(J143),ISNUMBER(J144),J143&lt;MAX(J$8:J142)),J144-J143,IF(AND(J144&gt;J143,ISNUMBER(J144),J144&gt;MAX(J$8:J143)),J144-MAX(J$8:J143),IF(J144=J143,0,"??")))))</f>
        <v/>
      </c>
      <c r="AA144" s="4" t="str">
        <f>IF(OR(K143="",K144=0),"",IF(AND(ISNUMBER(K143),K143=0),  MAX(K$8:K143)+K144-MAX(K$8:K143),IF(AND(K144&gt;K143,ISNUMBER(K143),ISNUMBER(K144),K143&lt;MAX(K$8:K142)),K144-K143,IF(AND(K144&gt;K143,ISNUMBER(K144),K144&gt;MAX(K$8:K143)),K144-MAX(K$8:K143),IF(K144=K143,0,"??")))))</f>
        <v/>
      </c>
      <c r="AB144" s="4" t="str">
        <f>IF(OR(L143="",L144=0),"",IF(AND(ISNUMBER(L143),L143=0),  MAX(L$8:L143)+L144-MAX(L$8:L143),IF(AND(L144&gt;L143,ISNUMBER(L143),ISNUMBER(L144),L143&lt;MAX(L$8:L142)),L144-L143,IF(AND(L144&gt;L143,ISNUMBER(L144),L144&gt;MAX(L$8:L143)),L144-MAX(L$8:L143),IF(L144=L143,0,"??")))))</f>
        <v/>
      </c>
      <c r="AC144" s="4" t="str">
        <f>IF(OR(M143="",M144=0),"",IF(AND(ISNUMBER(M143),M143=0),  MAX(M$8:M143)+M144-MAX(M$8:M143),IF(AND(M144&gt;M143,ISNUMBER(M143),ISNUMBER(M144),M143&lt;MAX(M$8:M142)),M144-M143,IF(AND(M144&gt;M143,ISNUMBER(M144),M144&gt;MAX(M$8:M143)),M144-MAX(M$8:M143),IF(M144=M143,0,"??")))))</f>
        <v/>
      </c>
      <c r="AD144" s="4" t="str">
        <f>IF(OR(N143="",N144=0),"",IF(AND(ISNUMBER(N143),N143=0),  MAX(N$8:N143)+N144-MAX(N$8:N143),IF(AND(N144&gt;N143,ISNUMBER(N143),ISNUMBER(N144),N143&lt;MAX(N$8:N142)),N144-N143,IF(AND(N144&gt;N143,ISNUMBER(N144),N144&gt;MAX(N$8:N143)),N144-MAX(N$8:N143),IF(N144=N143,0,"??")))))</f>
        <v/>
      </c>
      <c r="AE144" s="4" t="str">
        <f>IF(OR(O143="",O144=0),"",IF(AND(ISNUMBER(O143),O143=0),  MAX(O$8:O143)+O144-MAX(O$8:O143),IF(AND(O144&gt;O143,ISNUMBER(O143),ISNUMBER(O144),O143&lt;MAX(O$8:O142)),O144-O143,IF(AND(O144&gt;O143,ISNUMBER(O144),O144&gt;MAX(O$8:O143)),O144-MAX(O$8:O143),IF(O144=O143,0,"??")))))</f>
        <v/>
      </c>
      <c r="AF144" s="4" t="str">
        <f>IF(OR(P143="",P144=0),"",IF(AND(ISNUMBER(P143),P143=0),  MAX(P$8:P143)+P144-MAX(P$8:P143),IF(AND(P144&gt;P143,ISNUMBER(P143),ISNUMBER(P144),P143&lt;MAX(P$8:P142)),P144-P143,IF(AND(P144&gt;P143,ISNUMBER(P144),P144&gt;MAX(P$8:P143)),P144-MAX(P$8:P143),IF(P144=P143,0,"??")))))</f>
        <v/>
      </c>
      <c r="AG144" s="64" t="str">
        <f>IF(OR(Q143="",Q144=0),"",IF(AND(ISNUMBER(Q143),Q143=0),  MAX(Q$8:Q143)+Q144-MAX(Q$8:Q143),IF(AND(Q144&gt;Q143,ISNUMBER(Q143),ISNUMBER(Q144),Q143&lt;MAX(Q$8:Q142)),Q144-Q143,IF(AND(Q144&gt;Q143,ISNUMBER(Q144),Q144&gt;MAX(Q$8:Q143)),Q144-MAX(Q$8:Q143),IF(Q144=Q143,0,"??")))))</f>
        <v/>
      </c>
      <c r="AH144" s="58" t="str">
        <f t="shared" si="59"/>
        <v/>
      </c>
      <c r="AI144" s="70" t="str">
        <f t="shared" si="60"/>
        <v/>
      </c>
      <c r="AJ144" s="70" t="str">
        <f t="shared" si="61"/>
        <v/>
      </c>
      <c r="AK144" s="70" t="str">
        <f t="shared" si="75"/>
        <v/>
      </c>
      <c r="AL144" s="70" t="str">
        <f t="shared" si="63"/>
        <v/>
      </c>
      <c r="AM144" s="70" t="str">
        <f t="shared" si="64"/>
        <v/>
      </c>
      <c r="AN144" s="70" t="str">
        <f t="shared" si="65"/>
        <v/>
      </c>
      <c r="AO144" s="70" t="str">
        <f t="shared" si="66"/>
        <v/>
      </c>
      <c r="AP144" s="70" t="str">
        <f t="shared" si="67"/>
        <v/>
      </c>
      <c r="AQ144" s="70" t="str">
        <f t="shared" si="68"/>
        <v/>
      </c>
      <c r="AR144" s="70" t="str">
        <f t="shared" si="69"/>
        <v/>
      </c>
      <c r="AS144" s="70" t="str">
        <f t="shared" si="70"/>
        <v/>
      </c>
      <c r="AT144" s="70" t="str">
        <f t="shared" si="71"/>
        <v/>
      </c>
      <c r="AU144" s="70" t="str">
        <f t="shared" si="72"/>
        <v/>
      </c>
      <c r="AV144" s="72" t="str">
        <f t="shared" si="73"/>
        <v/>
      </c>
      <c r="AW144" s="67">
        <f t="shared" si="76"/>
        <v>0</v>
      </c>
    </row>
    <row r="145" spans="1:49" x14ac:dyDescent="0.25">
      <c r="A145" s="3">
        <v>138</v>
      </c>
      <c r="B145" s="37"/>
      <c r="C145" s="26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27"/>
      <c r="R145" s="45" t="str">
        <f t="shared" si="74"/>
        <v/>
      </c>
      <c r="S145" s="26" t="str">
        <f>IF(OR(C144="",C145=0),"",IF(AND(ISNUMBER(C144),C144=0),  MAX(C$8:C144)+C145-MAX(C$8:C144),IF(AND(C145&gt;C144,ISNUMBER(C144),ISNUMBER(C145),C144&lt;MAX(C$8:C143)),C145-C144,IF(AND(C145&gt;C144,ISNUMBER(C145),C145&gt;MAX(C$8:C144)),C145-MAX(C$8:C144),IF(C145=C144,0,"??")))))</f>
        <v/>
      </c>
      <c r="T145" s="4" t="str">
        <f>IF(OR(D144="",D145=0),"",IF(AND(ISNUMBER(D144),D144=0),  MAX(D$8:D144)+D145-MAX(D$8:D144),IF(AND(D145&gt;D144,ISNUMBER(D144),ISNUMBER(D145),D144&lt;MAX(D$8:D143)),D145-D144,IF(AND(D145&gt;D144,ISNUMBER(D145),D145&gt;MAX(D$8:D144)),D145-MAX(D$8:D144),IF(D145=D144,0,"??")))))</f>
        <v/>
      </c>
      <c r="U145" s="4" t="str">
        <f>IF(OR(E144="",E145=0),"",IF(AND(ISNUMBER(E144),E144=0),  MAX(E$8:E144)+E145-MAX(E$8:E144),IF(AND(E145&gt;E144,ISNUMBER(E144),ISNUMBER(E145),E144&lt;MAX(E$8:E143)),E145-E144,IF(AND(E145&gt;E144,ISNUMBER(E145),E145&gt;MAX(E$8:E144)),E145-MAX(E$8:E144),IF(E145=E144,0,"??")))))</f>
        <v/>
      </c>
      <c r="V145" s="4" t="str">
        <f>IF(OR(F144="",F145=0),"",IF(AND(ISNUMBER(F144),F144=0),  MAX(F$8:F144)+F145-MAX(F$8:F144),IF(AND(F145&gt;F144,ISNUMBER(F144),ISNUMBER(F145),F144&lt;MAX(F$8:F143)),F145-F144,IF(AND(F145&gt;F144,ISNUMBER(F145),F145&gt;MAX(F$8:F144)),F145-MAX(F$8:F144),IF(F145=F144,0,"??")))))</f>
        <v/>
      </c>
      <c r="W145" s="4" t="str">
        <f>IF(OR(G144="",G145=0),"",IF(AND(ISNUMBER(G144),G144=0),  MAX(G$8:G144)+G145-MAX(G$8:G144),IF(AND(G145&gt;G144,ISNUMBER(G144),ISNUMBER(G145),G144&lt;MAX(G$8:G143)),G145-G144,IF(AND(G145&gt;G144,ISNUMBER(G145),G145&gt;MAX(G$8:G144)),G145-MAX(G$8:G144),IF(G145=G144,0,"??")))))</f>
        <v/>
      </c>
      <c r="X145" s="4" t="str">
        <f>IF(OR(H144="",H145=0),"",IF(AND(ISNUMBER(H144),H144=0),  MAX(H$8:H144)+H145-MAX(H$8:H144),IF(AND(H145&gt;H144,ISNUMBER(H144),ISNUMBER(H145),H144&lt;MAX(H$8:H143)),H145-H144,IF(AND(H145&gt;H144,ISNUMBER(H145),H145&gt;MAX(H$8:H144)),H145-MAX(H$8:H144),IF(H145=H144,0,"??")))))</f>
        <v/>
      </c>
      <c r="Y145" s="4" t="str">
        <f>IF(OR(I144="",I145=0),"",IF(AND(ISNUMBER(I144),I144=0),  MAX(I$8:I144)+I145-MAX(I$8:I144),IF(AND(I145&gt;I144,ISNUMBER(I144),ISNUMBER(I145),I144&lt;MAX(I$8:I143)),I145-I144,IF(AND(I145&gt;I144,ISNUMBER(I145),I145&gt;MAX(I$8:I144)),I145-MAX(I$8:I144),IF(I145=I144,0,"??")))))</f>
        <v/>
      </c>
      <c r="Z145" s="4" t="str">
        <f>IF(OR(J144="",J145=0),"",IF(AND(ISNUMBER(J144),J144=0),  MAX(J$8:J144)+J145-MAX(J$8:J144),IF(AND(J145&gt;J144,ISNUMBER(J144),ISNUMBER(J145),J144&lt;MAX(J$8:J143)),J145-J144,IF(AND(J145&gt;J144,ISNUMBER(J145),J145&gt;MAX(J$8:J144)),J145-MAX(J$8:J144),IF(J145=J144,0,"??")))))</f>
        <v/>
      </c>
      <c r="AA145" s="4" t="str">
        <f>IF(OR(K144="",K145=0),"",IF(AND(ISNUMBER(K144),K144=0),  MAX(K$8:K144)+K145-MAX(K$8:K144),IF(AND(K145&gt;K144,ISNUMBER(K144),ISNUMBER(K145),K144&lt;MAX(K$8:K143)),K145-K144,IF(AND(K145&gt;K144,ISNUMBER(K145),K145&gt;MAX(K$8:K144)),K145-MAX(K$8:K144),IF(K145=K144,0,"??")))))</f>
        <v/>
      </c>
      <c r="AB145" s="4" t="str">
        <f>IF(OR(L144="",L145=0),"",IF(AND(ISNUMBER(L144),L144=0),  MAX(L$8:L144)+L145-MAX(L$8:L144),IF(AND(L145&gt;L144,ISNUMBER(L144),ISNUMBER(L145),L144&lt;MAX(L$8:L143)),L145-L144,IF(AND(L145&gt;L144,ISNUMBER(L145),L145&gt;MAX(L$8:L144)),L145-MAX(L$8:L144),IF(L145=L144,0,"??")))))</f>
        <v/>
      </c>
      <c r="AC145" s="4" t="str">
        <f>IF(OR(M144="",M145=0),"",IF(AND(ISNUMBER(M144),M144=0),  MAX(M$8:M144)+M145-MAX(M$8:M144),IF(AND(M145&gt;M144,ISNUMBER(M144),ISNUMBER(M145),M144&lt;MAX(M$8:M143)),M145-M144,IF(AND(M145&gt;M144,ISNUMBER(M145),M145&gt;MAX(M$8:M144)),M145-MAX(M$8:M144),IF(M145=M144,0,"??")))))</f>
        <v/>
      </c>
      <c r="AD145" s="4" t="str">
        <f>IF(OR(N144="",N145=0),"",IF(AND(ISNUMBER(N144),N144=0),  MAX(N$8:N144)+N145-MAX(N$8:N144),IF(AND(N145&gt;N144,ISNUMBER(N144),ISNUMBER(N145),N144&lt;MAX(N$8:N143)),N145-N144,IF(AND(N145&gt;N144,ISNUMBER(N145),N145&gt;MAX(N$8:N144)),N145-MAX(N$8:N144),IF(N145=N144,0,"??")))))</f>
        <v/>
      </c>
      <c r="AE145" s="4" t="str">
        <f>IF(OR(O144="",O145=0),"",IF(AND(ISNUMBER(O144),O144=0),  MAX(O$8:O144)+O145-MAX(O$8:O144),IF(AND(O145&gt;O144,ISNUMBER(O144),ISNUMBER(O145),O144&lt;MAX(O$8:O143)),O145-O144,IF(AND(O145&gt;O144,ISNUMBER(O145),O145&gt;MAX(O$8:O144)),O145-MAX(O$8:O144),IF(O145=O144,0,"??")))))</f>
        <v/>
      </c>
      <c r="AF145" s="4" t="str">
        <f>IF(OR(P144="",P145=0),"",IF(AND(ISNUMBER(P144),P144=0),  MAX(P$8:P144)+P145-MAX(P$8:P144),IF(AND(P145&gt;P144,ISNUMBER(P144),ISNUMBER(P145),P144&lt;MAX(P$8:P143)),P145-P144,IF(AND(P145&gt;P144,ISNUMBER(P145),P145&gt;MAX(P$8:P144)),P145-MAX(P$8:P144),IF(P145=P144,0,"??")))))</f>
        <v/>
      </c>
      <c r="AG145" s="64" t="str">
        <f>IF(OR(Q144="",Q145=0),"",IF(AND(ISNUMBER(Q144),Q144=0),  MAX(Q$8:Q144)+Q145-MAX(Q$8:Q144),IF(AND(Q145&gt;Q144,ISNUMBER(Q144),ISNUMBER(Q145),Q144&lt;MAX(Q$8:Q143)),Q145-Q144,IF(AND(Q145&gt;Q144,ISNUMBER(Q145),Q145&gt;MAX(Q$8:Q144)),Q145-MAX(Q$8:Q144),IF(Q145=Q144,0,"??")))))</f>
        <v/>
      </c>
      <c r="AH145" s="58" t="str">
        <f t="shared" si="59"/>
        <v/>
      </c>
      <c r="AI145" s="70" t="str">
        <f t="shared" si="60"/>
        <v/>
      </c>
      <c r="AJ145" s="70" t="str">
        <f t="shared" si="61"/>
        <v/>
      </c>
      <c r="AK145" s="70" t="str">
        <f t="shared" si="75"/>
        <v/>
      </c>
      <c r="AL145" s="70" t="str">
        <f t="shared" si="63"/>
        <v/>
      </c>
      <c r="AM145" s="70" t="str">
        <f t="shared" si="64"/>
        <v/>
      </c>
      <c r="AN145" s="70" t="str">
        <f t="shared" si="65"/>
        <v/>
      </c>
      <c r="AO145" s="70" t="str">
        <f t="shared" si="66"/>
        <v/>
      </c>
      <c r="AP145" s="70" t="str">
        <f t="shared" si="67"/>
        <v/>
      </c>
      <c r="AQ145" s="70" t="str">
        <f t="shared" si="68"/>
        <v/>
      </c>
      <c r="AR145" s="70" t="str">
        <f t="shared" si="69"/>
        <v/>
      </c>
      <c r="AS145" s="70" t="str">
        <f t="shared" si="70"/>
        <v/>
      </c>
      <c r="AT145" s="70" t="str">
        <f t="shared" si="71"/>
        <v/>
      </c>
      <c r="AU145" s="70" t="str">
        <f t="shared" si="72"/>
        <v/>
      </c>
      <c r="AV145" s="72" t="str">
        <f t="shared" si="73"/>
        <v/>
      </c>
      <c r="AW145" s="67">
        <f t="shared" si="76"/>
        <v>0</v>
      </c>
    </row>
    <row r="146" spans="1:49" x14ac:dyDescent="0.25">
      <c r="A146" s="3">
        <v>139</v>
      </c>
      <c r="B146" s="37"/>
      <c r="C146" s="2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27"/>
      <c r="R146" s="45" t="str">
        <f t="shared" si="74"/>
        <v/>
      </c>
      <c r="S146" s="26" t="str">
        <f>IF(OR(C145="",C146=0),"",IF(AND(ISNUMBER(C145),C145=0),  MAX(C$8:C145)+C146-MAX(C$8:C145),IF(AND(C146&gt;C145,ISNUMBER(C145),ISNUMBER(C146),C145&lt;MAX(C$8:C144)),C146-C145,IF(AND(C146&gt;C145,ISNUMBER(C146),C146&gt;MAX(C$8:C145)),C146-MAX(C$8:C145),IF(C146=C145,0,"??")))))</f>
        <v/>
      </c>
      <c r="T146" s="4" t="str">
        <f>IF(OR(D145="",D146=0),"",IF(AND(ISNUMBER(D145),D145=0),  MAX(D$8:D145)+D146-MAX(D$8:D145),IF(AND(D146&gt;D145,ISNUMBER(D145),ISNUMBER(D146),D145&lt;MAX(D$8:D144)),D146-D145,IF(AND(D146&gt;D145,ISNUMBER(D146),D146&gt;MAX(D$8:D145)),D146-MAX(D$8:D145),IF(D146=D145,0,"??")))))</f>
        <v/>
      </c>
      <c r="U146" s="4" t="str">
        <f>IF(OR(E145="",E146=0),"",IF(AND(ISNUMBER(E145),E145=0),  MAX(E$8:E145)+E146-MAX(E$8:E145),IF(AND(E146&gt;E145,ISNUMBER(E145),ISNUMBER(E146),E145&lt;MAX(E$8:E144)),E146-E145,IF(AND(E146&gt;E145,ISNUMBER(E146),E146&gt;MAX(E$8:E145)),E146-MAX(E$8:E145),IF(E146=E145,0,"??")))))</f>
        <v/>
      </c>
      <c r="V146" s="4" t="str">
        <f>IF(OR(F145="",F146=0),"",IF(AND(ISNUMBER(F145),F145=0),  MAX(F$8:F145)+F146-MAX(F$8:F145),IF(AND(F146&gt;F145,ISNUMBER(F145),ISNUMBER(F146),F145&lt;MAX(F$8:F144)),F146-F145,IF(AND(F146&gt;F145,ISNUMBER(F146),F146&gt;MAX(F$8:F145)),F146-MAX(F$8:F145),IF(F146=F145,0,"??")))))</f>
        <v/>
      </c>
      <c r="W146" s="4" t="str">
        <f>IF(OR(G145="",G146=0),"",IF(AND(ISNUMBER(G145),G145=0),  MAX(G$8:G145)+G146-MAX(G$8:G145),IF(AND(G146&gt;G145,ISNUMBER(G145),ISNUMBER(G146),G145&lt;MAX(G$8:G144)),G146-G145,IF(AND(G146&gt;G145,ISNUMBER(G146),G146&gt;MAX(G$8:G145)),G146-MAX(G$8:G145),IF(G146=G145,0,"??")))))</f>
        <v/>
      </c>
      <c r="X146" s="4" t="str">
        <f>IF(OR(H145="",H146=0),"",IF(AND(ISNUMBER(H145),H145=0),  MAX(H$8:H145)+H146-MAX(H$8:H145),IF(AND(H146&gt;H145,ISNUMBER(H145),ISNUMBER(H146),H145&lt;MAX(H$8:H144)),H146-H145,IF(AND(H146&gt;H145,ISNUMBER(H146),H146&gt;MAX(H$8:H145)),H146-MAX(H$8:H145),IF(H146=H145,0,"??")))))</f>
        <v/>
      </c>
      <c r="Y146" s="4" t="str">
        <f>IF(OR(I145="",I146=0),"",IF(AND(ISNUMBER(I145),I145=0),  MAX(I$8:I145)+I146-MAX(I$8:I145),IF(AND(I146&gt;I145,ISNUMBER(I145),ISNUMBER(I146),I145&lt;MAX(I$8:I144)),I146-I145,IF(AND(I146&gt;I145,ISNUMBER(I146),I146&gt;MAX(I$8:I145)),I146-MAX(I$8:I145),IF(I146=I145,0,"??")))))</f>
        <v/>
      </c>
      <c r="Z146" s="4" t="str">
        <f>IF(OR(J145="",J146=0),"",IF(AND(ISNUMBER(J145),J145=0),  MAX(J$8:J145)+J146-MAX(J$8:J145),IF(AND(J146&gt;J145,ISNUMBER(J145),ISNUMBER(J146),J145&lt;MAX(J$8:J144)),J146-J145,IF(AND(J146&gt;J145,ISNUMBER(J146),J146&gt;MAX(J$8:J145)),J146-MAX(J$8:J145),IF(J146=J145,0,"??")))))</f>
        <v/>
      </c>
      <c r="AA146" s="4" t="str">
        <f>IF(OR(K145="",K146=0),"",IF(AND(ISNUMBER(K145),K145=0),  MAX(K$8:K145)+K146-MAX(K$8:K145),IF(AND(K146&gt;K145,ISNUMBER(K145),ISNUMBER(K146),K145&lt;MAX(K$8:K144)),K146-K145,IF(AND(K146&gt;K145,ISNUMBER(K146),K146&gt;MAX(K$8:K145)),K146-MAX(K$8:K145),IF(K146=K145,0,"??")))))</f>
        <v/>
      </c>
      <c r="AB146" s="4" t="str">
        <f>IF(OR(L145="",L146=0),"",IF(AND(ISNUMBER(L145),L145=0),  MAX(L$8:L145)+L146-MAX(L$8:L145),IF(AND(L146&gt;L145,ISNUMBER(L145),ISNUMBER(L146),L145&lt;MAX(L$8:L144)),L146-L145,IF(AND(L146&gt;L145,ISNUMBER(L146),L146&gt;MAX(L$8:L145)),L146-MAX(L$8:L145),IF(L146=L145,0,"??")))))</f>
        <v/>
      </c>
      <c r="AC146" s="4" t="str">
        <f>IF(OR(M145="",M146=0),"",IF(AND(ISNUMBER(M145),M145=0),  MAX(M$8:M145)+M146-MAX(M$8:M145),IF(AND(M146&gt;M145,ISNUMBER(M145),ISNUMBER(M146),M145&lt;MAX(M$8:M144)),M146-M145,IF(AND(M146&gt;M145,ISNUMBER(M146),M146&gt;MAX(M$8:M145)),M146-MAX(M$8:M145),IF(M146=M145,0,"??")))))</f>
        <v/>
      </c>
      <c r="AD146" s="4" t="str">
        <f>IF(OR(N145="",N146=0),"",IF(AND(ISNUMBER(N145),N145=0),  MAX(N$8:N145)+N146-MAX(N$8:N145),IF(AND(N146&gt;N145,ISNUMBER(N145),ISNUMBER(N146),N145&lt;MAX(N$8:N144)),N146-N145,IF(AND(N146&gt;N145,ISNUMBER(N146),N146&gt;MAX(N$8:N145)),N146-MAX(N$8:N145),IF(N146=N145,0,"??")))))</f>
        <v/>
      </c>
      <c r="AE146" s="4" t="str">
        <f>IF(OR(O145="",O146=0),"",IF(AND(ISNUMBER(O145),O145=0),  MAX(O$8:O145)+O146-MAX(O$8:O145),IF(AND(O146&gt;O145,ISNUMBER(O145),ISNUMBER(O146),O145&lt;MAX(O$8:O144)),O146-O145,IF(AND(O146&gt;O145,ISNUMBER(O146),O146&gt;MAX(O$8:O145)),O146-MAX(O$8:O145),IF(O146=O145,0,"??")))))</f>
        <v/>
      </c>
      <c r="AF146" s="4" t="str">
        <f>IF(OR(P145="",P146=0),"",IF(AND(ISNUMBER(P145),P145=0),  MAX(P$8:P145)+P146-MAX(P$8:P145),IF(AND(P146&gt;P145,ISNUMBER(P145),ISNUMBER(P146),P145&lt;MAX(P$8:P144)),P146-P145,IF(AND(P146&gt;P145,ISNUMBER(P146),P146&gt;MAX(P$8:P145)),P146-MAX(P$8:P145),IF(P146=P145,0,"??")))))</f>
        <v/>
      </c>
      <c r="AG146" s="64" t="str">
        <f>IF(OR(Q145="",Q146=0),"",IF(AND(ISNUMBER(Q145),Q145=0),  MAX(Q$8:Q145)+Q146-MAX(Q$8:Q145),IF(AND(Q146&gt;Q145,ISNUMBER(Q145),ISNUMBER(Q146),Q145&lt;MAX(Q$8:Q144)),Q146-Q145,IF(AND(Q146&gt;Q145,ISNUMBER(Q146),Q146&gt;MAX(Q$8:Q145)),Q146-MAX(Q$8:Q145),IF(Q146=Q145,0,"??")))))</f>
        <v/>
      </c>
      <c r="AH146" s="58" t="str">
        <f t="shared" si="59"/>
        <v/>
      </c>
      <c r="AI146" s="70" t="str">
        <f t="shared" si="60"/>
        <v/>
      </c>
      <c r="AJ146" s="70" t="str">
        <f t="shared" si="61"/>
        <v/>
      </c>
      <c r="AK146" s="70" t="str">
        <f t="shared" si="75"/>
        <v/>
      </c>
      <c r="AL146" s="70" t="str">
        <f t="shared" si="63"/>
        <v/>
      </c>
      <c r="AM146" s="70" t="str">
        <f t="shared" si="64"/>
        <v/>
      </c>
      <c r="AN146" s="70" t="str">
        <f t="shared" si="65"/>
        <v/>
      </c>
      <c r="AO146" s="70" t="str">
        <f t="shared" si="66"/>
        <v/>
      </c>
      <c r="AP146" s="70" t="str">
        <f t="shared" si="67"/>
        <v/>
      </c>
      <c r="AQ146" s="70" t="str">
        <f t="shared" si="68"/>
        <v/>
      </c>
      <c r="AR146" s="70" t="str">
        <f t="shared" si="69"/>
        <v/>
      </c>
      <c r="AS146" s="70" t="str">
        <f t="shared" si="70"/>
        <v/>
      </c>
      <c r="AT146" s="70" t="str">
        <f t="shared" si="71"/>
        <v/>
      </c>
      <c r="AU146" s="70" t="str">
        <f t="shared" si="72"/>
        <v/>
      </c>
      <c r="AV146" s="72" t="str">
        <f t="shared" si="73"/>
        <v/>
      </c>
      <c r="AW146" s="67">
        <f t="shared" si="76"/>
        <v>0</v>
      </c>
    </row>
    <row r="147" spans="1:49" x14ac:dyDescent="0.25">
      <c r="A147" s="3">
        <v>140</v>
      </c>
      <c r="B147" s="37"/>
      <c r="C147" s="26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27"/>
      <c r="R147" s="45" t="str">
        <f t="shared" si="74"/>
        <v/>
      </c>
      <c r="S147" s="26" t="str">
        <f>IF(OR(C146="",C147=0),"",IF(AND(ISNUMBER(C146),C146=0),  MAX(C$8:C146)+C147-MAX(C$8:C146),IF(AND(C147&gt;C146,ISNUMBER(C146),ISNUMBER(C147),C146&lt;MAX(C$8:C145)),C147-C146,IF(AND(C147&gt;C146,ISNUMBER(C147),C147&gt;MAX(C$8:C146)),C147-MAX(C$8:C146),IF(C147=C146,0,"??")))))</f>
        <v/>
      </c>
      <c r="T147" s="4" t="str">
        <f>IF(OR(D146="",D147=0),"",IF(AND(ISNUMBER(D146),D146=0),  MAX(D$8:D146)+D147-MAX(D$8:D146),IF(AND(D147&gt;D146,ISNUMBER(D146),ISNUMBER(D147),D146&lt;MAX(D$8:D145)),D147-D146,IF(AND(D147&gt;D146,ISNUMBER(D147),D147&gt;MAX(D$8:D146)),D147-MAX(D$8:D146),IF(D147=D146,0,"??")))))</f>
        <v/>
      </c>
      <c r="U147" s="4" t="str">
        <f>IF(OR(E146="",E147=0),"",IF(AND(ISNUMBER(E146),E146=0),  MAX(E$8:E146)+E147-MAX(E$8:E146),IF(AND(E147&gt;E146,ISNUMBER(E146),ISNUMBER(E147),E146&lt;MAX(E$8:E145)),E147-E146,IF(AND(E147&gt;E146,ISNUMBER(E147),E147&gt;MAX(E$8:E146)),E147-MAX(E$8:E146),IF(E147=E146,0,"??")))))</f>
        <v/>
      </c>
      <c r="V147" s="4" t="str">
        <f>IF(OR(F146="",F147=0),"",IF(AND(ISNUMBER(F146),F146=0),  MAX(F$8:F146)+F147-MAX(F$8:F146),IF(AND(F147&gt;F146,ISNUMBER(F146),ISNUMBER(F147),F146&lt;MAX(F$8:F145)),F147-F146,IF(AND(F147&gt;F146,ISNUMBER(F147),F147&gt;MAX(F$8:F146)),F147-MAX(F$8:F146),IF(F147=F146,0,"??")))))</f>
        <v/>
      </c>
      <c r="W147" s="4" t="str">
        <f>IF(OR(G146="",G147=0),"",IF(AND(ISNUMBER(G146),G146=0),  MAX(G$8:G146)+G147-MAX(G$8:G146),IF(AND(G147&gt;G146,ISNUMBER(G146),ISNUMBER(G147),G146&lt;MAX(G$8:G145)),G147-G146,IF(AND(G147&gt;G146,ISNUMBER(G147),G147&gt;MAX(G$8:G146)),G147-MAX(G$8:G146),IF(G147=G146,0,"??")))))</f>
        <v/>
      </c>
      <c r="X147" s="4" t="str">
        <f>IF(OR(H146="",H147=0),"",IF(AND(ISNUMBER(H146),H146=0),  MAX(H$8:H146)+H147-MAX(H$8:H146),IF(AND(H147&gt;H146,ISNUMBER(H146),ISNUMBER(H147),H146&lt;MAX(H$8:H145)),H147-H146,IF(AND(H147&gt;H146,ISNUMBER(H147),H147&gt;MAX(H$8:H146)),H147-MAX(H$8:H146),IF(H147=H146,0,"??")))))</f>
        <v/>
      </c>
      <c r="Y147" s="4" t="str">
        <f>IF(OR(I146="",I147=0),"",IF(AND(ISNUMBER(I146),I146=0),  MAX(I$8:I146)+I147-MAX(I$8:I146),IF(AND(I147&gt;I146,ISNUMBER(I146),ISNUMBER(I147),I146&lt;MAX(I$8:I145)),I147-I146,IF(AND(I147&gt;I146,ISNUMBER(I147),I147&gt;MAX(I$8:I146)),I147-MAX(I$8:I146),IF(I147=I146,0,"??")))))</f>
        <v/>
      </c>
      <c r="Z147" s="4" t="str">
        <f>IF(OR(J146="",J147=0),"",IF(AND(ISNUMBER(J146),J146=0),  MAX(J$8:J146)+J147-MAX(J$8:J146),IF(AND(J147&gt;J146,ISNUMBER(J146),ISNUMBER(J147),J146&lt;MAX(J$8:J145)),J147-J146,IF(AND(J147&gt;J146,ISNUMBER(J147),J147&gt;MAX(J$8:J146)),J147-MAX(J$8:J146),IF(J147=J146,0,"??")))))</f>
        <v/>
      </c>
      <c r="AA147" s="4" t="str">
        <f>IF(OR(K146="",K147=0),"",IF(AND(ISNUMBER(K146),K146=0),  MAX(K$8:K146)+K147-MAX(K$8:K146),IF(AND(K147&gt;K146,ISNUMBER(K146),ISNUMBER(K147),K146&lt;MAX(K$8:K145)),K147-K146,IF(AND(K147&gt;K146,ISNUMBER(K147),K147&gt;MAX(K$8:K146)),K147-MAX(K$8:K146),IF(K147=K146,0,"??")))))</f>
        <v/>
      </c>
      <c r="AB147" s="4" t="str">
        <f>IF(OR(L146="",L147=0),"",IF(AND(ISNUMBER(L146),L146=0),  MAX(L$8:L146)+L147-MAX(L$8:L146),IF(AND(L147&gt;L146,ISNUMBER(L146),ISNUMBER(L147),L146&lt;MAX(L$8:L145)),L147-L146,IF(AND(L147&gt;L146,ISNUMBER(L147),L147&gt;MAX(L$8:L146)),L147-MAX(L$8:L146),IF(L147=L146,0,"??")))))</f>
        <v/>
      </c>
      <c r="AC147" s="4" t="str">
        <f>IF(OR(M146="",M147=0),"",IF(AND(ISNUMBER(M146),M146=0),  MAX(M$8:M146)+M147-MAX(M$8:M146),IF(AND(M147&gt;M146,ISNUMBER(M146),ISNUMBER(M147),M146&lt;MAX(M$8:M145)),M147-M146,IF(AND(M147&gt;M146,ISNUMBER(M147),M147&gt;MAX(M$8:M146)),M147-MAX(M$8:M146),IF(M147=M146,0,"??")))))</f>
        <v/>
      </c>
      <c r="AD147" s="4" t="str">
        <f>IF(OR(N146="",N147=0),"",IF(AND(ISNUMBER(N146),N146=0),  MAX(N$8:N146)+N147-MAX(N$8:N146),IF(AND(N147&gt;N146,ISNUMBER(N146),ISNUMBER(N147),N146&lt;MAX(N$8:N145)),N147-N146,IF(AND(N147&gt;N146,ISNUMBER(N147),N147&gt;MAX(N$8:N146)),N147-MAX(N$8:N146),IF(N147=N146,0,"??")))))</f>
        <v/>
      </c>
      <c r="AE147" s="4" t="str">
        <f>IF(OR(O146="",O147=0),"",IF(AND(ISNUMBER(O146),O146=0),  MAX(O$8:O146)+O147-MAX(O$8:O146),IF(AND(O147&gt;O146,ISNUMBER(O146),ISNUMBER(O147),O146&lt;MAX(O$8:O145)),O147-O146,IF(AND(O147&gt;O146,ISNUMBER(O147),O147&gt;MAX(O$8:O146)),O147-MAX(O$8:O146),IF(O147=O146,0,"??")))))</f>
        <v/>
      </c>
      <c r="AF147" s="4" t="str">
        <f>IF(OR(P146="",P147=0),"",IF(AND(ISNUMBER(P146),P146=0),  MAX(P$8:P146)+P147-MAX(P$8:P146),IF(AND(P147&gt;P146,ISNUMBER(P146),ISNUMBER(P147),P146&lt;MAX(P$8:P145)),P147-P146,IF(AND(P147&gt;P146,ISNUMBER(P147),P147&gt;MAX(P$8:P146)),P147-MAX(P$8:P146),IF(P147=P146,0,"??")))))</f>
        <v/>
      </c>
      <c r="AG147" s="64" t="str">
        <f>IF(OR(Q146="",Q147=0),"",IF(AND(ISNUMBER(Q146),Q146=0),  MAX(Q$8:Q146)+Q147-MAX(Q$8:Q146),IF(AND(Q147&gt;Q146,ISNUMBER(Q146),ISNUMBER(Q147),Q146&lt;MAX(Q$8:Q145)),Q147-Q146,IF(AND(Q147&gt;Q146,ISNUMBER(Q147),Q147&gt;MAX(Q$8:Q146)),Q147-MAX(Q$8:Q146),IF(Q147=Q146,0,"??")))))</f>
        <v/>
      </c>
      <c r="AH147" s="58" t="str">
        <f t="shared" si="59"/>
        <v/>
      </c>
      <c r="AI147" s="70" t="str">
        <f t="shared" si="60"/>
        <v/>
      </c>
      <c r="AJ147" s="70" t="str">
        <f t="shared" si="61"/>
        <v/>
      </c>
      <c r="AK147" s="70" t="str">
        <f t="shared" si="75"/>
        <v/>
      </c>
      <c r="AL147" s="70" t="str">
        <f t="shared" si="63"/>
        <v/>
      </c>
      <c r="AM147" s="70" t="str">
        <f t="shared" si="64"/>
        <v/>
      </c>
      <c r="AN147" s="70" t="str">
        <f t="shared" si="65"/>
        <v/>
      </c>
      <c r="AO147" s="70" t="str">
        <f t="shared" si="66"/>
        <v/>
      </c>
      <c r="AP147" s="70" t="str">
        <f t="shared" si="67"/>
        <v/>
      </c>
      <c r="AQ147" s="70" t="str">
        <f t="shared" si="68"/>
        <v/>
      </c>
      <c r="AR147" s="70" t="str">
        <f t="shared" si="69"/>
        <v/>
      </c>
      <c r="AS147" s="70" t="str">
        <f t="shared" si="70"/>
        <v/>
      </c>
      <c r="AT147" s="70" t="str">
        <f t="shared" si="71"/>
        <v/>
      </c>
      <c r="AU147" s="70" t="str">
        <f t="shared" si="72"/>
        <v/>
      </c>
      <c r="AV147" s="72" t="str">
        <f t="shared" si="73"/>
        <v/>
      </c>
      <c r="AW147" s="67">
        <f t="shared" si="76"/>
        <v>0</v>
      </c>
    </row>
    <row r="148" spans="1:49" x14ac:dyDescent="0.25">
      <c r="A148" s="3">
        <v>141</v>
      </c>
      <c r="B148" s="37"/>
      <c r="C148" s="26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27"/>
      <c r="R148" s="45" t="str">
        <f t="shared" si="74"/>
        <v/>
      </c>
      <c r="S148" s="26" t="str">
        <f>IF(OR(C147="",C148=0),"",IF(AND(ISNUMBER(C147),C147=0),  MAX(C$8:C147)+C148-MAX(C$8:C147),IF(AND(C148&gt;C147,ISNUMBER(C147),ISNUMBER(C148),C147&lt;MAX(C$8:C146)),C148-C147,IF(AND(C148&gt;C147,ISNUMBER(C148),C148&gt;MAX(C$8:C147)),C148-MAX(C$8:C147),IF(C148=C147,0,"??")))))</f>
        <v/>
      </c>
      <c r="T148" s="4" t="str">
        <f>IF(OR(D147="",D148=0),"",IF(AND(ISNUMBER(D147),D147=0),  MAX(D$8:D147)+D148-MAX(D$8:D147),IF(AND(D148&gt;D147,ISNUMBER(D147),ISNUMBER(D148),D147&lt;MAX(D$8:D146)),D148-D147,IF(AND(D148&gt;D147,ISNUMBER(D148),D148&gt;MAX(D$8:D147)),D148-MAX(D$8:D147),IF(D148=D147,0,"??")))))</f>
        <v/>
      </c>
      <c r="U148" s="4" t="str">
        <f>IF(OR(E147="",E148=0),"",IF(AND(ISNUMBER(E147),E147=0),  MAX(E$8:E147)+E148-MAX(E$8:E147),IF(AND(E148&gt;E147,ISNUMBER(E147),ISNUMBER(E148),E147&lt;MAX(E$8:E146)),E148-E147,IF(AND(E148&gt;E147,ISNUMBER(E148),E148&gt;MAX(E$8:E147)),E148-MAX(E$8:E147),IF(E148=E147,0,"??")))))</f>
        <v/>
      </c>
      <c r="V148" s="4" t="str">
        <f>IF(OR(F147="",F148=0),"",IF(AND(ISNUMBER(F147),F147=0),  MAX(F$8:F147)+F148-MAX(F$8:F147),IF(AND(F148&gt;F147,ISNUMBER(F147),ISNUMBER(F148),F147&lt;MAX(F$8:F146)),F148-F147,IF(AND(F148&gt;F147,ISNUMBER(F148),F148&gt;MAX(F$8:F147)),F148-MAX(F$8:F147),IF(F148=F147,0,"??")))))</f>
        <v/>
      </c>
      <c r="W148" s="4" t="str">
        <f>IF(OR(G147="",G148=0),"",IF(AND(ISNUMBER(G147),G147=0),  MAX(G$8:G147)+G148-MAX(G$8:G147),IF(AND(G148&gt;G147,ISNUMBER(G147),ISNUMBER(G148),G147&lt;MAX(G$8:G146)),G148-G147,IF(AND(G148&gt;G147,ISNUMBER(G148),G148&gt;MAX(G$8:G147)),G148-MAX(G$8:G147),IF(G148=G147,0,"??")))))</f>
        <v/>
      </c>
      <c r="X148" s="4" t="str">
        <f>IF(OR(H147="",H148=0),"",IF(AND(ISNUMBER(H147),H147=0),  MAX(H$8:H147)+H148-MAX(H$8:H147),IF(AND(H148&gt;H147,ISNUMBER(H147),ISNUMBER(H148),H147&lt;MAX(H$8:H146)),H148-H147,IF(AND(H148&gt;H147,ISNUMBER(H148),H148&gt;MAX(H$8:H147)),H148-MAX(H$8:H147),IF(H148=H147,0,"??")))))</f>
        <v/>
      </c>
      <c r="Y148" s="4" t="str">
        <f>IF(OR(I147="",I148=0),"",IF(AND(ISNUMBER(I147),I147=0),  MAX(I$8:I147)+I148-MAX(I$8:I147),IF(AND(I148&gt;I147,ISNUMBER(I147),ISNUMBER(I148),I147&lt;MAX(I$8:I146)),I148-I147,IF(AND(I148&gt;I147,ISNUMBER(I148),I148&gt;MAX(I$8:I147)),I148-MAX(I$8:I147),IF(I148=I147,0,"??")))))</f>
        <v/>
      </c>
      <c r="Z148" s="4" t="str">
        <f>IF(OR(J147="",J148=0),"",IF(AND(ISNUMBER(J147),J147=0),  MAX(J$8:J147)+J148-MAX(J$8:J147),IF(AND(J148&gt;J147,ISNUMBER(J147),ISNUMBER(J148),J147&lt;MAX(J$8:J146)),J148-J147,IF(AND(J148&gt;J147,ISNUMBER(J148),J148&gt;MAX(J$8:J147)),J148-MAX(J$8:J147),IF(J148=J147,0,"??")))))</f>
        <v/>
      </c>
      <c r="AA148" s="4" t="str">
        <f>IF(OR(K147="",K148=0),"",IF(AND(ISNUMBER(K147),K147=0),  MAX(K$8:K147)+K148-MAX(K$8:K147),IF(AND(K148&gt;K147,ISNUMBER(K147),ISNUMBER(K148),K147&lt;MAX(K$8:K146)),K148-K147,IF(AND(K148&gt;K147,ISNUMBER(K148),K148&gt;MAX(K$8:K147)),K148-MAX(K$8:K147),IF(K148=K147,0,"??")))))</f>
        <v/>
      </c>
      <c r="AB148" s="4" t="str">
        <f>IF(OR(L147="",L148=0),"",IF(AND(ISNUMBER(L147),L147=0),  MAX(L$8:L147)+L148-MAX(L$8:L147),IF(AND(L148&gt;L147,ISNUMBER(L147),ISNUMBER(L148),L147&lt;MAX(L$8:L146)),L148-L147,IF(AND(L148&gt;L147,ISNUMBER(L148),L148&gt;MAX(L$8:L147)),L148-MAX(L$8:L147),IF(L148=L147,0,"??")))))</f>
        <v/>
      </c>
      <c r="AC148" s="4" t="str">
        <f>IF(OR(M147="",M148=0),"",IF(AND(ISNUMBER(M147),M147=0),  MAX(M$8:M147)+M148-MAX(M$8:M147),IF(AND(M148&gt;M147,ISNUMBER(M147),ISNUMBER(M148),M147&lt;MAX(M$8:M146)),M148-M147,IF(AND(M148&gt;M147,ISNUMBER(M148),M148&gt;MAX(M$8:M147)),M148-MAX(M$8:M147),IF(M148=M147,0,"??")))))</f>
        <v/>
      </c>
      <c r="AD148" s="4" t="str">
        <f>IF(OR(N147="",N148=0),"",IF(AND(ISNUMBER(N147),N147=0),  MAX(N$8:N147)+N148-MAX(N$8:N147),IF(AND(N148&gt;N147,ISNUMBER(N147),ISNUMBER(N148),N147&lt;MAX(N$8:N146)),N148-N147,IF(AND(N148&gt;N147,ISNUMBER(N148),N148&gt;MAX(N$8:N147)),N148-MAX(N$8:N147),IF(N148=N147,0,"??")))))</f>
        <v/>
      </c>
      <c r="AE148" s="4" t="str">
        <f>IF(OR(O147="",O148=0),"",IF(AND(ISNUMBER(O147),O147=0),  MAX(O$8:O147)+O148-MAX(O$8:O147),IF(AND(O148&gt;O147,ISNUMBER(O147),ISNUMBER(O148),O147&lt;MAX(O$8:O146)),O148-O147,IF(AND(O148&gt;O147,ISNUMBER(O148),O148&gt;MAX(O$8:O147)),O148-MAX(O$8:O147),IF(O148=O147,0,"??")))))</f>
        <v/>
      </c>
      <c r="AF148" s="4" t="str">
        <f>IF(OR(P147="",P148=0),"",IF(AND(ISNUMBER(P147),P147=0),  MAX(P$8:P147)+P148-MAX(P$8:P147),IF(AND(P148&gt;P147,ISNUMBER(P147),ISNUMBER(P148),P147&lt;MAX(P$8:P146)),P148-P147,IF(AND(P148&gt;P147,ISNUMBER(P148),P148&gt;MAX(P$8:P147)),P148-MAX(P$8:P147),IF(P148=P147,0,"??")))))</f>
        <v/>
      </c>
      <c r="AG148" s="64" t="str">
        <f>IF(OR(Q147="",Q148=0),"",IF(AND(ISNUMBER(Q147),Q147=0),  MAX(Q$8:Q147)+Q148-MAX(Q$8:Q147),IF(AND(Q148&gt;Q147,ISNUMBER(Q147),ISNUMBER(Q148),Q147&lt;MAX(Q$8:Q146)),Q148-Q147,IF(AND(Q148&gt;Q147,ISNUMBER(Q148),Q148&gt;MAX(Q$8:Q147)),Q148-MAX(Q$8:Q147),IF(Q148=Q147,0,"??")))))</f>
        <v/>
      </c>
      <c r="AH148" s="58" t="str">
        <f t="shared" si="59"/>
        <v/>
      </c>
      <c r="AI148" s="70" t="str">
        <f t="shared" si="60"/>
        <v/>
      </c>
      <c r="AJ148" s="70" t="str">
        <f t="shared" si="61"/>
        <v/>
      </c>
      <c r="AK148" s="70" t="str">
        <f t="shared" si="75"/>
        <v/>
      </c>
      <c r="AL148" s="70" t="str">
        <f t="shared" si="63"/>
        <v/>
      </c>
      <c r="AM148" s="70" t="str">
        <f t="shared" si="64"/>
        <v/>
      </c>
      <c r="AN148" s="70" t="str">
        <f t="shared" si="65"/>
        <v/>
      </c>
      <c r="AO148" s="70" t="str">
        <f t="shared" si="66"/>
        <v/>
      </c>
      <c r="AP148" s="70" t="str">
        <f t="shared" si="67"/>
        <v/>
      </c>
      <c r="AQ148" s="70" t="str">
        <f t="shared" si="68"/>
        <v/>
      </c>
      <c r="AR148" s="70" t="str">
        <f t="shared" si="69"/>
        <v/>
      </c>
      <c r="AS148" s="70" t="str">
        <f t="shared" si="70"/>
        <v/>
      </c>
      <c r="AT148" s="70" t="str">
        <f t="shared" si="71"/>
        <v/>
      </c>
      <c r="AU148" s="70" t="str">
        <f t="shared" si="72"/>
        <v/>
      </c>
      <c r="AV148" s="72" t="str">
        <f t="shared" si="73"/>
        <v/>
      </c>
      <c r="AW148" s="67">
        <f t="shared" si="76"/>
        <v>0</v>
      </c>
    </row>
    <row r="149" spans="1:49" x14ac:dyDescent="0.25">
      <c r="A149" s="3">
        <v>142</v>
      </c>
      <c r="B149" s="37"/>
      <c r="C149" s="26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27"/>
      <c r="R149" s="45" t="str">
        <f t="shared" si="74"/>
        <v/>
      </c>
      <c r="S149" s="26" t="str">
        <f>IF(OR(C148="",C149=0),"",IF(AND(ISNUMBER(C148),C148=0),  MAX(C$8:C148)+C149-MAX(C$8:C148),IF(AND(C149&gt;C148,ISNUMBER(C148),ISNUMBER(C149),C148&lt;MAX(C$8:C147)),C149-C148,IF(AND(C149&gt;C148,ISNUMBER(C149),C149&gt;MAX(C$8:C148)),C149-MAX(C$8:C148),IF(C149=C148,0,"??")))))</f>
        <v/>
      </c>
      <c r="T149" s="4" t="str">
        <f>IF(OR(D148="",D149=0),"",IF(AND(ISNUMBER(D148),D148=0),  MAX(D$8:D148)+D149-MAX(D$8:D148),IF(AND(D149&gt;D148,ISNUMBER(D148),ISNUMBER(D149),D148&lt;MAX(D$8:D147)),D149-D148,IF(AND(D149&gt;D148,ISNUMBER(D149),D149&gt;MAX(D$8:D148)),D149-MAX(D$8:D148),IF(D149=D148,0,"??")))))</f>
        <v/>
      </c>
      <c r="U149" s="4" t="str">
        <f>IF(OR(E148="",E149=0),"",IF(AND(ISNUMBER(E148),E148=0),  MAX(E$8:E148)+E149-MAX(E$8:E148),IF(AND(E149&gt;E148,ISNUMBER(E148),ISNUMBER(E149),E148&lt;MAX(E$8:E147)),E149-E148,IF(AND(E149&gt;E148,ISNUMBER(E149),E149&gt;MAX(E$8:E148)),E149-MAX(E$8:E148),IF(E149=E148,0,"??")))))</f>
        <v/>
      </c>
      <c r="V149" s="4" t="str">
        <f>IF(OR(F148="",F149=0),"",IF(AND(ISNUMBER(F148),F148=0),  MAX(F$8:F148)+F149-MAX(F$8:F148),IF(AND(F149&gt;F148,ISNUMBER(F148),ISNUMBER(F149),F148&lt;MAX(F$8:F147)),F149-F148,IF(AND(F149&gt;F148,ISNUMBER(F149),F149&gt;MAX(F$8:F148)),F149-MAX(F$8:F148),IF(F149=F148,0,"??")))))</f>
        <v/>
      </c>
      <c r="W149" s="4" t="str">
        <f>IF(OR(G148="",G149=0),"",IF(AND(ISNUMBER(G148),G148=0),  MAX(G$8:G148)+G149-MAX(G$8:G148),IF(AND(G149&gt;G148,ISNUMBER(G148),ISNUMBER(G149),G148&lt;MAX(G$8:G147)),G149-G148,IF(AND(G149&gt;G148,ISNUMBER(G149),G149&gt;MAX(G$8:G148)),G149-MAX(G$8:G148),IF(G149=G148,0,"??")))))</f>
        <v/>
      </c>
      <c r="X149" s="4" t="str">
        <f>IF(OR(H148="",H149=0),"",IF(AND(ISNUMBER(H148),H148=0),  MAX(H$8:H148)+H149-MAX(H$8:H148),IF(AND(H149&gt;H148,ISNUMBER(H148),ISNUMBER(H149),H148&lt;MAX(H$8:H147)),H149-H148,IF(AND(H149&gt;H148,ISNUMBER(H149),H149&gt;MAX(H$8:H148)),H149-MAX(H$8:H148),IF(H149=H148,0,"??")))))</f>
        <v/>
      </c>
      <c r="Y149" s="4" t="str">
        <f>IF(OR(I148="",I149=0),"",IF(AND(ISNUMBER(I148),I148=0),  MAX(I$8:I148)+I149-MAX(I$8:I148),IF(AND(I149&gt;I148,ISNUMBER(I148),ISNUMBER(I149),I148&lt;MAX(I$8:I147)),I149-I148,IF(AND(I149&gt;I148,ISNUMBER(I149),I149&gt;MAX(I$8:I148)),I149-MAX(I$8:I148),IF(I149=I148,0,"??")))))</f>
        <v/>
      </c>
      <c r="Z149" s="4" t="str">
        <f>IF(OR(J148="",J149=0),"",IF(AND(ISNUMBER(J148),J148=0),  MAX(J$8:J148)+J149-MAX(J$8:J148),IF(AND(J149&gt;J148,ISNUMBER(J148),ISNUMBER(J149),J148&lt;MAX(J$8:J147)),J149-J148,IF(AND(J149&gt;J148,ISNUMBER(J149),J149&gt;MAX(J$8:J148)),J149-MAX(J$8:J148),IF(J149=J148,0,"??")))))</f>
        <v/>
      </c>
      <c r="AA149" s="4" t="str">
        <f>IF(OR(K148="",K149=0),"",IF(AND(ISNUMBER(K148),K148=0),  MAX(K$8:K148)+K149-MAX(K$8:K148),IF(AND(K149&gt;K148,ISNUMBER(K148),ISNUMBER(K149),K148&lt;MAX(K$8:K147)),K149-K148,IF(AND(K149&gt;K148,ISNUMBER(K149),K149&gt;MAX(K$8:K148)),K149-MAX(K$8:K148),IF(K149=K148,0,"??")))))</f>
        <v/>
      </c>
      <c r="AB149" s="4" t="str">
        <f>IF(OR(L148="",L149=0),"",IF(AND(ISNUMBER(L148),L148=0),  MAX(L$8:L148)+L149-MAX(L$8:L148),IF(AND(L149&gt;L148,ISNUMBER(L148),ISNUMBER(L149),L148&lt;MAX(L$8:L147)),L149-L148,IF(AND(L149&gt;L148,ISNUMBER(L149),L149&gt;MAX(L$8:L148)),L149-MAX(L$8:L148),IF(L149=L148,0,"??")))))</f>
        <v/>
      </c>
      <c r="AC149" s="4" t="str">
        <f>IF(OR(M148="",M149=0),"",IF(AND(ISNUMBER(M148),M148=0),  MAX(M$8:M148)+M149-MAX(M$8:M148),IF(AND(M149&gt;M148,ISNUMBER(M148),ISNUMBER(M149),M148&lt;MAX(M$8:M147)),M149-M148,IF(AND(M149&gt;M148,ISNUMBER(M149),M149&gt;MAX(M$8:M148)),M149-MAX(M$8:M148),IF(M149=M148,0,"??")))))</f>
        <v/>
      </c>
      <c r="AD149" s="4" t="str">
        <f>IF(OR(N148="",N149=0),"",IF(AND(ISNUMBER(N148),N148=0),  MAX(N$8:N148)+N149-MAX(N$8:N148),IF(AND(N149&gt;N148,ISNUMBER(N148),ISNUMBER(N149),N148&lt;MAX(N$8:N147)),N149-N148,IF(AND(N149&gt;N148,ISNUMBER(N149),N149&gt;MAX(N$8:N148)),N149-MAX(N$8:N148),IF(N149=N148,0,"??")))))</f>
        <v/>
      </c>
      <c r="AE149" s="4" t="str">
        <f>IF(OR(O148="",O149=0),"",IF(AND(ISNUMBER(O148),O148=0),  MAX(O$8:O148)+O149-MAX(O$8:O148),IF(AND(O149&gt;O148,ISNUMBER(O148),ISNUMBER(O149),O148&lt;MAX(O$8:O147)),O149-O148,IF(AND(O149&gt;O148,ISNUMBER(O149),O149&gt;MAX(O$8:O148)),O149-MAX(O$8:O148),IF(O149=O148,0,"??")))))</f>
        <v/>
      </c>
      <c r="AF149" s="4" t="str">
        <f>IF(OR(P148="",P149=0),"",IF(AND(ISNUMBER(P148),P148=0),  MAX(P$8:P148)+P149-MAX(P$8:P148),IF(AND(P149&gt;P148,ISNUMBER(P148),ISNUMBER(P149),P148&lt;MAX(P$8:P147)),P149-P148,IF(AND(P149&gt;P148,ISNUMBER(P149),P149&gt;MAX(P$8:P148)),P149-MAX(P$8:P148),IF(P149=P148,0,"??")))))</f>
        <v/>
      </c>
      <c r="AG149" s="64" t="str">
        <f>IF(OR(Q148="",Q149=0),"",IF(AND(ISNUMBER(Q148),Q148=0),  MAX(Q$8:Q148)+Q149-MAX(Q$8:Q148),IF(AND(Q149&gt;Q148,ISNUMBER(Q148),ISNUMBER(Q149),Q148&lt;MAX(Q$8:Q147)),Q149-Q148,IF(AND(Q149&gt;Q148,ISNUMBER(Q149),Q149&gt;MAX(Q$8:Q148)),Q149-MAX(Q$8:Q148),IF(Q149=Q148,0,"??")))))</f>
        <v/>
      </c>
      <c r="AH149" s="58" t="str">
        <f t="shared" si="59"/>
        <v/>
      </c>
      <c r="AI149" s="70" t="str">
        <f t="shared" si="60"/>
        <v/>
      </c>
      <c r="AJ149" s="70" t="str">
        <f t="shared" si="61"/>
        <v/>
      </c>
      <c r="AK149" s="70" t="str">
        <f t="shared" si="75"/>
        <v/>
      </c>
      <c r="AL149" s="70" t="str">
        <f t="shared" si="63"/>
        <v/>
      </c>
      <c r="AM149" s="70" t="str">
        <f t="shared" si="64"/>
        <v/>
      </c>
      <c r="AN149" s="70" t="str">
        <f t="shared" si="65"/>
        <v/>
      </c>
      <c r="AO149" s="70" t="str">
        <f t="shared" si="66"/>
        <v/>
      </c>
      <c r="AP149" s="70" t="str">
        <f t="shared" si="67"/>
        <v/>
      </c>
      <c r="AQ149" s="70" t="str">
        <f t="shared" si="68"/>
        <v/>
      </c>
      <c r="AR149" s="70" t="str">
        <f t="shared" si="69"/>
        <v/>
      </c>
      <c r="AS149" s="70" t="str">
        <f t="shared" si="70"/>
        <v/>
      </c>
      <c r="AT149" s="70" t="str">
        <f t="shared" si="71"/>
        <v/>
      </c>
      <c r="AU149" s="70" t="str">
        <f t="shared" si="72"/>
        <v/>
      </c>
      <c r="AV149" s="72" t="str">
        <f t="shared" si="73"/>
        <v/>
      </c>
      <c r="AW149" s="67">
        <f t="shared" si="76"/>
        <v>0</v>
      </c>
    </row>
    <row r="150" spans="1:49" x14ac:dyDescent="0.25">
      <c r="A150" s="3">
        <v>143</v>
      </c>
      <c r="B150" s="37"/>
      <c r="C150" s="26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27"/>
      <c r="R150" s="45" t="str">
        <f t="shared" si="74"/>
        <v/>
      </c>
      <c r="S150" s="26" t="str">
        <f>IF(OR(C149="",C150=0),"",IF(AND(ISNUMBER(C149),C149=0),  MAX(C$8:C149)+C150-MAX(C$8:C149),IF(AND(C150&gt;C149,ISNUMBER(C149),ISNUMBER(C150),C149&lt;MAX(C$8:C148)),C150-C149,IF(AND(C150&gt;C149,ISNUMBER(C150),C150&gt;MAX(C$8:C149)),C150-MAX(C$8:C149),IF(C150=C149,0,"??")))))</f>
        <v/>
      </c>
      <c r="T150" s="4" t="str">
        <f>IF(OR(D149="",D150=0),"",IF(AND(ISNUMBER(D149),D149=0),  MAX(D$8:D149)+D150-MAX(D$8:D149),IF(AND(D150&gt;D149,ISNUMBER(D149),ISNUMBER(D150),D149&lt;MAX(D$8:D148)),D150-D149,IF(AND(D150&gt;D149,ISNUMBER(D150),D150&gt;MAX(D$8:D149)),D150-MAX(D$8:D149),IF(D150=D149,0,"??")))))</f>
        <v/>
      </c>
      <c r="U150" s="4" t="str">
        <f>IF(OR(E149="",E150=0),"",IF(AND(ISNUMBER(E149),E149=0),  MAX(E$8:E149)+E150-MAX(E$8:E149),IF(AND(E150&gt;E149,ISNUMBER(E149),ISNUMBER(E150),E149&lt;MAX(E$8:E148)),E150-E149,IF(AND(E150&gt;E149,ISNUMBER(E150),E150&gt;MAX(E$8:E149)),E150-MAX(E$8:E149),IF(E150=E149,0,"??")))))</f>
        <v/>
      </c>
      <c r="V150" s="4" t="str">
        <f>IF(OR(F149="",F150=0),"",IF(AND(ISNUMBER(F149),F149=0),  MAX(F$8:F149)+F150-MAX(F$8:F149),IF(AND(F150&gt;F149,ISNUMBER(F149),ISNUMBER(F150),F149&lt;MAX(F$8:F148)),F150-F149,IF(AND(F150&gt;F149,ISNUMBER(F150),F150&gt;MAX(F$8:F149)),F150-MAX(F$8:F149),IF(F150=F149,0,"??")))))</f>
        <v/>
      </c>
      <c r="W150" s="4" t="str">
        <f>IF(OR(G149="",G150=0),"",IF(AND(ISNUMBER(G149),G149=0),  MAX(G$8:G149)+G150-MAX(G$8:G149),IF(AND(G150&gt;G149,ISNUMBER(G149),ISNUMBER(G150),G149&lt;MAX(G$8:G148)),G150-G149,IF(AND(G150&gt;G149,ISNUMBER(G150),G150&gt;MAX(G$8:G149)),G150-MAX(G$8:G149),IF(G150=G149,0,"??")))))</f>
        <v/>
      </c>
      <c r="X150" s="4" t="str">
        <f>IF(OR(H149="",H150=0),"",IF(AND(ISNUMBER(H149),H149=0),  MAX(H$8:H149)+H150-MAX(H$8:H149),IF(AND(H150&gt;H149,ISNUMBER(H149),ISNUMBER(H150),H149&lt;MAX(H$8:H148)),H150-H149,IF(AND(H150&gt;H149,ISNUMBER(H150),H150&gt;MAX(H$8:H149)),H150-MAX(H$8:H149),IF(H150=H149,0,"??")))))</f>
        <v/>
      </c>
      <c r="Y150" s="4" t="str">
        <f>IF(OR(I149="",I150=0),"",IF(AND(ISNUMBER(I149),I149=0),  MAX(I$8:I149)+I150-MAX(I$8:I149),IF(AND(I150&gt;I149,ISNUMBER(I149),ISNUMBER(I150),I149&lt;MAX(I$8:I148)),I150-I149,IF(AND(I150&gt;I149,ISNUMBER(I150),I150&gt;MAX(I$8:I149)),I150-MAX(I$8:I149),IF(I150=I149,0,"??")))))</f>
        <v/>
      </c>
      <c r="Z150" s="4" t="str">
        <f>IF(OR(J149="",J150=0),"",IF(AND(ISNUMBER(J149),J149=0),  MAX(J$8:J149)+J150-MAX(J$8:J149),IF(AND(J150&gt;J149,ISNUMBER(J149),ISNUMBER(J150),J149&lt;MAX(J$8:J148)),J150-J149,IF(AND(J150&gt;J149,ISNUMBER(J150),J150&gt;MAX(J$8:J149)),J150-MAX(J$8:J149),IF(J150=J149,0,"??")))))</f>
        <v/>
      </c>
      <c r="AA150" s="4" t="str">
        <f>IF(OR(K149="",K150=0),"",IF(AND(ISNUMBER(K149),K149=0),  MAX(K$8:K149)+K150-MAX(K$8:K149),IF(AND(K150&gt;K149,ISNUMBER(K149),ISNUMBER(K150),K149&lt;MAX(K$8:K148)),K150-K149,IF(AND(K150&gt;K149,ISNUMBER(K150),K150&gt;MAX(K$8:K149)),K150-MAX(K$8:K149),IF(K150=K149,0,"??")))))</f>
        <v/>
      </c>
      <c r="AB150" s="4" t="str">
        <f>IF(OR(L149="",L150=0),"",IF(AND(ISNUMBER(L149),L149=0),  MAX(L$8:L149)+L150-MAX(L$8:L149),IF(AND(L150&gt;L149,ISNUMBER(L149),ISNUMBER(L150),L149&lt;MAX(L$8:L148)),L150-L149,IF(AND(L150&gt;L149,ISNUMBER(L150),L150&gt;MAX(L$8:L149)),L150-MAX(L$8:L149),IF(L150=L149,0,"??")))))</f>
        <v/>
      </c>
      <c r="AC150" s="4" t="str">
        <f>IF(OR(M149="",M150=0),"",IF(AND(ISNUMBER(M149),M149=0),  MAX(M$8:M149)+M150-MAX(M$8:M149),IF(AND(M150&gt;M149,ISNUMBER(M149),ISNUMBER(M150),M149&lt;MAX(M$8:M148)),M150-M149,IF(AND(M150&gt;M149,ISNUMBER(M150),M150&gt;MAX(M$8:M149)),M150-MAX(M$8:M149),IF(M150=M149,0,"??")))))</f>
        <v/>
      </c>
      <c r="AD150" s="4" t="str">
        <f>IF(OR(N149="",N150=0),"",IF(AND(ISNUMBER(N149),N149=0),  MAX(N$8:N149)+N150-MAX(N$8:N149),IF(AND(N150&gt;N149,ISNUMBER(N149),ISNUMBER(N150),N149&lt;MAX(N$8:N148)),N150-N149,IF(AND(N150&gt;N149,ISNUMBER(N150),N150&gt;MAX(N$8:N149)),N150-MAX(N$8:N149),IF(N150=N149,0,"??")))))</f>
        <v/>
      </c>
      <c r="AE150" s="4" t="str">
        <f>IF(OR(O149="",O150=0),"",IF(AND(ISNUMBER(O149),O149=0),  MAX(O$8:O149)+O150-MAX(O$8:O149),IF(AND(O150&gt;O149,ISNUMBER(O149),ISNUMBER(O150),O149&lt;MAX(O$8:O148)),O150-O149,IF(AND(O150&gt;O149,ISNUMBER(O150),O150&gt;MAX(O$8:O149)),O150-MAX(O$8:O149),IF(O150=O149,0,"??")))))</f>
        <v/>
      </c>
      <c r="AF150" s="4" t="str">
        <f>IF(OR(P149="",P150=0),"",IF(AND(ISNUMBER(P149),P149=0),  MAX(P$8:P149)+P150-MAX(P$8:P149),IF(AND(P150&gt;P149,ISNUMBER(P149),ISNUMBER(P150),P149&lt;MAX(P$8:P148)),P150-P149,IF(AND(P150&gt;P149,ISNUMBER(P150),P150&gt;MAX(P$8:P149)),P150-MAX(P$8:P149),IF(P150=P149,0,"??")))))</f>
        <v/>
      </c>
      <c r="AG150" s="64" t="str">
        <f>IF(OR(Q149="",Q150=0),"",IF(AND(ISNUMBER(Q149),Q149=0),  MAX(Q$8:Q149)+Q150-MAX(Q$8:Q149),IF(AND(Q150&gt;Q149,ISNUMBER(Q149),ISNUMBER(Q150),Q149&lt;MAX(Q$8:Q148)),Q150-Q149,IF(AND(Q150&gt;Q149,ISNUMBER(Q150),Q150&gt;MAX(Q$8:Q149)),Q150-MAX(Q$8:Q149),IF(Q150=Q149,0,"??")))))</f>
        <v/>
      </c>
      <c r="AH150" s="58" t="str">
        <f t="shared" si="59"/>
        <v/>
      </c>
      <c r="AI150" s="70" t="str">
        <f t="shared" si="60"/>
        <v/>
      </c>
      <c r="AJ150" s="70" t="str">
        <f t="shared" si="61"/>
        <v/>
      </c>
      <c r="AK150" s="70" t="str">
        <f t="shared" si="75"/>
        <v/>
      </c>
      <c r="AL150" s="70" t="str">
        <f t="shared" si="63"/>
        <v/>
      </c>
      <c r="AM150" s="70" t="str">
        <f t="shared" si="64"/>
        <v/>
      </c>
      <c r="AN150" s="70" t="str">
        <f t="shared" si="65"/>
        <v/>
      </c>
      <c r="AO150" s="70" t="str">
        <f t="shared" si="66"/>
        <v/>
      </c>
      <c r="AP150" s="70" t="str">
        <f t="shared" si="67"/>
        <v/>
      </c>
      <c r="AQ150" s="70" t="str">
        <f t="shared" si="68"/>
        <v/>
      </c>
      <c r="AR150" s="70" t="str">
        <f t="shared" si="69"/>
        <v/>
      </c>
      <c r="AS150" s="70" t="str">
        <f t="shared" si="70"/>
        <v/>
      </c>
      <c r="AT150" s="70" t="str">
        <f t="shared" si="71"/>
        <v/>
      </c>
      <c r="AU150" s="70" t="str">
        <f t="shared" si="72"/>
        <v/>
      </c>
      <c r="AV150" s="72" t="str">
        <f t="shared" si="73"/>
        <v/>
      </c>
      <c r="AW150" s="67">
        <f t="shared" si="76"/>
        <v>0</v>
      </c>
    </row>
    <row r="151" spans="1:49" x14ac:dyDescent="0.25">
      <c r="A151" s="3">
        <v>144</v>
      </c>
      <c r="B151" s="37"/>
      <c r="C151" s="26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27"/>
      <c r="R151" s="45" t="str">
        <f t="shared" si="74"/>
        <v/>
      </c>
      <c r="S151" s="26" t="str">
        <f>IF(OR(C150="",C151=0),"",IF(AND(ISNUMBER(C150),C150=0),  MAX(C$8:C150)+C151-MAX(C$8:C150),IF(AND(C151&gt;C150,ISNUMBER(C150),ISNUMBER(C151),C150&lt;MAX(C$8:C149)),C151-C150,IF(AND(C151&gt;C150,ISNUMBER(C151),C151&gt;MAX(C$8:C150)),C151-MAX(C$8:C150),IF(C151=C150,0,"??")))))</f>
        <v/>
      </c>
      <c r="T151" s="4" t="str">
        <f>IF(OR(D150="",D151=0),"",IF(AND(ISNUMBER(D150),D150=0),  MAX(D$8:D150)+D151-MAX(D$8:D150),IF(AND(D151&gt;D150,ISNUMBER(D150),ISNUMBER(D151),D150&lt;MAX(D$8:D149)),D151-D150,IF(AND(D151&gt;D150,ISNUMBER(D151),D151&gt;MAX(D$8:D150)),D151-MAX(D$8:D150),IF(D151=D150,0,"??")))))</f>
        <v/>
      </c>
      <c r="U151" s="4" t="str">
        <f>IF(OR(E150="",E151=0),"",IF(AND(ISNUMBER(E150),E150=0),  MAX(E$8:E150)+E151-MAX(E$8:E150),IF(AND(E151&gt;E150,ISNUMBER(E150),ISNUMBER(E151),E150&lt;MAX(E$8:E149)),E151-E150,IF(AND(E151&gt;E150,ISNUMBER(E151),E151&gt;MAX(E$8:E150)),E151-MAX(E$8:E150),IF(E151=E150,0,"??")))))</f>
        <v/>
      </c>
      <c r="V151" s="4" t="str">
        <f>IF(OR(F150="",F151=0),"",IF(AND(ISNUMBER(F150),F150=0),  MAX(F$8:F150)+F151-MAX(F$8:F150),IF(AND(F151&gt;F150,ISNUMBER(F150),ISNUMBER(F151),F150&lt;MAX(F$8:F149)),F151-F150,IF(AND(F151&gt;F150,ISNUMBER(F151),F151&gt;MAX(F$8:F150)),F151-MAX(F$8:F150),IF(F151=F150,0,"??")))))</f>
        <v/>
      </c>
      <c r="W151" s="4" t="str">
        <f>IF(OR(G150="",G151=0),"",IF(AND(ISNUMBER(G150),G150=0),  MAX(G$8:G150)+G151-MAX(G$8:G150),IF(AND(G151&gt;G150,ISNUMBER(G150),ISNUMBER(G151),G150&lt;MAX(G$8:G149)),G151-G150,IF(AND(G151&gt;G150,ISNUMBER(G151),G151&gt;MAX(G$8:G150)),G151-MAX(G$8:G150),IF(G151=G150,0,"??")))))</f>
        <v/>
      </c>
      <c r="X151" s="4" t="str">
        <f>IF(OR(H150="",H151=0),"",IF(AND(ISNUMBER(H150),H150=0),  MAX(H$8:H150)+H151-MAX(H$8:H150),IF(AND(H151&gt;H150,ISNUMBER(H150),ISNUMBER(H151),H150&lt;MAX(H$8:H149)),H151-H150,IF(AND(H151&gt;H150,ISNUMBER(H151),H151&gt;MAX(H$8:H150)),H151-MAX(H$8:H150),IF(H151=H150,0,"??")))))</f>
        <v/>
      </c>
      <c r="Y151" s="4" t="str">
        <f>IF(OR(I150="",I151=0),"",IF(AND(ISNUMBER(I150),I150=0),  MAX(I$8:I150)+I151-MAX(I$8:I150),IF(AND(I151&gt;I150,ISNUMBER(I150),ISNUMBER(I151),I150&lt;MAX(I$8:I149)),I151-I150,IF(AND(I151&gt;I150,ISNUMBER(I151),I151&gt;MAX(I$8:I150)),I151-MAX(I$8:I150),IF(I151=I150,0,"??")))))</f>
        <v/>
      </c>
      <c r="Z151" s="4" t="str">
        <f>IF(OR(J150="",J151=0),"",IF(AND(ISNUMBER(J150),J150=0),  MAX(J$8:J150)+J151-MAX(J$8:J150),IF(AND(J151&gt;J150,ISNUMBER(J150),ISNUMBER(J151),J150&lt;MAX(J$8:J149)),J151-J150,IF(AND(J151&gt;J150,ISNUMBER(J151),J151&gt;MAX(J$8:J150)),J151-MAX(J$8:J150),IF(J151=J150,0,"??")))))</f>
        <v/>
      </c>
      <c r="AA151" s="4" t="str">
        <f>IF(OR(K150="",K151=0),"",IF(AND(ISNUMBER(K150),K150=0),  MAX(K$8:K150)+K151-MAX(K$8:K150),IF(AND(K151&gt;K150,ISNUMBER(K150),ISNUMBER(K151),K150&lt;MAX(K$8:K149)),K151-K150,IF(AND(K151&gt;K150,ISNUMBER(K151),K151&gt;MAX(K$8:K150)),K151-MAX(K$8:K150),IF(K151=K150,0,"??")))))</f>
        <v/>
      </c>
      <c r="AB151" s="4" t="str">
        <f>IF(OR(L150="",L151=0),"",IF(AND(ISNUMBER(L150),L150=0),  MAX(L$8:L150)+L151-MAX(L$8:L150),IF(AND(L151&gt;L150,ISNUMBER(L150),ISNUMBER(L151),L150&lt;MAX(L$8:L149)),L151-L150,IF(AND(L151&gt;L150,ISNUMBER(L151),L151&gt;MAX(L$8:L150)),L151-MAX(L$8:L150),IF(L151=L150,0,"??")))))</f>
        <v/>
      </c>
      <c r="AC151" s="4" t="str">
        <f>IF(OR(M150="",M151=0),"",IF(AND(ISNUMBER(M150),M150=0),  MAX(M$8:M150)+M151-MAX(M$8:M150),IF(AND(M151&gt;M150,ISNUMBER(M150),ISNUMBER(M151),M150&lt;MAX(M$8:M149)),M151-M150,IF(AND(M151&gt;M150,ISNUMBER(M151),M151&gt;MAX(M$8:M150)),M151-MAX(M$8:M150),IF(M151=M150,0,"??")))))</f>
        <v/>
      </c>
      <c r="AD151" s="4" t="str">
        <f>IF(OR(N150="",N151=0),"",IF(AND(ISNUMBER(N150),N150=0),  MAX(N$8:N150)+N151-MAX(N$8:N150),IF(AND(N151&gt;N150,ISNUMBER(N150),ISNUMBER(N151),N150&lt;MAX(N$8:N149)),N151-N150,IF(AND(N151&gt;N150,ISNUMBER(N151),N151&gt;MAX(N$8:N150)),N151-MAX(N$8:N150),IF(N151=N150,0,"??")))))</f>
        <v/>
      </c>
      <c r="AE151" s="4" t="str">
        <f>IF(OR(O150="",O151=0),"",IF(AND(ISNUMBER(O150),O150=0),  MAX(O$8:O150)+O151-MAX(O$8:O150),IF(AND(O151&gt;O150,ISNUMBER(O150),ISNUMBER(O151),O150&lt;MAX(O$8:O149)),O151-O150,IF(AND(O151&gt;O150,ISNUMBER(O151),O151&gt;MAX(O$8:O150)),O151-MAX(O$8:O150),IF(O151=O150,0,"??")))))</f>
        <v/>
      </c>
      <c r="AF151" s="4" t="str">
        <f>IF(OR(P150="",P151=0),"",IF(AND(ISNUMBER(P150),P150=0),  MAX(P$8:P150)+P151-MAX(P$8:P150),IF(AND(P151&gt;P150,ISNUMBER(P150),ISNUMBER(P151),P150&lt;MAX(P$8:P149)),P151-P150,IF(AND(P151&gt;P150,ISNUMBER(P151),P151&gt;MAX(P$8:P150)),P151-MAX(P$8:P150),IF(P151=P150,0,"??")))))</f>
        <v/>
      </c>
      <c r="AG151" s="64" t="str">
        <f>IF(OR(Q150="",Q151=0),"",IF(AND(ISNUMBER(Q150),Q150=0),  MAX(Q$8:Q150)+Q151-MAX(Q$8:Q150),IF(AND(Q151&gt;Q150,ISNUMBER(Q150),ISNUMBER(Q151),Q150&lt;MAX(Q$8:Q149)),Q151-Q150,IF(AND(Q151&gt;Q150,ISNUMBER(Q151),Q151&gt;MAX(Q$8:Q150)),Q151-MAX(Q$8:Q150),IF(Q151=Q150,0,"??")))))</f>
        <v/>
      </c>
      <c r="AH151" s="58" t="str">
        <f t="shared" si="59"/>
        <v/>
      </c>
      <c r="AI151" s="70" t="str">
        <f t="shared" si="60"/>
        <v/>
      </c>
      <c r="AJ151" s="70" t="str">
        <f t="shared" si="61"/>
        <v/>
      </c>
      <c r="AK151" s="70" t="str">
        <f t="shared" si="75"/>
        <v/>
      </c>
      <c r="AL151" s="70" t="str">
        <f t="shared" si="63"/>
        <v/>
      </c>
      <c r="AM151" s="70" t="str">
        <f t="shared" si="64"/>
        <v/>
      </c>
      <c r="AN151" s="70" t="str">
        <f t="shared" si="65"/>
        <v/>
      </c>
      <c r="AO151" s="70" t="str">
        <f t="shared" si="66"/>
        <v/>
      </c>
      <c r="AP151" s="70" t="str">
        <f t="shared" si="67"/>
        <v/>
      </c>
      <c r="AQ151" s="70" t="str">
        <f t="shared" si="68"/>
        <v/>
      </c>
      <c r="AR151" s="70" t="str">
        <f t="shared" si="69"/>
        <v/>
      </c>
      <c r="AS151" s="70" t="str">
        <f t="shared" si="70"/>
        <v/>
      </c>
      <c r="AT151" s="70" t="str">
        <f t="shared" si="71"/>
        <v/>
      </c>
      <c r="AU151" s="70" t="str">
        <f t="shared" si="72"/>
        <v/>
      </c>
      <c r="AV151" s="72" t="str">
        <f t="shared" si="73"/>
        <v/>
      </c>
      <c r="AW151" s="67">
        <f t="shared" si="76"/>
        <v>0</v>
      </c>
    </row>
    <row r="152" spans="1:49" x14ac:dyDescent="0.25">
      <c r="A152" s="3">
        <v>145</v>
      </c>
      <c r="B152" s="37"/>
      <c r="C152" s="26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27"/>
      <c r="R152" s="45" t="str">
        <f t="shared" si="74"/>
        <v/>
      </c>
      <c r="S152" s="26" t="str">
        <f>IF(OR(C151="",C152=0),"",IF(AND(ISNUMBER(C151),C151=0),  MAX(C$8:C151)+C152-MAX(C$8:C151),IF(AND(C152&gt;C151,ISNUMBER(C151),ISNUMBER(C152),C151&lt;MAX(C$8:C150)),C152-C151,IF(AND(C152&gt;C151,ISNUMBER(C152),C152&gt;MAX(C$8:C151)),C152-MAX(C$8:C151),IF(C152=C151,0,"??")))))</f>
        <v/>
      </c>
      <c r="T152" s="4" t="str">
        <f>IF(OR(D151="",D152=0),"",IF(AND(ISNUMBER(D151),D151=0),  MAX(D$8:D151)+D152-MAX(D$8:D151),IF(AND(D152&gt;D151,ISNUMBER(D151),ISNUMBER(D152),D151&lt;MAX(D$8:D150)),D152-D151,IF(AND(D152&gt;D151,ISNUMBER(D152),D152&gt;MAX(D$8:D151)),D152-MAX(D$8:D151),IF(D152=D151,0,"??")))))</f>
        <v/>
      </c>
      <c r="U152" s="4" t="str">
        <f>IF(OR(E151="",E152=0),"",IF(AND(ISNUMBER(E151),E151=0),  MAX(E$8:E151)+E152-MAX(E$8:E151),IF(AND(E152&gt;E151,ISNUMBER(E151),ISNUMBER(E152),E151&lt;MAX(E$8:E150)),E152-E151,IF(AND(E152&gt;E151,ISNUMBER(E152),E152&gt;MAX(E$8:E151)),E152-MAX(E$8:E151),IF(E152=E151,0,"??")))))</f>
        <v/>
      </c>
      <c r="V152" s="4" t="str">
        <f>IF(OR(F151="",F152=0),"",IF(AND(ISNUMBER(F151),F151=0),  MAX(F$8:F151)+F152-MAX(F$8:F151),IF(AND(F152&gt;F151,ISNUMBER(F151),ISNUMBER(F152),F151&lt;MAX(F$8:F150)),F152-F151,IF(AND(F152&gt;F151,ISNUMBER(F152),F152&gt;MAX(F$8:F151)),F152-MAX(F$8:F151),IF(F152=F151,0,"??")))))</f>
        <v/>
      </c>
      <c r="W152" s="4" t="str">
        <f>IF(OR(G151="",G152=0),"",IF(AND(ISNUMBER(G151),G151=0),  MAX(G$8:G151)+G152-MAX(G$8:G151),IF(AND(G152&gt;G151,ISNUMBER(G151),ISNUMBER(G152),G151&lt;MAX(G$8:G150)),G152-G151,IF(AND(G152&gt;G151,ISNUMBER(G152),G152&gt;MAX(G$8:G151)),G152-MAX(G$8:G151),IF(G152=G151,0,"??")))))</f>
        <v/>
      </c>
      <c r="X152" s="4" t="str">
        <f>IF(OR(H151="",H152=0),"",IF(AND(ISNUMBER(H151),H151=0),  MAX(H$8:H151)+H152-MAX(H$8:H151),IF(AND(H152&gt;H151,ISNUMBER(H151),ISNUMBER(H152),H151&lt;MAX(H$8:H150)),H152-H151,IF(AND(H152&gt;H151,ISNUMBER(H152),H152&gt;MAX(H$8:H151)),H152-MAX(H$8:H151),IF(H152=H151,0,"??")))))</f>
        <v/>
      </c>
      <c r="Y152" s="4" t="str">
        <f>IF(OR(I151="",I152=0),"",IF(AND(ISNUMBER(I151),I151=0),  MAX(I$8:I151)+I152-MAX(I$8:I151),IF(AND(I152&gt;I151,ISNUMBER(I151),ISNUMBER(I152),I151&lt;MAX(I$8:I150)),I152-I151,IF(AND(I152&gt;I151,ISNUMBER(I152),I152&gt;MAX(I$8:I151)),I152-MAX(I$8:I151),IF(I152=I151,0,"??")))))</f>
        <v/>
      </c>
      <c r="Z152" s="4" t="str">
        <f>IF(OR(J151="",J152=0),"",IF(AND(ISNUMBER(J151),J151=0),  MAX(J$8:J151)+J152-MAX(J$8:J151),IF(AND(J152&gt;J151,ISNUMBER(J151),ISNUMBER(J152),J151&lt;MAX(J$8:J150)),J152-J151,IF(AND(J152&gt;J151,ISNUMBER(J152),J152&gt;MAX(J$8:J151)),J152-MAX(J$8:J151),IF(J152=J151,0,"??")))))</f>
        <v/>
      </c>
      <c r="AA152" s="4" t="str">
        <f>IF(OR(K151="",K152=0),"",IF(AND(ISNUMBER(K151),K151=0),  MAX(K$8:K151)+K152-MAX(K$8:K151),IF(AND(K152&gt;K151,ISNUMBER(K151),ISNUMBER(K152),K151&lt;MAX(K$8:K150)),K152-K151,IF(AND(K152&gt;K151,ISNUMBER(K152),K152&gt;MAX(K$8:K151)),K152-MAX(K$8:K151),IF(K152=K151,0,"??")))))</f>
        <v/>
      </c>
      <c r="AB152" s="4" t="str">
        <f>IF(OR(L151="",L152=0),"",IF(AND(ISNUMBER(L151),L151=0),  MAX(L$8:L151)+L152-MAX(L$8:L151),IF(AND(L152&gt;L151,ISNUMBER(L151),ISNUMBER(L152),L151&lt;MAX(L$8:L150)),L152-L151,IF(AND(L152&gt;L151,ISNUMBER(L152),L152&gt;MAX(L$8:L151)),L152-MAX(L$8:L151),IF(L152=L151,0,"??")))))</f>
        <v/>
      </c>
      <c r="AC152" s="4" t="str">
        <f>IF(OR(M151="",M152=0),"",IF(AND(ISNUMBER(M151),M151=0),  MAX(M$8:M151)+M152-MAX(M$8:M151),IF(AND(M152&gt;M151,ISNUMBER(M151),ISNUMBER(M152),M151&lt;MAX(M$8:M150)),M152-M151,IF(AND(M152&gt;M151,ISNUMBER(M152),M152&gt;MAX(M$8:M151)),M152-MAX(M$8:M151),IF(M152=M151,0,"??")))))</f>
        <v/>
      </c>
      <c r="AD152" s="4" t="str">
        <f>IF(OR(N151="",N152=0),"",IF(AND(ISNUMBER(N151),N151=0),  MAX(N$8:N151)+N152-MAX(N$8:N151),IF(AND(N152&gt;N151,ISNUMBER(N151),ISNUMBER(N152),N151&lt;MAX(N$8:N150)),N152-N151,IF(AND(N152&gt;N151,ISNUMBER(N152),N152&gt;MAX(N$8:N151)),N152-MAX(N$8:N151),IF(N152=N151,0,"??")))))</f>
        <v/>
      </c>
      <c r="AE152" s="4" t="str">
        <f>IF(OR(O151="",O152=0),"",IF(AND(ISNUMBER(O151),O151=0),  MAX(O$8:O151)+O152-MAX(O$8:O151),IF(AND(O152&gt;O151,ISNUMBER(O151),ISNUMBER(O152),O151&lt;MAX(O$8:O150)),O152-O151,IF(AND(O152&gt;O151,ISNUMBER(O152),O152&gt;MAX(O$8:O151)),O152-MAX(O$8:O151),IF(O152=O151,0,"??")))))</f>
        <v/>
      </c>
      <c r="AF152" s="4" t="str">
        <f>IF(OR(P151="",P152=0),"",IF(AND(ISNUMBER(P151),P151=0),  MAX(P$8:P151)+P152-MAX(P$8:P151),IF(AND(P152&gt;P151,ISNUMBER(P151),ISNUMBER(P152),P151&lt;MAX(P$8:P150)),P152-P151,IF(AND(P152&gt;P151,ISNUMBER(P152),P152&gt;MAX(P$8:P151)),P152-MAX(P$8:P151),IF(P152=P151,0,"??")))))</f>
        <v/>
      </c>
      <c r="AG152" s="64" t="str">
        <f>IF(OR(Q151="",Q152=0),"",IF(AND(ISNUMBER(Q151),Q151=0),  MAX(Q$8:Q151)+Q152-MAX(Q$8:Q151),IF(AND(Q152&gt;Q151,ISNUMBER(Q151),ISNUMBER(Q152),Q151&lt;MAX(Q$8:Q150)),Q152-Q151,IF(AND(Q152&gt;Q151,ISNUMBER(Q152),Q152&gt;MAX(Q$8:Q151)),Q152-MAX(Q$8:Q151),IF(Q152=Q151,0,"??")))))</f>
        <v/>
      </c>
      <c r="AH152" s="58" t="str">
        <f t="shared" si="59"/>
        <v/>
      </c>
      <c r="AI152" s="70" t="str">
        <f t="shared" si="60"/>
        <v/>
      </c>
      <c r="AJ152" s="70" t="str">
        <f t="shared" si="61"/>
        <v/>
      </c>
      <c r="AK152" s="70" t="str">
        <f t="shared" si="75"/>
        <v/>
      </c>
      <c r="AL152" s="70" t="str">
        <f t="shared" si="63"/>
        <v/>
      </c>
      <c r="AM152" s="70" t="str">
        <f t="shared" si="64"/>
        <v/>
      </c>
      <c r="AN152" s="70" t="str">
        <f t="shared" si="65"/>
        <v/>
      </c>
      <c r="AO152" s="70" t="str">
        <f t="shared" si="66"/>
        <v/>
      </c>
      <c r="AP152" s="70" t="str">
        <f t="shared" si="67"/>
        <v/>
      </c>
      <c r="AQ152" s="70" t="str">
        <f t="shared" si="68"/>
        <v/>
      </c>
      <c r="AR152" s="70" t="str">
        <f t="shared" si="69"/>
        <v/>
      </c>
      <c r="AS152" s="70" t="str">
        <f t="shared" si="70"/>
        <v/>
      </c>
      <c r="AT152" s="70" t="str">
        <f t="shared" si="71"/>
        <v/>
      </c>
      <c r="AU152" s="70" t="str">
        <f t="shared" si="72"/>
        <v/>
      </c>
      <c r="AV152" s="72" t="str">
        <f t="shared" si="73"/>
        <v/>
      </c>
      <c r="AW152" s="67">
        <f t="shared" si="76"/>
        <v>0</v>
      </c>
    </row>
    <row r="153" spans="1:49" x14ac:dyDescent="0.25">
      <c r="A153" s="3">
        <v>146</v>
      </c>
      <c r="B153" s="37"/>
      <c r="C153" s="26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27"/>
      <c r="R153" s="45" t="str">
        <f t="shared" si="74"/>
        <v/>
      </c>
      <c r="S153" s="26" t="str">
        <f>IF(OR(C152="",C153=0),"",IF(AND(ISNUMBER(C152),C152=0),  MAX(C$8:C152)+C153-MAX(C$8:C152),IF(AND(C153&gt;C152,ISNUMBER(C152),ISNUMBER(C153),C152&lt;MAX(C$8:C151)),C153-C152,IF(AND(C153&gt;C152,ISNUMBER(C153),C153&gt;MAX(C$8:C152)),C153-MAX(C$8:C152),IF(C153=C152,0,"??")))))</f>
        <v/>
      </c>
      <c r="T153" s="4" t="str">
        <f>IF(OR(D152="",D153=0),"",IF(AND(ISNUMBER(D152),D152=0),  MAX(D$8:D152)+D153-MAX(D$8:D152),IF(AND(D153&gt;D152,ISNUMBER(D152),ISNUMBER(D153),D152&lt;MAX(D$8:D151)),D153-D152,IF(AND(D153&gt;D152,ISNUMBER(D153),D153&gt;MAX(D$8:D152)),D153-MAX(D$8:D152),IF(D153=D152,0,"??")))))</f>
        <v/>
      </c>
      <c r="U153" s="4" t="str">
        <f>IF(OR(E152="",E153=0),"",IF(AND(ISNUMBER(E152),E152=0),  MAX(E$8:E152)+E153-MAX(E$8:E152),IF(AND(E153&gt;E152,ISNUMBER(E152),ISNUMBER(E153),E152&lt;MAX(E$8:E151)),E153-E152,IF(AND(E153&gt;E152,ISNUMBER(E153),E153&gt;MAX(E$8:E152)),E153-MAX(E$8:E152),IF(E153=E152,0,"??")))))</f>
        <v/>
      </c>
      <c r="V153" s="4" t="str">
        <f>IF(OR(F152="",F153=0),"",IF(AND(ISNUMBER(F152),F152=0),  MAX(F$8:F152)+F153-MAX(F$8:F152),IF(AND(F153&gt;F152,ISNUMBER(F152),ISNUMBER(F153),F152&lt;MAX(F$8:F151)),F153-F152,IF(AND(F153&gt;F152,ISNUMBER(F153),F153&gt;MAX(F$8:F152)),F153-MAX(F$8:F152),IF(F153=F152,0,"??")))))</f>
        <v/>
      </c>
      <c r="W153" s="4" t="str">
        <f>IF(OR(G152="",G153=0),"",IF(AND(ISNUMBER(G152),G152=0),  MAX(G$8:G152)+G153-MAX(G$8:G152),IF(AND(G153&gt;G152,ISNUMBER(G152),ISNUMBER(G153),G152&lt;MAX(G$8:G151)),G153-G152,IF(AND(G153&gt;G152,ISNUMBER(G153),G153&gt;MAX(G$8:G152)),G153-MAX(G$8:G152),IF(G153=G152,0,"??")))))</f>
        <v/>
      </c>
      <c r="X153" s="4" t="str">
        <f>IF(OR(H152="",H153=0),"",IF(AND(ISNUMBER(H152),H152=0),  MAX(H$8:H152)+H153-MAX(H$8:H152),IF(AND(H153&gt;H152,ISNUMBER(H152),ISNUMBER(H153),H152&lt;MAX(H$8:H151)),H153-H152,IF(AND(H153&gt;H152,ISNUMBER(H153),H153&gt;MAX(H$8:H152)),H153-MAX(H$8:H152),IF(H153=H152,0,"??")))))</f>
        <v/>
      </c>
      <c r="Y153" s="4" t="str">
        <f>IF(OR(I152="",I153=0),"",IF(AND(ISNUMBER(I152),I152=0),  MAX(I$8:I152)+I153-MAX(I$8:I152),IF(AND(I153&gt;I152,ISNUMBER(I152),ISNUMBER(I153),I152&lt;MAX(I$8:I151)),I153-I152,IF(AND(I153&gt;I152,ISNUMBER(I153),I153&gt;MAX(I$8:I152)),I153-MAX(I$8:I152),IF(I153=I152,0,"??")))))</f>
        <v/>
      </c>
      <c r="Z153" s="4" t="str">
        <f>IF(OR(J152="",J153=0),"",IF(AND(ISNUMBER(J152),J152=0),  MAX(J$8:J152)+J153-MAX(J$8:J152),IF(AND(J153&gt;J152,ISNUMBER(J152),ISNUMBER(J153),J152&lt;MAX(J$8:J151)),J153-J152,IF(AND(J153&gt;J152,ISNUMBER(J153),J153&gt;MAX(J$8:J152)),J153-MAX(J$8:J152),IF(J153=J152,0,"??")))))</f>
        <v/>
      </c>
      <c r="AA153" s="4" t="str">
        <f>IF(OR(K152="",K153=0),"",IF(AND(ISNUMBER(K152),K152=0),  MAX(K$8:K152)+K153-MAX(K$8:K152),IF(AND(K153&gt;K152,ISNUMBER(K152),ISNUMBER(K153),K152&lt;MAX(K$8:K151)),K153-K152,IF(AND(K153&gt;K152,ISNUMBER(K153),K153&gt;MAX(K$8:K152)),K153-MAX(K$8:K152),IF(K153=K152,0,"??")))))</f>
        <v/>
      </c>
      <c r="AB153" s="4" t="str">
        <f>IF(OR(L152="",L153=0),"",IF(AND(ISNUMBER(L152),L152=0),  MAX(L$8:L152)+L153-MAX(L$8:L152),IF(AND(L153&gt;L152,ISNUMBER(L152),ISNUMBER(L153),L152&lt;MAX(L$8:L151)),L153-L152,IF(AND(L153&gt;L152,ISNUMBER(L153),L153&gt;MAX(L$8:L152)),L153-MAX(L$8:L152),IF(L153=L152,0,"??")))))</f>
        <v/>
      </c>
      <c r="AC153" s="4" t="str">
        <f>IF(OR(M152="",M153=0),"",IF(AND(ISNUMBER(M152),M152=0),  MAX(M$8:M152)+M153-MAX(M$8:M152),IF(AND(M153&gt;M152,ISNUMBER(M152),ISNUMBER(M153),M152&lt;MAX(M$8:M151)),M153-M152,IF(AND(M153&gt;M152,ISNUMBER(M153),M153&gt;MAX(M$8:M152)),M153-MAX(M$8:M152),IF(M153=M152,0,"??")))))</f>
        <v/>
      </c>
      <c r="AD153" s="4" t="str">
        <f>IF(OR(N152="",N153=0),"",IF(AND(ISNUMBER(N152),N152=0),  MAX(N$8:N152)+N153-MAX(N$8:N152),IF(AND(N153&gt;N152,ISNUMBER(N152),ISNUMBER(N153),N152&lt;MAX(N$8:N151)),N153-N152,IF(AND(N153&gt;N152,ISNUMBER(N153),N153&gt;MAX(N$8:N152)),N153-MAX(N$8:N152),IF(N153=N152,0,"??")))))</f>
        <v/>
      </c>
      <c r="AE153" s="4" t="str">
        <f>IF(OR(O152="",O153=0),"",IF(AND(ISNUMBER(O152),O152=0),  MAX(O$8:O152)+O153-MAX(O$8:O152),IF(AND(O153&gt;O152,ISNUMBER(O152),ISNUMBER(O153),O152&lt;MAX(O$8:O151)),O153-O152,IF(AND(O153&gt;O152,ISNUMBER(O153),O153&gt;MAX(O$8:O152)),O153-MAX(O$8:O152),IF(O153=O152,0,"??")))))</f>
        <v/>
      </c>
      <c r="AF153" s="4" t="str">
        <f>IF(OR(P152="",P153=0),"",IF(AND(ISNUMBER(P152),P152=0),  MAX(P$8:P152)+P153-MAX(P$8:P152),IF(AND(P153&gt;P152,ISNUMBER(P152),ISNUMBER(P153),P152&lt;MAX(P$8:P151)),P153-P152,IF(AND(P153&gt;P152,ISNUMBER(P153),P153&gt;MAX(P$8:P152)),P153-MAX(P$8:P152),IF(P153=P152,0,"??")))))</f>
        <v/>
      </c>
      <c r="AG153" s="64" t="str">
        <f>IF(OR(Q152="",Q153=0),"",IF(AND(ISNUMBER(Q152),Q152=0),  MAX(Q$8:Q152)+Q153-MAX(Q$8:Q152),IF(AND(Q153&gt;Q152,ISNUMBER(Q152),ISNUMBER(Q153),Q152&lt;MAX(Q$8:Q151)),Q153-Q152,IF(AND(Q153&gt;Q152,ISNUMBER(Q153),Q153&gt;MAX(Q$8:Q152)),Q153-MAX(Q$8:Q152),IF(Q153=Q152,0,"??")))))</f>
        <v/>
      </c>
      <c r="AH153" s="58" t="str">
        <f t="shared" si="59"/>
        <v/>
      </c>
      <c r="AI153" s="70" t="str">
        <f t="shared" si="60"/>
        <v/>
      </c>
      <c r="AJ153" s="70" t="str">
        <f t="shared" si="61"/>
        <v/>
      </c>
      <c r="AK153" s="70" t="str">
        <f t="shared" si="75"/>
        <v/>
      </c>
      <c r="AL153" s="70" t="str">
        <f t="shared" si="63"/>
        <v/>
      </c>
      <c r="AM153" s="70" t="str">
        <f t="shared" si="64"/>
        <v/>
      </c>
      <c r="AN153" s="70" t="str">
        <f t="shared" si="65"/>
        <v/>
      </c>
      <c r="AO153" s="70" t="str">
        <f t="shared" si="66"/>
        <v/>
      </c>
      <c r="AP153" s="70" t="str">
        <f t="shared" si="67"/>
        <v/>
      </c>
      <c r="AQ153" s="70" t="str">
        <f t="shared" si="68"/>
        <v/>
      </c>
      <c r="AR153" s="70" t="str">
        <f t="shared" si="69"/>
        <v/>
      </c>
      <c r="AS153" s="70" t="str">
        <f t="shared" si="70"/>
        <v/>
      </c>
      <c r="AT153" s="70" t="str">
        <f t="shared" si="71"/>
        <v/>
      </c>
      <c r="AU153" s="70" t="str">
        <f t="shared" si="72"/>
        <v/>
      </c>
      <c r="AV153" s="72" t="str">
        <f t="shared" si="73"/>
        <v/>
      </c>
      <c r="AW153" s="67">
        <f t="shared" si="76"/>
        <v>0</v>
      </c>
    </row>
    <row r="154" spans="1:49" x14ac:dyDescent="0.25">
      <c r="A154" s="3">
        <v>147</v>
      </c>
      <c r="B154" s="37"/>
      <c r="C154" s="26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27"/>
      <c r="R154" s="45" t="str">
        <f t="shared" si="74"/>
        <v/>
      </c>
      <c r="S154" s="26" t="str">
        <f>IF(OR(C153="",C154=0),"",IF(AND(ISNUMBER(C153),C153=0),  MAX(C$8:C153)+C154-MAX(C$8:C153),IF(AND(C154&gt;C153,ISNUMBER(C153),ISNUMBER(C154),C153&lt;MAX(C$8:C152)),C154-C153,IF(AND(C154&gt;C153,ISNUMBER(C154),C154&gt;MAX(C$8:C153)),C154-MAX(C$8:C153),IF(C154=C153,0,"??")))))</f>
        <v/>
      </c>
      <c r="T154" s="4" t="str">
        <f>IF(OR(D153="",D154=0),"",IF(AND(ISNUMBER(D153),D153=0),  MAX(D$8:D153)+D154-MAX(D$8:D153),IF(AND(D154&gt;D153,ISNUMBER(D153),ISNUMBER(D154),D153&lt;MAX(D$8:D152)),D154-D153,IF(AND(D154&gt;D153,ISNUMBER(D154),D154&gt;MAX(D$8:D153)),D154-MAX(D$8:D153),IF(D154=D153,0,"??")))))</f>
        <v/>
      </c>
      <c r="U154" s="4" t="str">
        <f>IF(OR(E153="",E154=0),"",IF(AND(ISNUMBER(E153),E153=0),  MAX(E$8:E153)+E154-MAX(E$8:E153),IF(AND(E154&gt;E153,ISNUMBER(E153),ISNUMBER(E154),E153&lt;MAX(E$8:E152)),E154-E153,IF(AND(E154&gt;E153,ISNUMBER(E154),E154&gt;MAX(E$8:E153)),E154-MAX(E$8:E153),IF(E154=E153,0,"??")))))</f>
        <v/>
      </c>
      <c r="V154" s="4" t="str">
        <f>IF(OR(F153="",F154=0),"",IF(AND(ISNUMBER(F153),F153=0),  MAX(F$8:F153)+F154-MAX(F$8:F153),IF(AND(F154&gt;F153,ISNUMBER(F153),ISNUMBER(F154),F153&lt;MAX(F$8:F152)),F154-F153,IF(AND(F154&gt;F153,ISNUMBER(F154),F154&gt;MAX(F$8:F153)),F154-MAX(F$8:F153),IF(F154=F153,0,"??")))))</f>
        <v/>
      </c>
      <c r="W154" s="4" t="str">
        <f>IF(OR(G153="",G154=0),"",IF(AND(ISNUMBER(G153),G153=0),  MAX(G$8:G153)+G154-MAX(G$8:G153),IF(AND(G154&gt;G153,ISNUMBER(G153),ISNUMBER(G154),G153&lt;MAX(G$8:G152)),G154-G153,IF(AND(G154&gt;G153,ISNUMBER(G154),G154&gt;MAX(G$8:G153)),G154-MAX(G$8:G153),IF(G154=G153,0,"??")))))</f>
        <v/>
      </c>
      <c r="X154" s="4" t="str">
        <f>IF(OR(H153="",H154=0),"",IF(AND(ISNUMBER(H153),H153=0),  MAX(H$8:H153)+H154-MAX(H$8:H153),IF(AND(H154&gt;H153,ISNUMBER(H153),ISNUMBER(H154),H153&lt;MAX(H$8:H152)),H154-H153,IF(AND(H154&gt;H153,ISNUMBER(H154),H154&gt;MAX(H$8:H153)),H154-MAX(H$8:H153),IF(H154=H153,0,"??")))))</f>
        <v/>
      </c>
      <c r="Y154" s="4" t="str">
        <f>IF(OR(I153="",I154=0),"",IF(AND(ISNUMBER(I153),I153=0),  MAX(I$8:I153)+I154-MAX(I$8:I153),IF(AND(I154&gt;I153,ISNUMBER(I153),ISNUMBER(I154),I153&lt;MAX(I$8:I152)),I154-I153,IF(AND(I154&gt;I153,ISNUMBER(I154),I154&gt;MAX(I$8:I153)),I154-MAX(I$8:I153),IF(I154=I153,0,"??")))))</f>
        <v/>
      </c>
      <c r="Z154" s="4" t="str">
        <f>IF(OR(J153="",J154=0),"",IF(AND(ISNUMBER(J153),J153=0),  MAX(J$8:J153)+J154-MAX(J$8:J153),IF(AND(J154&gt;J153,ISNUMBER(J153),ISNUMBER(J154),J153&lt;MAX(J$8:J152)),J154-J153,IF(AND(J154&gt;J153,ISNUMBER(J154),J154&gt;MAX(J$8:J153)),J154-MAX(J$8:J153),IF(J154=J153,0,"??")))))</f>
        <v/>
      </c>
      <c r="AA154" s="4" t="str">
        <f>IF(OR(K153="",K154=0),"",IF(AND(ISNUMBER(K153),K153=0),  MAX(K$8:K153)+K154-MAX(K$8:K153),IF(AND(K154&gt;K153,ISNUMBER(K153),ISNUMBER(K154),K153&lt;MAX(K$8:K152)),K154-K153,IF(AND(K154&gt;K153,ISNUMBER(K154),K154&gt;MAX(K$8:K153)),K154-MAX(K$8:K153),IF(K154=K153,0,"??")))))</f>
        <v/>
      </c>
      <c r="AB154" s="4" t="str">
        <f>IF(OR(L153="",L154=0),"",IF(AND(ISNUMBER(L153),L153=0),  MAX(L$8:L153)+L154-MAX(L$8:L153),IF(AND(L154&gt;L153,ISNUMBER(L153),ISNUMBER(L154),L153&lt;MAX(L$8:L152)),L154-L153,IF(AND(L154&gt;L153,ISNUMBER(L154),L154&gt;MAX(L$8:L153)),L154-MAX(L$8:L153),IF(L154=L153,0,"??")))))</f>
        <v/>
      </c>
      <c r="AC154" s="4" t="str">
        <f>IF(OR(M153="",M154=0),"",IF(AND(ISNUMBER(M153),M153=0),  MAX(M$8:M153)+M154-MAX(M$8:M153),IF(AND(M154&gt;M153,ISNUMBER(M153),ISNUMBER(M154),M153&lt;MAX(M$8:M152)),M154-M153,IF(AND(M154&gt;M153,ISNUMBER(M154),M154&gt;MAX(M$8:M153)),M154-MAX(M$8:M153),IF(M154=M153,0,"??")))))</f>
        <v/>
      </c>
      <c r="AD154" s="4" t="str">
        <f>IF(OR(N153="",N154=0),"",IF(AND(ISNUMBER(N153),N153=0),  MAX(N$8:N153)+N154-MAX(N$8:N153),IF(AND(N154&gt;N153,ISNUMBER(N153),ISNUMBER(N154),N153&lt;MAX(N$8:N152)),N154-N153,IF(AND(N154&gt;N153,ISNUMBER(N154),N154&gt;MAX(N$8:N153)),N154-MAX(N$8:N153),IF(N154=N153,0,"??")))))</f>
        <v/>
      </c>
      <c r="AE154" s="4" t="str">
        <f>IF(OR(O153="",O154=0),"",IF(AND(ISNUMBER(O153),O153=0),  MAX(O$8:O153)+O154-MAX(O$8:O153),IF(AND(O154&gt;O153,ISNUMBER(O153),ISNUMBER(O154),O153&lt;MAX(O$8:O152)),O154-O153,IF(AND(O154&gt;O153,ISNUMBER(O154),O154&gt;MAX(O$8:O153)),O154-MAX(O$8:O153),IF(O154=O153,0,"??")))))</f>
        <v/>
      </c>
      <c r="AF154" s="4" t="str">
        <f>IF(OR(P153="",P154=0),"",IF(AND(ISNUMBER(P153),P153=0),  MAX(P$8:P153)+P154-MAX(P$8:P153),IF(AND(P154&gt;P153,ISNUMBER(P153),ISNUMBER(P154),P153&lt;MAX(P$8:P152)),P154-P153,IF(AND(P154&gt;P153,ISNUMBER(P154),P154&gt;MAX(P$8:P153)),P154-MAX(P$8:P153),IF(P154=P153,0,"??")))))</f>
        <v/>
      </c>
      <c r="AG154" s="64" t="str">
        <f>IF(OR(Q153="",Q154=0),"",IF(AND(ISNUMBER(Q153),Q153=0),  MAX(Q$8:Q153)+Q154-MAX(Q$8:Q153),IF(AND(Q154&gt;Q153,ISNUMBER(Q153),ISNUMBER(Q154),Q153&lt;MAX(Q$8:Q152)),Q154-Q153,IF(AND(Q154&gt;Q153,ISNUMBER(Q154),Q154&gt;MAX(Q$8:Q153)),Q154-MAX(Q$8:Q153),IF(Q154=Q153,0,"??")))))</f>
        <v/>
      </c>
      <c r="AH154" s="58" t="str">
        <f t="shared" si="59"/>
        <v/>
      </c>
      <c r="AI154" s="70" t="str">
        <f t="shared" si="60"/>
        <v/>
      </c>
      <c r="AJ154" s="70" t="str">
        <f t="shared" si="61"/>
        <v/>
      </c>
      <c r="AK154" s="70" t="str">
        <f t="shared" si="75"/>
        <v/>
      </c>
      <c r="AL154" s="70" t="str">
        <f t="shared" si="63"/>
        <v/>
      </c>
      <c r="AM154" s="70" t="str">
        <f t="shared" si="64"/>
        <v/>
      </c>
      <c r="AN154" s="70" t="str">
        <f t="shared" si="65"/>
        <v/>
      </c>
      <c r="AO154" s="70" t="str">
        <f t="shared" si="66"/>
        <v/>
      </c>
      <c r="AP154" s="70" t="str">
        <f t="shared" si="67"/>
        <v/>
      </c>
      <c r="AQ154" s="70" t="str">
        <f t="shared" si="68"/>
        <v/>
      </c>
      <c r="AR154" s="70" t="str">
        <f t="shared" si="69"/>
        <v/>
      </c>
      <c r="AS154" s="70" t="str">
        <f t="shared" si="70"/>
        <v/>
      </c>
      <c r="AT154" s="70" t="str">
        <f t="shared" si="71"/>
        <v/>
      </c>
      <c r="AU154" s="70" t="str">
        <f t="shared" si="72"/>
        <v/>
      </c>
      <c r="AV154" s="72" t="str">
        <f t="shared" si="73"/>
        <v/>
      </c>
      <c r="AW154" s="67">
        <f t="shared" si="76"/>
        <v>0</v>
      </c>
    </row>
    <row r="155" spans="1:49" x14ac:dyDescent="0.25">
      <c r="A155" s="3">
        <v>148</v>
      </c>
      <c r="B155" s="37"/>
      <c r="C155" s="26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27"/>
      <c r="R155" s="45" t="str">
        <f t="shared" si="74"/>
        <v/>
      </c>
      <c r="S155" s="26" t="str">
        <f>IF(OR(C154="",C155=0),"",IF(AND(ISNUMBER(C154),C154=0),  MAX(C$8:C154)+C155-MAX(C$8:C154),IF(AND(C155&gt;C154,ISNUMBER(C154),ISNUMBER(C155),C154&lt;MAX(C$8:C153)),C155-C154,IF(AND(C155&gt;C154,ISNUMBER(C155),C155&gt;MAX(C$8:C154)),C155-MAX(C$8:C154),IF(C155=C154,0,"??")))))</f>
        <v/>
      </c>
      <c r="T155" s="4" t="str">
        <f>IF(OR(D154="",D155=0),"",IF(AND(ISNUMBER(D154),D154=0),  MAX(D$8:D154)+D155-MAX(D$8:D154),IF(AND(D155&gt;D154,ISNUMBER(D154),ISNUMBER(D155),D154&lt;MAX(D$8:D153)),D155-D154,IF(AND(D155&gt;D154,ISNUMBER(D155),D155&gt;MAX(D$8:D154)),D155-MAX(D$8:D154),IF(D155=D154,0,"??")))))</f>
        <v/>
      </c>
      <c r="U155" s="4" t="str">
        <f>IF(OR(E154="",E155=0),"",IF(AND(ISNUMBER(E154),E154=0),  MAX(E$8:E154)+E155-MAX(E$8:E154),IF(AND(E155&gt;E154,ISNUMBER(E154),ISNUMBER(E155),E154&lt;MAX(E$8:E153)),E155-E154,IF(AND(E155&gt;E154,ISNUMBER(E155),E155&gt;MAX(E$8:E154)),E155-MAX(E$8:E154),IF(E155=E154,0,"??")))))</f>
        <v/>
      </c>
      <c r="V155" s="4" t="str">
        <f>IF(OR(F154="",F155=0),"",IF(AND(ISNUMBER(F154),F154=0),  MAX(F$8:F154)+F155-MAX(F$8:F154),IF(AND(F155&gt;F154,ISNUMBER(F154),ISNUMBER(F155),F154&lt;MAX(F$8:F153)),F155-F154,IF(AND(F155&gt;F154,ISNUMBER(F155),F155&gt;MAX(F$8:F154)),F155-MAX(F$8:F154),IF(F155=F154,0,"??")))))</f>
        <v/>
      </c>
      <c r="W155" s="4" t="str">
        <f>IF(OR(G154="",G155=0),"",IF(AND(ISNUMBER(G154),G154=0),  MAX(G$8:G154)+G155-MAX(G$8:G154),IF(AND(G155&gt;G154,ISNUMBER(G154),ISNUMBER(G155),G154&lt;MAX(G$8:G153)),G155-G154,IF(AND(G155&gt;G154,ISNUMBER(G155),G155&gt;MAX(G$8:G154)),G155-MAX(G$8:G154),IF(G155=G154,0,"??")))))</f>
        <v/>
      </c>
      <c r="X155" s="4" t="str">
        <f>IF(OR(H154="",H155=0),"",IF(AND(ISNUMBER(H154),H154=0),  MAX(H$8:H154)+H155-MAX(H$8:H154),IF(AND(H155&gt;H154,ISNUMBER(H154),ISNUMBER(H155),H154&lt;MAX(H$8:H153)),H155-H154,IF(AND(H155&gt;H154,ISNUMBER(H155),H155&gt;MAX(H$8:H154)),H155-MAX(H$8:H154),IF(H155=H154,0,"??")))))</f>
        <v/>
      </c>
      <c r="Y155" s="4" t="str">
        <f>IF(OR(I154="",I155=0),"",IF(AND(ISNUMBER(I154),I154=0),  MAX(I$8:I154)+I155-MAX(I$8:I154),IF(AND(I155&gt;I154,ISNUMBER(I154),ISNUMBER(I155),I154&lt;MAX(I$8:I153)),I155-I154,IF(AND(I155&gt;I154,ISNUMBER(I155),I155&gt;MAX(I$8:I154)),I155-MAX(I$8:I154),IF(I155=I154,0,"??")))))</f>
        <v/>
      </c>
      <c r="Z155" s="4" t="str">
        <f>IF(OR(J154="",J155=0),"",IF(AND(ISNUMBER(J154),J154=0),  MAX(J$8:J154)+J155-MAX(J$8:J154),IF(AND(J155&gt;J154,ISNUMBER(J154),ISNUMBER(J155),J154&lt;MAX(J$8:J153)),J155-J154,IF(AND(J155&gt;J154,ISNUMBER(J155),J155&gt;MAX(J$8:J154)),J155-MAX(J$8:J154),IF(J155=J154,0,"??")))))</f>
        <v/>
      </c>
      <c r="AA155" s="4" t="str">
        <f>IF(OR(K154="",K155=0),"",IF(AND(ISNUMBER(K154),K154=0),  MAX(K$8:K154)+K155-MAX(K$8:K154),IF(AND(K155&gt;K154,ISNUMBER(K154),ISNUMBER(K155),K154&lt;MAX(K$8:K153)),K155-K154,IF(AND(K155&gt;K154,ISNUMBER(K155),K155&gt;MAX(K$8:K154)),K155-MAX(K$8:K154),IF(K155=K154,0,"??")))))</f>
        <v/>
      </c>
      <c r="AB155" s="4" t="str">
        <f>IF(OR(L154="",L155=0),"",IF(AND(ISNUMBER(L154),L154=0),  MAX(L$8:L154)+L155-MAX(L$8:L154),IF(AND(L155&gt;L154,ISNUMBER(L154),ISNUMBER(L155),L154&lt;MAX(L$8:L153)),L155-L154,IF(AND(L155&gt;L154,ISNUMBER(L155),L155&gt;MAX(L$8:L154)),L155-MAX(L$8:L154),IF(L155=L154,0,"??")))))</f>
        <v/>
      </c>
      <c r="AC155" s="4" t="str">
        <f>IF(OR(M154="",M155=0),"",IF(AND(ISNUMBER(M154),M154=0),  MAX(M$8:M154)+M155-MAX(M$8:M154),IF(AND(M155&gt;M154,ISNUMBER(M154),ISNUMBER(M155),M154&lt;MAX(M$8:M153)),M155-M154,IF(AND(M155&gt;M154,ISNUMBER(M155),M155&gt;MAX(M$8:M154)),M155-MAX(M$8:M154),IF(M155=M154,0,"??")))))</f>
        <v/>
      </c>
      <c r="AD155" s="4" t="str">
        <f>IF(OR(N154="",N155=0),"",IF(AND(ISNUMBER(N154),N154=0),  MAX(N$8:N154)+N155-MAX(N$8:N154),IF(AND(N155&gt;N154,ISNUMBER(N154),ISNUMBER(N155),N154&lt;MAX(N$8:N153)),N155-N154,IF(AND(N155&gt;N154,ISNUMBER(N155),N155&gt;MAX(N$8:N154)),N155-MAX(N$8:N154),IF(N155=N154,0,"??")))))</f>
        <v/>
      </c>
      <c r="AE155" s="4" t="str">
        <f>IF(OR(O154="",O155=0),"",IF(AND(ISNUMBER(O154),O154=0),  MAX(O$8:O154)+O155-MAX(O$8:O154),IF(AND(O155&gt;O154,ISNUMBER(O154),ISNUMBER(O155),O154&lt;MAX(O$8:O153)),O155-O154,IF(AND(O155&gt;O154,ISNUMBER(O155),O155&gt;MAX(O$8:O154)),O155-MAX(O$8:O154),IF(O155=O154,0,"??")))))</f>
        <v/>
      </c>
      <c r="AF155" s="4" t="str">
        <f>IF(OR(P154="",P155=0),"",IF(AND(ISNUMBER(P154),P154=0),  MAX(P$8:P154)+P155-MAX(P$8:P154),IF(AND(P155&gt;P154,ISNUMBER(P154),ISNUMBER(P155),P154&lt;MAX(P$8:P153)),P155-P154,IF(AND(P155&gt;P154,ISNUMBER(P155),P155&gt;MAX(P$8:P154)),P155-MAX(P$8:P154),IF(P155=P154,0,"??")))))</f>
        <v/>
      </c>
      <c r="AG155" s="64" t="str">
        <f>IF(OR(Q154="",Q155=0),"",IF(AND(ISNUMBER(Q154),Q154=0),  MAX(Q$8:Q154)+Q155-MAX(Q$8:Q154),IF(AND(Q155&gt;Q154,ISNUMBER(Q154),ISNUMBER(Q155),Q154&lt;MAX(Q$8:Q153)),Q155-Q154,IF(AND(Q155&gt;Q154,ISNUMBER(Q155),Q155&gt;MAX(Q$8:Q154)),Q155-MAX(Q$8:Q154),IF(Q155=Q154,0,"??")))))</f>
        <v/>
      </c>
      <c r="AH155" s="58" t="str">
        <f t="shared" si="59"/>
        <v/>
      </c>
      <c r="AI155" s="70" t="str">
        <f t="shared" si="60"/>
        <v/>
      </c>
      <c r="AJ155" s="70" t="str">
        <f t="shared" si="61"/>
        <v/>
      </c>
      <c r="AK155" s="70" t="str">
        <f t="shared" si="75"/>
        <v/>
      </c>
      <c r="AL155" s="70" t="str">
        <f t="shared" si="63"/>
        <v/>
      </c>
      <c r="AM155" s="70" t="str">
        <f t="shared" si="64"/>
        <v/>
      </c>
      <c r="AN155" s="70" t="str">
        <f t="shared" si="65"/>
        <v/>
      </c>
      <c r="AO155" s="70" t="str">
        <f t="shared" si="66"/>
        <v/>
      </c>
      <c r="AP155" s="70" t="str">
        <f t="shared" si="67"/>
        <v/>
      </c>
      <c r="AQ155" s="70" t="str">
        <f t="shared" si="68"/>
        <v/>
      </c>
      <c r="AR155" s="70" t="str">
        <f t="shared" si="69"/>
        <v/>
      </c>
      <c r="AS155" s="70" t="str">
        <f t="shared" si="70"/>
        <v/>
      </c>
      <c r="AT155" s="70" t="str">
        <f t="shared" si="71"/>
        <v/>
      </c>
      <c r="AU155" s="70" t="str">
        <f t="shared" si="72"/>
        <v/>
      </c>
      <c r="AV155" s="72" t="str">
        <f t="shared" si="73"/>
        <v/>
      </c>
      <c r="AW155" s="67">
        <f t="shared" si="76"/>
        <v>0</v>
      </c>
    </row>
    <row r="156" spans="1:49" x14ac:dyDescent="0.25">
      <c r="A156" s="3">
        <v>149</v>
      </c>
      <c r="B156" s="37"/>
      <c r="C156" s="26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27"/>
      <c r="R156" s="45" t="str">
        <f t="shared" si="74"/>
        <v/>
      </c>
      <c r="S156" s="26" t="str">
        <f>IF(OR(C155="",C156=0),"",IF(AND(ISNUMBER(C155),C155=0),  MAX(C$8:C155)+C156-MAX(C$8:C155),IF(AND(C156&gt;C155,ISNUMBER(C155),ISNUMBER(C156),C155&lt;MAX(C$8:C154)),C156-C155,IF(AND(C156&gt;C155,ISNUMBER(C156),C156&gt;MAX(C$8:C155)),C156-MAX(C$8:C155),IF(C156=C155,0,"??")))))</f>
        <v/>
      </c>
      <c r="T156" s="4" t="str">
        <f>IF(OR(D155="",D156=0),"",IF(AND(ISNUMBER(D155),D155=0),  MAX(D$8:D155)+D156-MAX(D$8:D155),IF(AND(D156&gt;D155,ISNUMBER(D155),ISNUMBER(D156),D155&lt;MAX(D$8:D154)),D156-D155,IF(AND(D156&gt;D155,ISNUMBER(D156),D156&gt;MAX(D$8:D155)),D156-MAX(D$8:D155),IF(D156=D155,0,"??")))))</f>
        <v/>
      </c>
      <c r="U156" s="4" t="str">
        <f>IF(OR(E155="",E156=0),"",IF(AND(ISNUMBER(E155),E155=0),  MAX(E$8:E155)+E156-MAX(E$8:E155),IF(AND(E156&gt;E155,ISNUMBER(E155),ISNUMBER(E156),E155&lt;MAX(E$8:E154)),E156-E155,IF(AND(E156&gt;E155,ISNUMBER(E156),E156&gt;MAX(E$8:E155)),E156-MAX(E$8:E155),IF(E156=E155,0,"??")))))</f>
        <v/>
      </c>
      <c r="V156" s="4" t="str">
        <f>IF(OR(F155="",F156=0),"",IF(AND(ISNUMBER(F155),F155=0),  MAX(F$8:F155)+F156-MAX(F$8:F155),IF(AND(F156&gt;F155,ISNUMBER(F155),ISNUMBER(F156),F155&lt;MAX(F$8:F154)),F156-F155,IF(AND(F156&gt;F155,ISNUMBER(F156),F156&gt;MAX(F$8:F155)),F156-MAX(F$8:F155),IF(F156=F155,0,"??")))))</f>
        <v/>
      </c>
      <c r="W156" s="4" t="str">
        <f>IF(OR(G155="",G156=0),"",IF(AND(ISNUMBER(G155),G155=0),  MAX(G$8:G155)+G156-MAX(G$8:G155),IF(AND(G156&gt;G155,ISNUMBER(G155),ISNUMBER(G156),G155&lt;MAX(G$8:G154)),G156-G155,IF(AND(G156&gt;G155,ISNUMBER(G156),G156&gt;MAX(G$8:G155)),G156-MAX(G$8:G155),IF(G156=G155,0,"??")))))</f>
        <v/>
      </c>
      <c r="X156" s="4" t="str">
        <f>IF(OR(H155="",H156=0),"",IF(AND(ISNUMBER(H155),H155=0),  MAX(H$8:H155)+H156-MAX(H$8:H155),IF(AND(H156&gt;H155,ISNUMBER(H155),ISNUMBER(H156),H155&lt;MAX(H$8:H154)),H156-H155,IF(AND(H156&gt;H155,ISNUMBER(H156),H156&gt;MAX(H$8:H155)),H156-MAX(H$8:H155),IF(H156=H155,0,"??")))))</f>
        <v/>
      </c>
      <c r="Y156" s="4" t="str">
        <f>IF(OR(I155="",I156=0),"",IF(AND(ISNUMBER(I155),I155=0),  MAX(I$8:I155)+I156-MAX(I$8:I155),IF(AND(I156&gt;I155,ISNUMBER(I155),ISNUMBER(I156),I155&lt;MAX(I$8:I154)),I156-I155,IF(AND(I156&gt;I155,ISNUMBER(I156),I156&gt;MAX(I$8:I155)),I156-MAX(I$8:I155),IF(I156=I155,0,"??")))))</f>
        <v/>
      </c>
      <c r="Z156" s="4" t="str">
        <f>IF(OR(J155="",J156=0),"",IF(AND(ISNUMBER(J155),J155=0),  MAX(J$8:J155)+J156-MAX(J$8:J155),IF(AND(J156&gt;J155,ISNUMBER(J155),ISNUMBER(J156),J155&lt;MAX(J$8:J154)),J156-J155,IF(AND(J156&gt;J155,ISNUMBER(J156),J156&gt;MAX(J$8:J155)),J156-MAX(J$8:J155),IF(J156=J155,0,"??")))))</f>
        <v/>
      </c>
      <c r="AA156" s="4" t="str">
        <f>IF(OR(K155="",K156=0),"",IF(AND(ISNUMBER(K155),K155=0),  MAX(K$8:K155)+K156-MAX(K$8:K155),IF(AND(K156&gt;K155,ISNUMBER(K155),ISNUMBER(K156),K155&lt;MAX(K$8:K154)),K156-K155,IF(AND(K156&gt;K155,ISNUMBER(K156),K156&gt;MAX(K$8:K155)),K156-MAX(K$8:K155),IF(K156=K155,0,"??")))))</f>
        <v/>
      </c>
      <c r="AB156" s="4" t="str">
        <f>IF(OR(L155="",L156=0),"",IF(AND(ISNUMBER(L155),L155=0),  MAX(L$8:L155)+L156-MAX(L$8:L155),IF(AND(L156&gt;L155,ISNUMBER(L155),ISNUMBER(L156),L155&lt;MAX(L$8:L154)),L156-L155,IF(AND(L156&gt;L155,ISNUMBER(L156),L156&gt;MAX(L$8:L155)),L156-MAX(L$8:L155),IF(L156=L155,0,"??")))))</f>
        <v/>
      </c>
      <c r="AC156" s="4" t="str">
        <f>IF(OR(M155="",M156=0),"",IF(AND(ISNUMBER(M155),M155=0),  MAX(M$8:M155)+M156-MAX(M$8:M155),IF(AND(M156&gt;M155,ISNUMBER(M155),ISNUMBER(M156),M155&lt;MAX(M$8:M154)),M156-M155,IF(AND(M156&gt;M155,ISNUMBER(M156),M156&gt;MAX(M$8:M155)),M156-MAX(M$8:M155),IF(M156=M155,0,"??")))))</f>
        <v/>
      </c>
      <c r="AD156" s="4" t="str">
        <f>IF(OR(N155="",N156=0),"",IF(AND(ISNUMBER(N155),N155=0),  MAX(N$8:N155)+N156-MAX(N$8:N155),IF(AND(N156&gt;N155,ISNUMBER(N155),ISNUMBER(N156),N155&lt;MAX(N$8:N154)),N156-N155,IF(AND(N156&gt;N155,ISNUMBER(N156),N156&gt;MAX(N$8:N155)),N156-MAX(N$8:N155),IF(N156=N155,0,"??")))))</f>
        <v/>
      </c>
      <c r="AE156" s="4" t="str">
        <f>IF(OR(O155="",O156=0),"",IF(AND(ISNUMBER(O155),O155=0),  MAX(O$8:O155)+O156-MAX(O$8:O155),IF(AND(O156&gt;O155,ISNUMBER(O155),ISNUMBER(O156),O155&lt;MAX(O$8:O154)),O156-O155,IF(AND(O156&gt;O155,ISNUMBER(O156),O156&gt;MAX(O$8:O155)),O156-MAX(O$8:O155),IF(O156=O155,0,"??")))))</f>
        <v/>
      </c>
      <c r="AF156" s="4" t="str">
        <f>IF(OR(P155="",P156=0),"",IF(AND(ISNUMBER(P155),P155=0),  MAX(P$8:P155)+P156-MAX(P$8:P155),IF(AND(P156&gt;P155,ISNUMBER(P155),ISNUMBER(P156),P155&lt;MAX(P$8:P154)),P156-P155,IF(AND(P156&gt;P155,ISNUMBER(P156),P156&gt;MAX(P$8:P155)),P156-MAX(P$8:P155),IF(P156=P155,0,"??")))))</f>
        <v/>
      </c>
      <c r="AG156" s="64" t="str">
        <f>IF(OR(Q155="",Q156=0),"",IF(AND(ISNUMBER(Q155),Q155=0),  MAX(Q$8:Q155)+Q156-MAX(Q$8:Q155),IF(AND(Q156&gt;Q155,ISNUMBER(Q155),ISNUMBER(Q156),Q155&lt;MAX(Q$8:Q154)),Q156-Q155,IF(AND(Q156&gt;Q155,ISNUMBER(Q156),Q156&gt;MAX(Q$8:Q155)),Q156-MAX(Q$8:Q155),IF(Q156=Q155,0,"??")))))</f>
        <v/>
      </c>
      <c r="AH156" s="58" t="str">
        <f t="shared" si="59"/>
        <v/>
      </c>
      <c r="AI156" s="70" t="str">
        <f t="shared" si="60"/>
        <v/>
      </c>
      <c r="AJ156" s="70" t="str">
        <f t="shared" si="61"/>
        <v/>
      </c>
      <c r="AK156" s="70" t="str">
        <f t="shared" si="75"/>
        <v/>
      </c>
      <c r="AL156" s="70" t="str">
        <f t="shared" si="63"/>
        <v/>
      </c>
      <c r="AM156" s="70" t="str">
        <f t="shared" si="64"/>
        <v/>
      </c>
      <c r="AN156" s="70" t="str">
        <f t="shared" si="65"/>
        <v/>
      </c>
      <c r="AO156" s="70" t="str">
        <f t="shared" si="66"/>
        <v/>
      </c>
      <c r="AP156" s="70" t="str">
        <f t="shared" si="67"/>
        <v/>
      </c>
      <c r="AQ156" s="70" t="str">
        <f t="shared" si="68"/>
        <v/>
      </c>
      <c r="AR156" s="70" t="str">
        <f t="shared" si="69"/>
        <v/>
      </c>
      <c r="AS156" s="70" t="str">
        <f t="shared" si="70"/>
        <v/>
      </c>
      <c r="AT156" s="70" t="str">
        <f t="shared" si="71"/>
        <v/>
      </c>
      <c r="AU156" s="70" t="str">
        <f t="shared" si="72"/>
        <v/>
      </c>
      <c r="AV156" s="72" t="str">
        <f t="shared" si="73"/>
        <v/>
      </c>
      <c r="AW156" s="67">
        <f t="shared" si="76"/>
        <v>0</v>
      </c>
    </row>
    <row r="157" spans="1:49" x14ac:dyDescent="0.25">
      <c r="A157" s="3">
        <v>150</v>
      </c>
      <c r="B157" s="37"/>
      <c r="C157" s="26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27"/>
      <c r="R157" s="45" t="str">
        <f t="shared" si="74"/>
        <v/>
      </c>
      <c r="S157" s="26" t="str">
        <f>IF(OR(C156="",C157=0),"",IF(AND(ISNUMBER(C156),C156=0),  MAX(C$8:C156)+C157-MAX(C$8:C156),IF(AND(C157&gt;C156,ISNUMBER(C156),ISNUMBER(C157),C156&lt;MAX(C$8:C155)),C157-C156,IF(AND(C157&gt;C156,ISNUMBER(C157),C157&gt;MAX(C$8:C156)),C157-MAX(C$8:C156),IF(C157=C156,0,"??")))))</f>
        <v/>
      </c>
      <c r="T157" s="4" t="str">
        <f>IF(OR(D156="",D157=0),"",IF(AND(ISNUMBER(D156),D156=0),  MAX(D$8:D156)+D157-MAX(D$8:D156),IF(AND(D157&gt;D156,ISNUMBER(D156),ISNUMBER(D157),D156&lt;MAX(D$8:D155)),D157-D156,IF(AND(D157&gt;D156,ISNUMBER(D157),D157&gt;MAX(D$8:D156)),D157-MAX(D$8:D156),IF(D157=D156,0,"??")))))</f>
        <v/>
      </c>
      <c r="U157" s="4" t="str">
        <f>IF(OR(E156="",E157=0),"",IF(AND(ISNUMBER(E156),E156=0),  MAX(E$8:E156)+E157-MAX(E$8:E156),IF(AND(E157&gt;E156,ISNUMBER(E156),ISNUMBER(E157),E156&lt;MAX(E$8:E155)),E157-E156,IF(AND(E157&gt;E156,ISNUMBER(E157),E157&gt;MAX(E$8:E156)),E157-MAX(E$8:E156),IF(E157=E156,0,"??")))))</f>
        <v/>
      </c>
      <c r="V157" s="4" t="str">
        <f>IF(OR(F156="",F157=0),"",IF(AND(ISNUMBER(F156),F156=0),  MAX(F$8:F156)+F157-MAX(F$8:F156),IF(AND(F157&gt;F156,ISNUMBER(F156),ISNUMBER(F157),F156&lt;MAX(F$8:F155)),F157-F156,IF(AND(F157&gt;F156,ISNUMBER(F157),F157&gt;MAX(F$8:F156)),F157-MAX(F$8:F156),IF(F157=F156,0,"??")))))</f>
        <v/>
      </c>
      <c r="W157" s="4" t="str">
        <f>IF(OR(G156="",G157=0),"",IF(AND(ISNUMBER(G156),G156=0),  MAX(G$8:G156)+G157-MAX(G$8:G156),IF(AND(G157&gt;G156,ISNUMBER(G156),ISNUMBER(G157),G156&lt;MAX(G$8:G155)),G157-G156,IF(AND(G157&gt;G156,ISNUMBER(G157),G157&gt;MAX(G$8:G156)),G157-MAX(G$8:G156),IF(G157=G156,0,"??")))))</f>
        <v/>
      </c>
      <c r="X157" s="4" t="str">
        <f>IF(OR(H156="",H157=0),"",IF(AND(ISNUMBER(H156),H156=0),  MAX(H$8:H156)+H157-MAX(H$8:H156),IF(AND(H157&gt;H156,ISNUMBER(H156),ISNUMBER(H157),H156&lt;MAX(H$8:H155)),H157-H156,IF(AND(H157&gt;H156,ISNUMBER(H157),H157&gt;MAX(H$8:H156)),H157-MAX(H$8:H156),IF(H157=H156,0,"??")))))</f>
        <v/>
      </c>
      <c r="Y157" s="4" t="str">
        <f>IF(OR(I156="",I157=0),"",IF(AND(ISNUMBER(I156),I156=0),  MAX(I$8:I156)+I157-MAX(I$8:I156),IF(AND(I157&gt;I156,ISNUMBER(I156),ISNUMBER(I157),I156&lt;MAX(I$8:I155)),I157-I156,IF(AND(I157&gt;I156,ISNUMBER(I157),I157&gt;MAX(I$8:I156)),I157-MAX(I$8:I156),IF(I157=I156,0,"??")))))</f>
        <v/>
      </c>
      <c r="Z157" s="4" t="str">
        <f>IF(OR(J156="",J157=0),"",IF(AND(ISNUMBER(J156),J156=0),  MAX(J$8:J156)+J157-MAX(J$8:J156),IF(AND(J157&gt;J156,ISNUMBER(J156),ISNUMBER(J157),J156&lt;MAX(J$8:J155)),J157-J156,IF(AND(J157&gt;J156,ISNUMBER(J157),J157&gt;MAX(J$8:J156)),J157-MAX(J$8:J156),IF(J157=J156,0,"??")))))</f>
        <v/>
      </c>
      <c r="AA157" s="4" t="str">
        <f>IF(OR(K156="",K157=0),"",IF(AND(ISNUMBER(K156),K156=0),  MAX(K$8:K156)+K157-MAX(K$8:K156),IF(AND(K157&gt;K156,ISNUMBER(K156),ISNUMBER(K157),K156&lt;MAX(K$8:K155)),K157-K156,IF(AND(K157&gt;K156,ISNUMBER(K157),K157&gt;MAX(K$8:K156)),K157-MAX(K$8:K156),IF(K157=K156,0,"??")))))</f>
        <v/>
      </c>
      <c r="AB157" s="4" t="str">
        <f>IF(OR(L156="",L157=0),"",IF(AND(ISNUMBER(L156),L156=0),  MAX(L$8:L156)+L157-MAX(L$8:L156),IF(AND(L157&gt;L156,ISNUMBER(L156),ISNUMBER(L157),L156&lt;MAX(L$8:L155)),L157-L156,IF(AND(L157&gt;L156,ISNUMBER(L157),L157&gt;MAX(L$8:L156)),L157-MAX(L$8:L156),IF(L157=L156,0,"??")))))</f>
        <v/>
      </c>
      <c r="AC157" s="4" t="str">
        <f>IF(OR(M156="",M157=0),"",IF(AND(ISNUMBER(M156),M156=0),  MAX(M$8:M156)+M157-MAX(M$8:M156),IF(AND(M157&gt;M156,ISNUMBER(M156),ISNUMBER(M157),M156&lt;MAX(M$8:M155)),M157-M156,IF(AND(M157&gt;M156,ISNUMBER(M157),M157&gt;MAX(M$8:M156)),M157-MAX(M$8:M156),IF(M157=M156,0,"??")))))</f>
        <v/>
      </c>
      <c r="AD157" s="4" t="str">
        <f>IF(OR(N156="",N157=0),"",IF(AND(ISNUMBER(N156),N156=0),  MAX(N$8:N156)+N157-MAX(N$8:N156),IF(AND(N157&gt;N156,ISNUMBER(N156),ISNUMBER(N157),N156&lt;MAX(N$8:N155)),N157-N156,IF(AND(N157&gt;N156,ISNUMBER(N157),N157&gt;MAX(N$8:N156)),N157-MAX(N$8:N156),IF(N157=N156,0,"??")))))</f>
        <v/>
      </c>
      <c r="AE157" s="4" t="str">
        <f>IF(OR(O156="",O157=0),"",IF(AND(ISNUMBER(O156),O156=0),  MAX(O$8:O156)+O157-MAX(O$8:O156),IF(AND(O157&gt;O156,ISNUMBER(O156),ISNUMBER(O157),O156&lt;MAX(O$8:O155)),O157-O156,IF(AND(O157&gt;O156,ISNUMBER(O157),O157&gt;MAX(O$8:O156)),O157-MAX(O$8:O156),IF(O157=O156,0,"??")))))</f>
        <v/>
      </c>
      <c r="AF157" s="4" t="str">
        <f>IF(OR(P156="",P157=0),"",IF(AND(ISNUMBER(P156),P156=0),  MAX(P$8:P156)+P157-MAX(P$8:P156),IF(AND(P157&gt;P156,ISNUMBER(P156),ISNUMBER(P157),P156&lt;MAX(P$8:P155)),P157-P156,IF(AND(P157&gt;P156,ISNUMBER(P157),P157&gt;MAX(P$8:P156)),P157-MAX(P$8:P156),IF(P157=P156,0,"??")))))</f>
        <v/>
      </c>
      <c r="AG157" s="64" t="str">
        <f>IF(OR(Q156="",Q157=0),"",IF(AND(ISNUMBER(Q156),Q156=0),  MAX(Q$8:Q156)+Q157-MAX(Q$8:Q156),IF(AND(Q157&gt;Q156,ISNUMBER(Q156),ISNUMBER(Q157),Q156&lt;MAX(Q$8:Q155)),Q157-Q156,IF(AND(Q157&gt;Q156,ISNUMBER(Q157),Q157&gt;MAX(Q$8:Q156)),Q157-MAX(Q$8:Q156),IF(Q157=Q156,0,"??")))))</f>
        <v/>
      </c>
      <c r="AH157" s="58" t="str">
        <f t="shared" si="59"/>
        <v/>
      </c>
      <c r="AI157" s="70" t="str">
        <f t="shared" si="60"/>
        <v/>
      </c>
      <c r="AJ157" s="70" t="str">
        <f t="shared" si="61"/>
        <v/>
      </c>
      <c r="AK157" s="70" t="str">
        <f t="shared" si="75"/>
        <v/>
      </c>
      <c r="AL157" s="70" t="str">
        <f t="shared" si="63"/>
        <v/>
      </c>
      <c r="AM157" s="70" t="str">
        <f t="shared" si="64"/>
        <v/>
      </c>
      <c r="AN157" s="70" t="str">
        <f t="shared" si="65"/>
        <v/>
      </c>
      <c r="AO157" s="70" t="str">
        <f t="shared" si="66"/>
        <v/>
      </c>
      <c r="AP157" s="70" t="str">
        <f t="shared" si="67"/>
        <v/>
      </c>
      <c r="AQ157" s="70" t="str">
        <f t="shared" si="68"/>
        <v/>
      </c>
      <c r="AR157" s="70" t="str">
        <f t="shared" si="69"/>
        <v/>
      </c>
      <c r="AS157" s="70" t="str">
        <f t="shared" si="70"/>
        <v/>
      </c>
      <c r="AT157" s="70" t="str">
        <f t="shared" si="71"/>
        <v/>
      </c>
      <c r="AU157" s="70" t="str">
        <f t="shared" si="72"/>
        <v/>
      </c>
      <c r="AV157" s="72" t="str">
        <f t="shared" si="73"/>
        <v/>
      </c>
      <c r="AW157" s="67">
        <f t="shared" si="76"/>
        <v>0</v>
      </c>
    </row>
    <row r="158" spans="1:49" x14ac:dyDescent="0.25">
      <c r="A158" s="3">
        <v>151</v>
      </c>
      <c r="B158" s="37"/>
      <c r="C158" s="26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27"/>
      <c r="R158" s="45" t="str">
        <f t="shared" si="74"/>
        <v/>
      </c>
      <c r="S158" s="26" t="str">
        <f>IF(OR(C157="",C158=0),"",IF(AND(ISNUMBER(C157),C157=0),  MAX(C$8:C157)+C158-MAX(C$8:C157),IF(AND(C158&gt;C157,ISNUMBER(C157),ISNUMBER(C158),C157&lt;MAX(C$8:C156)),C158-C157,IF(AND(C158&gt;C157,ISNUMBER(C158),C158&gt;MAX(C$8:C157)),C158-MAX(C$8:C157),IF(C158=C157,0,"??")))))</f>
        <v/>
      </c>
      <c r="T158" s="4" t="str">
        <f>IF(OR(D157="",D158=0),"",IF(AND(ISNUMBER(D157),D157=0),  MAX(D$8:D157)+D158-MAX(D$8:D157),IF(AND(D158&gt;D157,ISNUMBER(D157),ISNUMBER(D158),D157&lt;MAX(D$8:D156)),D158-D157,IF(AND(D158&gt;D157,ISNUMBER(D158),D158&gt;MAX(D$8:D157)),D158-MAX(D$8:D157),IF(D158=D157,0,"??")))))</f>
        <v/>
      </c>
      <c r="U158" s="4" t="str">
        <f>IF(OR(E157="",E158=0),"",IF(AND(ISNUMBER(E157),E157=0),  MAX(E$8:E157)+E158-MAX(E$8:E157),IF(AND(E158&gt;E157,ISNUMBER(E157),ISNUMBER(E158),E157&lt;MAX(E$8:E156)),E158-E157,IF(AND(E158&gt;E157,ISNUMBER(E158),E158&gt;MAX(E$8:E157)),E158-MAX(E$8:E157),IF(E158=E157,0,"??")))))</f>
        <v/>
      </c>
      <c r="V158" s="4" t="str">
        <f>IF(OR(F157="",F158=0),"",IF(AND(ISNUMBER(F157),F157=0),  MAX(F$8:F157)+F158-MAX(F$8:F157),IF(AND(F158&gt;F157,ISNUMBER(F157),ISNUMBER(F158),F157&lt;MAX(F$8:F156)),F158-F157,IF(AND(F158&gt;F157,ISNUMBER(F158),F158&gt;MAX(F$8:F157)),F158-MAX(F$8:F157),IF(F158=F157,0,"??")))))</f>
        <v/>
      </c>
      <c r="W158" s="4" t="str">
        <f>IF(OR(G157="",G158=0),"",IF(AND(ISNUMBER(G157),G157=0),  MAX(G$8:G157)+G158-MAX(G$8:G157),IF(AND(G158&gt;G157,ISNUMBER(G157),ISNUMBER(G158),G157&lt;MAX(G$8:G156)),G158-G157,IF(AND(G158&gt;G157,ISNUMBER(G158),G158&gt;MAX(G$8:G157)),G158-MAX(G$8:G157),IF(G158=G157,0,"??")))))</f>
        <v/>
      </c>
      <c r="X158" s="4" t="str">
        <f>IF(OR(H157="",H158=0),"",IF(AND(ISNUMBER(H157),H157=0),  MAX(H$8:H157)+H158-MAX(H$8:H157),IF(AND(H158&gt;H157,ISNUMBER(H157),ISNUMBER(H158),H157&lt;MAX(H$8:H156)),H158-H157,IF(AND(H158&gt;H157,ISNUMBER(H158),H158&gt;MAX(H$8:H157)),H158-MAX(H$8:H157),IF(H158=H157,0,"??")))))</f>
        <v/>
      </c>
      <c r="Y158" s="4" t="str">
        <f>IF(OR(I157="",I158=0),"",IF(AND(ISNUMBER(I157),I157=0),  MAX(I$8:I157)+I158-MAX(I$8:I157),IF(AND(I158&gt;I157,ISNUMBER(I157),ISNUMBER(I158),I157&lt;MAX(I$8:I156)),I158-I157,IF(AND(I158&gt;I157,ISNUMBER(I158),I158&gt;MAX(I$8:I157)),I158-MAX(I$8:I157),IF(I158=I157,0,"??")))))</f>
        <v/>
      </c>
      <c r="Z158" s="4" t="str">
        <f>IF(OR(J157="",J158=0),"",IF(AND(ISNUMBER(J157),J157=0),  MAX(J$8:J157)+J158-MAX(J$8:J157),IF(AND(J158&gt;J157,ISNUMBER(J157),ISNUMBER(J158),J157&lt;MAX(J$8:J156)),J158-J157,IF(AND(J158&gt;J157,ISNUMBER(J158),J158&gt;MAX(J$8:J157)),J158-MAX(J$8:J157),IF(J158=J157,0,"??")))))</f>
        <v/>
      </c>
      <c r="AA158" s="4" t="str">
        <f>IF(OR(K157="",K158=0),"",IF(AND(ISNUMBER(K157),K157=0),  MAX(K$8:K157)+K158-MAX(K$8:K157),IF(AND(K158&gt;K157,ISNUMBER(K157),ISNUMBER(K158),K157&lt;MAX(K$8:K156)),K158-K157,IF(AND(K158&gt;K157,ISNUMBER(K158),K158&gt;MAX(K$8:K157)),K158-MAX(K$8:K157),IF(K158=K157,0,"??")))))</f>
        <v/>
      </c>
      <c r="AB158" s="4" t="str">
        <f>IF(OR(L157="",L158=0),"",IF(AND(ISNUMBER(L157),L157=0),  MAX(L$8:L157)+L158-MAX(L$8:L157),IF(AND(L158&gt;L157,ISNUMBER(L157),ISNUMBER(L158),L157&lt;MAX(L$8:L156)),L158-L157,IF(AND(L158&gt;L157,ISNUMBER(L158),L158&gt;MAX(L$8:L157)),L158-MAX(L$8:L157),IF(L158=L157,0,"??")))))</f>
        <v/>
      </c>
      <c r="AC158" s="4" t="str">
        <f>IF(OR(M157="",M158=0),"",IF(AND(ISNUMBER(M157),M157=0),  MAX(M$8:M157)+M158-MAX(M$8:M157),IF(AND(M158&gt;M157,ISNUMBER(M157),ISNUMBER(M158),M157&lt;MAX(M$8:M156)),M158-M157,IF(AND(M158&gt;M157,ISNUMBER(M158),M158&gt;MAX(M$8:M157)),M158-MAX(M$8:M157),IF(M158=M157,0,"??")))))</f>
        <v/>
      </c>
      <c r="AD158" s="4" t="str">
        <f>IF(OR(N157="",N158=0),"",IF(AND(ISNUMBER(N157),N157=0),  MAX(N$8:N157)+N158-MAX(N$8:N157),IF(AND(N158&gt;N157,ISNUMBER(N157),ISNUMBER(N158),N157&lt;MAX(N$8:N156)),N158-N157,IF(AND(N158&gt;N157,ISNUMBER(N158),N158&gt;MAX(N$8:N157)),N158-MAX(N$8:N157),IF(N158=N157,0,"??")))))</f>
        <v/>
      </c>
      <c r="AE158" s="4" t="str">
        <f>IF(OR(O157="",O158=0),"",IF(AND(ISNUMBER(O157),O157=0),  MAX(O$8:O157)+O158-MAX(O$8:O157),IF(AND(O158&gt;O157,ISNUMBER(O157),ISNUMBER(O158),O157&lt;MAX(O$8:O156)),O158-O157,IF(AND(O158&gt;O157,ISNUMBER(O158),O158&gt;MAX(O$8:O157)),O158-MAX(O$8:O157),IF(O158=O157,0,"??")))))</f>
        <v/>
      </c>
      <c r="AF158" s="4" t="str">
        <f>IF(OR(P157="",P158=0),"",IF(AND(ISNUMBER(P157),P157=0),  MAX(P$8:P157)+P158-MAX(P$8:P157),IF(AND(P158&gt;P157,ISNUMBER(P157),ISNUMBER(P158),P157&lt;MAX(P$8:P156)),P158-P157,IF(AND(P158&gt;P157,ISNUMBER(P158),P158&gt;MAX(P$8:P157)),P158-MAX(P$8:P157),IF(P158=P157,0,"??")))))</f>
        <v/>
      </c>
      <c r="AG158" s="64" t="str">
        <f>IF(OR(Q157="",Q158=0),"",IF(AND(ISNUMBER(Q157),Q157=0),  MAX(Q$8:Q157)+Q158-MAX(Q$8:Q157),IF(AND(Q158&gt;Q157,ISNUMBER(Q157),ISNUMBER(Q158),Q157&lt;MAX(Q$8:Q156)),Q158-Q157,IF(AND(Q158&gt;Q157,ISNUMBER(Q158),Q158&gt;MAX(Q$8:Q157)),Q158-MAX(Q$8:Q157),IF(Q158=Q157,0,"??")))))</f>
        <v/>
      </c>
      <c r="AH158" s="58" t="str">
        <f t="shared" si="59"/>
        <v/>
      </c>
      <c r="AI158" s="70" t="str">
        <f t="shared" si="60"/>
        <v/>
      </c>
      <c r="AJ158" s="70" t="str">
        <f t="shared" si="61"/>
        <v/>
      </c>
      <c r="AK158" s="70" t="str">
        <f t="shared" si="75"/>
        <v/>
      </c>
      <c r="AL158" s="70" t="str">
        <f t="shared" si="63"/>
        <v/>
      </c>
      <c r="AM158" s="70" t="str">
        <f t="shared" si="64"/>
        <v/>
      </c>
      <c r="AN158" s="70" t="str">
        <f t="shared" si="65"/>
        <v/>
      </c>
      <c r="AO158" s="70" t="str">
        <f t="shared" si="66"/>
        <v/>
      </c>
      <c r="AP158" s="70" t="str">
        <f t="shared" si="67"/>
        <v/>
      </c>
      <c r="AQ158" s="70" t="str">
        <f t="shared" si="68"/>
        <v/>
      </c>
      <c r="AR158" s="70" t="str">
        <f t="shared" si="69"/>
        <v/>
      </c>
      <c r="AS158" s="70" t="str">
        <f t="shared" si="70"/>
        <v/>
      </c>
      <c r="AT158" s="70" t="str">
        <f t="shared" si="71"/>
        <v/>
      </c>
      <c r="AU158" s="70" t="str">
        <f t="shared" si="72"/>
        <v/>
      </c>
      <c r="AV158" s="72" t="str">
        <f t="shared" si="73"/>
        <v/>
      </c>
      <c r="AW158" s="67">
        <f t="shared" si="76"/>
        <v>0</v>
      </c>
    </row>
    <row r="159" spans="1:49" x14ac:dyDescent="0.25">
      <c r="A159" s="3">
        <v>152</v>
      </c>
      <c r="B159" s="37"/>
      <c r="C159" s="26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27"/>
      <c r="R159" s="45" t="str">
        <f t="shared" si="74"/>
        <v/>
      </c>
      <c r="S159" s="26" t="str">
        <f>IF(OR(C158="",C159=0),"",IF(AND(ISNUMBER(C158),C158=0),  MAX(C$8:C158)+C159-MAX(C$8:C158),IF(AND(C159&gt;C158,ISNUMBER(C158),ISNUMBER(C159),C158&lt;MAX(C$8:C157)),C159-C158,IF(AND(C159&gt;C158,ISNUMBER(C159),C159&gt;MAX(C$8:C158)),C159-MAX(C$8:C158),IF(C159=C158,0,"??")))))</f>
        <v/>
      </c>
      <c r="T159" s="4" t="str">
        <f>IF(OR(D158="",D159=0),"",IF(AND(ISNUMBER(D158),D158=0),  MAX(D$8:D158)+D159-MAX(D$8:D158),IF(AND(D159&gt;D158,ISNUMBER(D158),ISNUMBER(D159),D158&lt;MAX(D$8:D157)),D159-D158,IF(AND(D159&gt;D158,ISNUMBER(D159),D159&gt;MAX(D$8:D158)),D159-MAX(D$8:D158),IF(D159=D158,0,"??")))))</f>
        <v/>
      </c>
      <c r="U159" s="4" t="str">
        <f>IF(OR(E158="",E159=0),"",IF(AND(ISNUMBER(E158),E158=0),  MAX(E$8:E158)+E159-MAX(E$8:E158),IF(AND(E159&gt;E158,ISNUMBER(E158),ISNUMBER(E159),E158&lt;MAX(E$8:E157)),E159-E158,IF(AND(E159&gt;E158,ISNUMBER(E159),E159&gt;MAX(E$8:E158)),E159-MAX(E$8:E158),IF(E159=E158,0,"??")))))</f>
        <v/>
      </c>
      <c r="V159" s="4" t="str">
        <f>IF(OR(F158="",F159=0),"",IF(AND(ISNUMBER(F158),F158=0),  MAX(F$8:F158)+F159-MAX(F$8:F158),IF(AND(F159&gt;F158,ISNUMBER(F158),ISNUMBER(F159),F158&lt;MAX(F$8:F157)),F159-F158,IF(AND(F159&gt;F158,ISNUMBER(F159),F159&gt;MAX(F$8:F158)),F159-MAX(F$8:F158),IF(F159=F158,0,"??")))))</f>
        <v/>
      </c>
      <c r="W159" s="4" t="str">
        <f>IF(OR(G158="",G159=0),"",IF(AND(ISNUMBER(G158),G158=0),  MAX(G$8:G158)+G159-MAX(G$8:G158),IF(AND(G159&gt;G158,ISNUMBER(G158),ISNUMBER(G159),G158&lt;MAX(G$8:G157)),G159-G158,IF(AND(G159&gt;G158,ISNUMBER(G159),G159&gt;MAX(G$8:G158)),G159-MAX(G$8:G158),IF(G159=G158,0,"??")))))</f>
        <v/>
      </c>
      <c r="X159" s="4" t="str">
        <f>IF(OR(H158="",H159=0),"",IF(AND(ISNUMBER(H158),H158=0),  MAX(H$8:H158)+H159-MAX(H$8:H158),IF(AND(H159&gt;H158,ISNUMBER(H158),ISNUMBER(H159),H158&lt;MAX(H$8:H157)),H159-H158,IF(AND(H159&gt;H158,ISNUMBER(H159),H159&gt;MAX(H$8:H158)),H159-MAX(H$8:H158),IF(H159=H158,0,"??")))))</f>
        <v/>
      </c>
      <c r="Y159" s="4" t="str">
        <f>IF(OR(I158="",I159=0),"",IF(AND(ISNUMBER(I158),I158=0),  MAX(I$8:I158)+I159-MAX(I$8:I158),IF(AND(I159&gt;I158,ISNUMBER(I158),ISNUMBER(I159),I158&lt;MAX(I$8:I157)),I159-I158,IF(AND(I159&gt;I158,ISNUMBER(I159),I159&gt;MAX(I$8:I158)),I159-MAX(I$8:I158),IF(I159=I158,0,"??")))))</f>
        <v/>
      </c>
      <c r="Z159" s="4" t="str">
        <f>IF(OR(J158="",J159=0),"",IF(AND(ISNUMBER(J158),J158=0),  MAX(J$8:J158)+J159-MAX(J$8:J158),IF(AND(J159&gt;J158,ISNUMBER(J158),ISNUMBER(J159),J158&lt;MAX(J$8:J157)),J159-J158,IF(AND(J159&gt;J158,ISNUMBER(J159),J159&gt;MAX(J$8:J158)),J159-MAX(J$8:J158),IF(J159=J158,0,"??")))))</f>
        <v/>
      </c>
      <c r="AA159" s="4" t="str">
        <f>IF(OR(K158="",K159=0),"",IF(AND(ISNUMBER(K158),K158=0),  MAX(K$8:K158)+K159-MAX(K$8:K158),IF(AND(K159&gt;K158,ISNUMBER(K158),ISNUMBER(K159),K158&lt;MAX(K$8:K157)),K159-K158,IF(AND(K159&gt;K158,ISNUMBER(K159),K159&gt;MAX(K$8:K158)),K159-MAX(K$8:K158),IF(K159=K158,0,"??")))))</f>
        <v/>
      </c>
      <c r="AB159" s="4" t="str">
        <f>IF(OR(L158="",L159=0),"",IF(AND(ISNUMBER(L158),L158=0),  MAX(L$8:L158)+L159-MAX(L$8:L158),IF(AND(L159&gt;L158,ISNUMBER(L158),ISNUMBER(L159),L158&lt;MAX(L$8:L157)),L159-L158,IF(AND(L159&gt;L158,ISNUMBER(L159),L159&gt;MAX(L$8:L158)),L159-MAX(L$8:L158),IF(L159=L158,0,"??")))))</f>
        <v/>
      </c>
      <c r="AC159" s="4" t="str">
        <f>IF(OR(M158="",M159=0),"",IF(AND(ISNUMBER(M158),M158=0),  MAX(M$8:M158)+M159-MAX(M$8:M158),IF(AND(M159&gt;M158,ISNUMBER(M158),ISNUMBER(M159),M158&lt;MAX(M$8:M157)),M159-M158,IF(AND(M159&gt;M158,ISNUMBER(M159),M159&gt;MAX(M$8:M158)),M159-MAX(M$8:M158),IF(M159=M158,0,"??")))))</f>
        <v/>
      </c>
      <c r="AD159" s="4" t="str">
        <f>IF(OR(N158="",N159=0),"",IF(AND(ISNUMBER(N158),N158=0),  MAX(N$8:N158)+N159-MAX(N$8:N158),IF(AND(N159&gt;N158,ISNUMBER(N158),ISNUMBER(N159),N158&lt;MAX(N$8:N157)),N159-N158,IF(AND(N159&gt;N158,ISNUMBER(N159),N159&gt;MAX(N$8:N158)),N159-MAX(N$8:N158),IF(N159=N158,0,"??")))))</f>
        <v/>
      </c>
      <c r="AE159" s="4" t="str">
        <f>IF(OR(O158="",O159=0),"",IF(AND(ISNUMBER(O158),O158=0),  MAX(O$8:O158)+O159-MAX(O$8:O158),IF(AND(O159&gt;O158,ISNUMBER(O158),ISNUMBER(O159),O158&lt;MAX(O$8:O157)),O159-O158,IF(AND(O159&gt;O158,ISNUMBER(O159),O159&gt;MAX(O$8:O158)),O159-MAX(O$8:O158),IF(O159=O158,0,"??")))))</f>
        <v/>
      </c>
      <c r="AF159" s="4" t="str">
        <f>IF(OR(P158="",P159=0),"",IF(AND(ISNUMBER(P158),P158=0),  MAX(P$8:P158)+P159-MAX(P$8:P158),IF(AND(P159&gt;P158,ISNUMBER(P158),ISNUMBER(P159),P158&lt;MAX(P$8:P157)),P159-P158,IF(AND(P159&gt;P158,ISNUMBER(P159),P159&gt;MAX(P$8:P158)),P159-MAX(P$8:P158),IF(P159=P158,0,"??")))))</f>
        <v/>
      </c>
      <c r="AG159" s="64" t="str">
        <f>IF(OR(Q158="",Q159=0),"",IF(AND(ISNUMBER(Q158),Q158=0),  MAX(Q$8:Q158)+Q159-MAX(Q$8:Q158),IF(AND(Q159&gt;Q158,ISNUMBER(Q158),ISNUMBER(Q159),Q158&lt;MAX(Q$8:Q157)),Q159-Q158,IF(AND(Q159&gt;Q158,ISNUMBER(Q159),Q159&gt;MAX(Q$8:Q158)),Q159-MAX(Q$8:Q158),IF(Q159=Q158,0,"??")))))</f>
        <v/>
      </c>
      <c r="AH159" s="58" t="str">
        <f t="shared" si="59"/>
        <v/>
      </c>
      <c r="AI159" s="70" t="str">
        <f t="shared" si="60"/>
        <v/>
      </c>
      <c r="AJ159" s="70" t="str">
        <f t="shared" si="61"/>
        <v/>
      </c>
      <c r="AK159" s="70" t="str">
        <f t="shared" si="75"/>
        <v/>
      </c>
      <c r="AL159" s="70" t="str">
        <f t="shared" si="63"/>
        <v/>
      </c>
      <c r="AM159" s="70" t="str">
        <f t="shared" si="64"/>
        <v/>
      </c>
      <c r="AN159" s="70" t="str">
        <f t="shared" si="65"/>
        <v/>
      </c>
      <c r="AO159" s="70" t="str">
        <f t="shared" si="66"/>
        <v/>
      </c>
      <c r="AP159" s="70" t="str">
        <f t="shared" si="67"/>
        <v/>
      </c>
      <c r="AQ159" s="70" t="str">
        <f t="shared" si="68"/>
        <v/>
      </c>
      <c r="AR159" s="70" t="str">
        <f t="shared" si="69"/>
        <v/>
      </c>
      <c r="AS159" s="70" t="str">
        <f t="shared" si="70"/>
        <v/>
      </c>
      <c r="AT159" s="70" t="str">
        <f t="shared" si="71"/>
        <v/>
      </c>
      <c r="AU159" s="70" t="str">
        <f t="shared" si="72"/>
        <v/>
      </c>
      <c r="AV159" s="72" t="str">
        <f t="shared" si="73"/>
        <v/>
      </c>
      <c r="AW159" s="67">
        <f t="shared" si="76"/>
        <v>0</v>
      </c>
    </row>
    <row r="160" spans="1:49" x14ac:dyDescent="0.25">
      <c r="A160" s="3">
        <v>153</v>
      </c>
      <c r="B160" s="37"/>
      <c r="C160" s="26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27"/>
      <c r="R160" s="45" t="str">
        <f t="shared" si="74"/>
        <v/>
      </c>
      <c r="S160" s="26" t="str">
        <f>IF(OR(C159="",C160=0),"",IF(AND(ISNUMBER(C159),C159=0),  MAX(C$8:C159)+C160-MAX(C$8:C159),IF(AND(C160&gt;C159,ISNUMBER(C159),ISNUMBER(C160),C159&lt;MAX(C$8:C158)),C160-C159,IF(AND(C160&gt;C159,ISNUMBER(C160),C160&gt;MAX(C$8:C159)),C160-MAX(C$8:C159),IF(C160=C159,0,"??")))))</f>
        <v/>
      </c>
      <c r="T160" s="4" t="str">
        <f>IF(OR(D159="",D160=0),"",IF(AND(ISNUMBER(D159),D159=0),  MAX(D$8:D159)+D160-MAX(D$8:D159),IF(AND(D160&gt;D159,ISNUMBER(D159),ISNUMBER(D160),D159&lt;MAX(D$8:D158)),D160-D159,IF(AND(D160&gt;D159,ISNUMBER(D160),D160&gt;MAX(D$8:D159)),D160-MAX(D$8:D159),IF(D160=D159,0,"??")))))</f>
        <v/>
      </c>
      <c r="U160" s="4" t="str">
        <f>IF(OR(E159="",E160=0),"",IF(AND(ISNUMBER(E159),E159=0),  MAX(E$8:E159)+E160-MAX(E$8:E159),IF(AND(E160&gt;E159,ISNUMBER(E159),ISNUMBER(E160),E159&lt;MAX(E$8:E158)),E160-E159,IF(AND(E160&gt;E159,ISNUMBER(E160),E160&gt;MAX(E$8:E159)),E160-MAX(E$8:E159),IF(E160=E159,0,"??")))))</f>
        <v/>
      </c>
      <c r="V160" s="4" t="str">
        <f>IF(OR(F159="",F160=0),"",IF(AND(ISNUMBER(F159),F159=0),  MAX(F$8:F159)+F160-MAX(F$8:F159),IF(AND(F160&gt;F159,ISNUMBER(F159),ISNUMBER(F160),F159&lt;MAX(F$8:F158)),F160-F159,IF(AND(F160&gt;F159,ISNUMBER(F160),F160&gt;MAX(F$8:F159)),F160-MAX(F$8:F159),IF(F160=F159,0,"??")))))</f>
        <v/>
      </c>
      <c r="W160" s="4" t="str">
        <f>IF(OR(G159="",G160=0),"",IF(AND(ISNUMBER(G159),G159=0),  MAX(G$8:G159)+G160-MAX(G$8:G159),IF(AND(G160&gt;G159,ISNUMBER(G159),ISNUMBER(G160),G159&lt;MAX(G$8:G158)),G160-G159,IF(AND(G160&gt;G159,ISNUMBER(G160),G160&gt;MAX(G$8:G159)),G160-MAX(G$8:G159),IF(G160=G159,0,"??")))))</f>
        <v/>
      </c>
      <c r="X160" s="4" t="str">
        <f>IF(OR(H159="",H160=0),"",IF(AND(ISNUMBER(H159),H159=0),  MAX(H$8:H159)+H160-MAX(H$8:H159),IF(AND(H160&gt;H159,ISNUMBER(H159),ISNUMBER(H160),H159&lt;MAX(H$8:H158)),H160-H159,IF(AND(H160&gt;H159,ISNUMBER(H160),H160&gt;MAX(H$8:H159)),H160-MAX(H$8:H159),IF(H160=H159,0,"??")))))</f>
        <v/>
      </c>
      <c r="Y160" s="4" t="str">
        <f>IF(OR(I159="",I160=0),"",IF(AND(ISNUMBER(I159),I159=0),  MAX(I$8:I159)+I160-MAX(I$8:I159),IF(AND(I160&gt;I159,ISNUMBER(I159),ISNUMBER(I160),I159&lt;MAX(I$8:I158)),I160-I159,IF(AND(I160&gt;I159,ISNUMBER(I160),I160&gt;MAX(I$8:I159)),I160-MAX(I$8:I159),IF(I160=I159,0,"??")))))</f>
        <v/>
      </c>
      <c r="Z160" s="4" t="str">
        <f>IF(OR(J159="",J160=0),"",IF(AND(ISNUMBER(J159),J159=0),  MAX(J$8:J159)+J160-MAX(J$8:J159),IF(AND(J160&gt;J159,ISNUMBER(J159),ISNUMBER(J160),J159&lt;MAX(J$8:J158)),J160-J159,IF(AND(J160&gt;J159,ISNUMBER(J160),J160&gt;MAX(J$8:J159)),J160-MAX(J$8:J159),IF(J160=J159,0,"??")))))</f>
        <v/>
      </c>
      <c r="AA160" s="4" t="str">
        <f>IF(OR(K159="",K160=0),"",IF(AND(ISNUMBER(K159),K159=0),  MAX(K$8:K159)+K160-MAX(K$8:K159),IF(AND(K160&gt;K159,ISNUMBER(K159),ISNUMBER(K160),K159&lt;MAX(K$8:K158)),K160-K159,IF(AND(K160&gt;K159,ISNUMBER(K160),K160&gt;MAX(K$8:K159)),K160-MAX(K$8:K159),IF(K160=K159,0,"??")))))</f>
        <v/>
      </c>
      <c r="AB160" s="4" t="str">
        <f>IF(OR(L159="",L160=0),"",IF(AND(ISNUMBER(L159),L159=0),  MAX(L$8:L159)+L160-MAX(L$8:L159),IF(AND(L160&gt;L159,ISNUMBER(L159),ISNUMBER(L160),L159&lt;MAX(L$8:L158)),L160-L159,IF(AND(L160&gt;L159,ISNUMBER(L160),L160&gt;MAX(L$8:L159)),L160-MAX(L$8:L159),IF(L160=L159,0,"??")))))</f>
        <v/>
      </c>
      <c r="AC160" s="4" t="str">
        <f>IF(OR(M159="",M160=0),"",IF(AND(ISNUMBER(M159),M159=0),  MAX(M$8:M159)+M160-MAX(M$8:M159),IF(AND(M160&gt;M159,ISNUMBER(M159),ISNUMBER(M160),M159&lt;MAX(M$8:M158)),M160-M159,IF(AND(M160&gt;M159,ISNUMBER(M160),M160&gt;MAX(M$8:M159)),M160-MAX(M$8:M159),IF(M160=M159,0,"??")))))</f>
        <v/>
      </c>
      <c r="AD160" s="4" t="str">
        <f>IF(OR(N159="",N160=0),"",IF(AND(ISNUMBER(N159),N159=0),  MAX(N$8:N159)+N160-MAX(N$8:N159),IF(AND(N160&gt;N159,ISNUMBER(N159),ISNUMBER(N160),N159&lt;MAX(N$8:N158)),N160-N159,IF(AND(N160&gt;N159,ISNUMBER(N160),N160&gt;MAX(N$8:N159)),N160-MAX(N$8:N159),IF(N160=N159,0,"??")))))</f>
        <v/>
      </c>
      <c r="AE160" s="4" t="str">
        <f>IF(OR(O159="",O160=0),"",IF(AND(ISNUMBER(O159),O159=0),  MAX(O$8:O159)+O160-MAX(O$8:O159),IF(AND(O160&gt;O159,ISNUMBER(O159),ISNUMBER(O160),O159&lt;MAX(O$8:O158)),O160-O159,IF(AND(O160&gt;O159,ISNUMBER(O160),O160&gt;MAX(O$8:O159)),O160-MAX(O$8:O159),IF(O160=O159,0,"??")))))</f>
        <v/>
      </c>
      <c r="AF160" s="4" t="str">
        <f>IF(OR(P159="",P160=0),"",IF(AND(ISNUMBER(P159),P159=0),  MAX(P$8:P159)+P160-MAX(P$8:P159),IF(AND(P160&gt;P159,ISNUMBER(P159),ISNUMBER(P160),P159&lt;MAX(P$8:P158)),P160-P159,IF(AND(P160&gt;P159,ISNUMBER(P160),P160&gt;MAX(P$8:P159)),P160-MAX(P$8:P159),IF(P160=P159,0,"??")))))</f>
        <v/>
      </c>
      <c r="AG160" s="64" t="str">
        <f>IF(OR(Q159="",Q160=0),"",IF(AND(ISNUMBER(Q159),Q159=0),  MAX(Q$8:Q159)+Q160-MAX(Q$8:Q159),IF(AND(Q160&gt;Q159,ISNUMBER(Q159),ISNUMBER(Q160),Q159&lt;MAX(Q$8:Q158)),Q160-Q159,IF(AND(Q160&gt;Q159,ISNUMBER(Q160),Q160&gt;MAX(Q$8:Q159)),Q160-MAX(Q$8:Q159),IF(Q160=Q159,0,"??")))))</f>
        <v/>
      </c>
      <c r="AH160" s="58" t="str">
        <f t="shared" si="59"/>
        <v/>
      </c>
      <c r="AI160" s="70" t="str">
        <f t="shared" si="60"/>
        <v/>
      </c>
      <c r="AJ160" s="70" t="str">
        <f t="shared" si="61"/>
        <v/>
      </c>
      <c r="AK160" s="70" t="str">
        <f t="shared" si="75"/>
        <v/>
      </c>
      <c r="AL160" s="70" t="str">
        <f t="shared" si="63"/>
        <v/>
      </c>
      <c r="AM160" s="70" t="str">
        <f t="shared" si="64"/>
        <v/>
      </c>
      <c r="AN160" s="70" t="str">
        <f t="shared" si="65"/>
        <v/>
      </c>
      <c r="AO160" s="70" t="str">
        <f t="shared" si="66"/>
        <v/>
      </c>
      <c r="AP160" s="70" t="str">
        <f t="shared" si="67"/>
        <v/>
      </c>
      <c r="AQ160" s="70" t="str">
        <f t="shared" si="68"/>
        <v/>
      </c>
      <c r="AR160" s="70" t="str">
        <f t="shared" si="69"/>
        <v/>
      </c>
      <c r="AS160" s="70" t="str">
        <f t="shared" si="70"/>
        <v/>
      </c>
      <c r="AT160" s="70" t="str">
        <f t="shared" si="71"/>
        <v/>
      </c>
      <c r="AU160" s="70" t="str">
        <f t="shared" si="72"/>
        <v/>
      </c>
      <c r="AV160" s="72" t="str">
        <f t="shared" si="73"/>
        <v/>
      </c>
      <c r="AW160" s="67">
        <f t="shared" si="76"/>
        <v>0</v>
      </c>
    </row>
    <row r="161" spans="1:49" x14ac:dyDescent="0.25">
      <c r="A161" s="3">
        <v>154</v>
      </c>
      <c r="B161" s="37"/>
      <c r="C161" s="26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27"/>
      <c r="R161" s="45" t="str">
        <f t="shared" si="74"/>
        <v/>
      </c>
      <c r="S161" s="26" t="str">
        <f>IF(OR(C160="",C161=0),"",IF(AND(ISNUMBER(C160),C160=0),  MAX(C$8:C160)+C161-MAX(C$8:C160),IF(AND(C161&gt;C160,ISNUMBER(C160),ISNUMBER(C161),C160&lt;MAX(C$8:C159)),C161-C160,IF(AND(C161&gt;C160,ISNUMBER(C161),C161&gt;MAX(C$8:C160)),C161-MAX(C$8:C160),IF(C161=C160,0,"??")))))</f>
        <v/>
      </c>
      <c r="T161" s="4" t="str">
        <f>IF(OR(D160="",D161=0),"",IF(AND(ISNUMBER(D160),D160=0),  MAX(D$8:D160)+D161-MAX(D$8:D160),IF(AND(D161&gt;D160,ISNUMBER(D160),ISNUMBER(D161),D160&lt;MAX(D$8:D159)),D161-D160,IF(AND(D161&gt;D160,ISNUMBER(D161),D161&gt;MAX(D$8:D160)),D161-MAX(D$8:D160),IF(D161=D160,0,"??")))))</f>
        <v/>
      </c>
      <c r="U161" s="4" t="str">
        <f>IF(OR(E160="",E161=0),"",IF(AND(ISNUMBER(E160),E160=0),  MAX(E$8:E160)+E161-MAX(E$8:E160),IF(AND(E161&gt;E160,ISNUMBER(E160),ISNUMBER(E161),E160&lt;MAX(E$8:E159)),E161-E160,IF(AND(E161&gt;E160,ISNUMBER(E161),E161&gt;MAX(E$8:E160)),E161-MAX(E$8:E160),IF(E161=E160,0,"??")))))</f>
        <v/>
      </c>
      <c r="V161" s="4" t="str">
        <f>IF(OR(F160="",F161=0),"",IF(AND(ISNUMBER(F160),F160=0),  MAX(F$8:F160)+F161-MAX(F$8:F160),IF(AND(F161&gt;F160,ISNUMBER(F160),ISNUMBER(F161),F160&lt;MAX(F$8:F159)),F161-F160,IF(AND(F161&gt;F160,ISNUMBER(F161),F161&gt;MAX(F$8:F160)),F161-MAX(F$8:F160),IF(F161=F160,0,"??")))))</f>
        <v/>
      </c>
      <c r="W161" s="4" t="str">
        <f>IF(OR(G160="",G161=0),"",IF(AND(ISNUMBER(G160),G160=0),  MAX(G$8:G160)+G161-MAX(G$8:G160),IF(AND(G161&gt;G160,ISNUMBER(G160),ISNUMBER(G161),G160&lt;MAX(G$8:G159)),G161-G160,IF(AND(G161&gt;G160,ISNUMBER(G161),G161&gt;MAX(G$8:G160)),G161-MAX(G$8:G160),IF(G161=G160,0,"??")))))</f>
        <v/>
      </c>
      <c r="X161" s="4" t="str">
        <f>IF(OR(H160="",H161=0),"",IF(AND(ISNUMBER(H160),H160=0),  MAX(H$8:H160)+H161-MAX(H$8:H160),IF(AND(H161&gt;H160,ISNUMBER(H160),ISNUMBER(H161),H160&lt;MAX(H$8:H159)),H161-H160,IF(AND(H161&gt;H160,ISNUMBER(H161),H161&gt;MAX(H$8:H160)),H161-MAX(H$8:H160),IF(H161=H160,0,"??")))))</f>
        <v/>
      </c>
      <c r="Y161" s="4" t="str">
        <f>IF(OR(I160="",I161=0),"",IF(AND(ISNUMBER(I160),I160=0),  MAX(I$8:I160)+I161-MAX(I$8:I160),IF(AND(I161&gt;I160,ISNUMBER(I160),ISNUMBER(I161),I160&lt;MAX(I$8:I159)),I161-I160,IF(AND(I161&gt;I160,ISNUMBER(I161),I161&gt;MAX(I$8:I160)),I161-MAX(I$8:I160),IF(I161=I160,0,"??")))))</f>
        <v/>
      </c>
      <c r="Z161" s="4" t="str">
        <f>IF(OR(J160="",J161=0),"",IF(AND(ISNUMBER(J160),J160=0),  MAX(J$8:J160)+J161-MAX(J$8:J160),IF(AND(J161&gt;J160,ISNUMBER(J160),ISNUMBER(J161),J160&lt;MAX(J$8:J159)),J161-J160,IF(AND(J161&gt;J160,ISNUMBER(J161),J161&gt;MAX(J$8:J160)),J161-MAX(J$8:J160),IF(J161=J160,0,"??")))))</f>
        <v/>
      </c>
      <c r="AA161" s="4" t="str">
        <f>IF(OR(K160="",K161=0),"",IF(AND(ISNUMBER(K160),K160=0),  MAX(K$8:K160)+K161-MAX(K$8:K160),IF(AND(K161&gt;K160,ISNUMBER(K160),ISNUMBER(K161),K160&lt;MAX(K$8:K159)),K161-K160,IF(AND(K161&gt;K160,ISNUMBER(K161),K161&gt;MAX(K$8:K160)),K161-MAX(K$8:K160),IF(K161=K160,0,"??")))))</f>
        <v/>
      </c>
      <c r="AB161" s="4" t="str">
        <f>IF(OR(L160="",L161=0),"",IF(AND(ISNUMBER(L160),L160=0),  MAX(L$8:L160)+L161-MAX(L$8:L160),IF(AND(L161&gt;L160,ISNUMBER(L160),ISNUMBER(L161),L160&lt;MAX(L$8:L159)),L161-L160,IF(AND(L161&gt;L160,ISNUMBER(L161),L161&gt;MAX(L$8:L160)),L161-MAX(L$8:L160),IF(L161=L160,0,"??")))))</f>
        <v/>
      </c>
      <c r="AC161" s="4" t="str">
        <f>IF(OR(M160="",M161=0),"",IF(AND(ISNUMBER(M160),M160=0),  MAX(M$8:M160)+M161-MAX(M$8:M160),IF(AND(M161&gt;M160,ISNUMBER(M160),ISNUMBER(M161),M160&lt;MAX(M$8:M159)),M161-M160,IF(AND(M161&gt;M160,ISNUMBER(M161),M161&gt;MAX(M$8:M160)),M161-MAX(M$8:M160),IF(M161=M160,0,"??")))))</f>
        <v/>
      </c>
      <c r="AD161" s="4" t="str">
        <f>IF(OR(N160="",N161=0),"",IF(AND(ISNUMBER(N160),N160=0),  MAX(N$8:N160)+N161-MAX(N$8:N160),IF(AND(N161&gt;N160,ISNUMBER(N160),ISNUMBER(N161),N160&lt;MAX(N$8:N159)),N161-N160,IF(AND(N161&gt;N160,ISNUMBER(N161),N161&gt;MAX(N$8:N160)),N161-MAX(N$8:N160),IF(N161=N160,0,"??")))))</f>
        <v/>
      </c>
      <c r="AE161" s="4" t="str">
        <f>IF(OR(O160="",O161=0),"",IF(AND(ISNUMBER(O160),O160=0),  MAX(O$8:O160)+O161-MAX(O$8:O160),IF(AND(O161&gt;O160,ISNUMBER(O160),ISNUMBER(O161),O160&lt;MAX(O$8:O159)),O161-O160,IF(AND(O161&gt;O160,ISNUMBER(O161),O161&gt;MAX(O$8:O160)),O161-MAX(O$8:O160),IF(O161=O160,0,"??")))))</f>
        <v/>
      </c>
      <c r="AF161" s="4" t="str">
        <f>IF(OR(P160="",P161=0),"",IF(AND(ISNUMBER(P160),P160=0),  MAX(P$8:P160)+P161-MAX(P$8:P160),IF(AND(P161&gt;P160,ISNUMBER(P160),ISNUMBER(P161),P160&lt;MAX(P$8:P159)),P161-P160,IF(AND(P161&gt;P160,ISNUMBER(P161),P161&gt;MAX(P$8:P160)),P161-MAX(P$8:P160),IF(P161=P160,0,"??")))))</f>
        <v/>
      </c>
      <c r="AG161" s="64" t="str">
        <f>IF(OR(Q160="",Q161=0),"",IF(AND(ISNUMBER(Q160),Q160=0),  MAX(Q$8:Q160)+Q161-MAX(Q$8:Q160),IF(AND(Q161&gt;Q160,ISNUMBER(Q160),ISNUMBER(Q161),Q160&lt;MAX(Q$8:Q159)),Q161-Q160,IF(AND(Q161&gt;Q160,ISNUMBER(Q161),Q161&gt;MAX(Q$8:Q160)),Q161-MAX(Q$8:Q160),IF(Q161=Q160,0,"??")))))</f>
        <v/>
      </c>
      <c r="AH161" s="58" t="str">
        <f t="shared" si="59"/>
        <v/>
      </c>
      <c r="AI161" s="70" t="str">
        <f t="shared" si="60"/>
        <v/>
      </c>
      <c r="AJ161" s="70" t="str">
        <f t="shared" si="61"/>
        <v/>
      </c>
      <c r="AK161" s="70" t="str">
        <f t="shared" si="75"/>
        <v/>
      </c>
      <c r="AL161" s="70" t="str">
        <f t="shared" si="63"/>
        <v/>
      </c>
      <c r="AM161" s="70" t="str">
        <f t="shared" si="64"/>
        <v/>
      </c>
      <c r="AN161" s="70" t="str">
        <f t="shared" si="65"/>
        <v/>
      </c>
      <c r="AO161" s="70" t="str">
        <f t="shared" si="66"/>
        <v/>
      </c>
      <c r="AP161" s="70" t="str">
        <f t="shared" si="67"/>
        <v/>
      </c>
      <c r="AQ161" s="70" t="str">
        <f t="shared" si="68"/>
        <v/>
      </c>
      <c r="AR161" s="70" t="str">
        <f t="shared" si="69"/>
        <v/>
      </c>
      <c r="AS161" s="70" t="str">
        <f t="shared" si="70"/>
        <v/>
      </c>
      <c r="AT161" s="70" t="str">
        <f t="shared" si="71"/>
        <v/>
      </c>
      <c r="AU161" s="70" t="str">
        <f t="shared" si="72"/>
        <v/>
      </c>
      <c r="AV161" s="72" t="str">
        <f t="shared" si="73"/>
        <v/>
      </c>
      <c r="AW161" s="67">
        <f t="shared" si="76"/>
        <v>0</v>
      </c>
    </row>
    <row r="162" spans="1:49" x14ac:dyDescent="0.25">
      <c r="A162" s="3">
        <v>155</v>
      </c>
      <c r="B162" s="37"/>
      <c r="C162" s="26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27"/>
      <c r="R162" s="45" t="str">
        <f t="shared" si="74"/>
        <v/>
      </c>
      <c r="S162" s="26" t="str">
        <f>IF(OR(C161="",C162=0),"",IF(AND(ISNUMBER(C161),C161=0),  MAX(C$8:C161)+C162-MAX(C$8:C161),IF(AND(C162&gt;C161,ISNUMBER(C161),ISNUMBER(C162),C161&lt;MAX(C$8:C160)),C162-C161,IF(AND(C162&gt;C161,ISNUMBER(C162),C162&gt;MAX(C$8:C161)),C162-MAX(C$8:C161),IF(C162=C161,0,"??")))))</f>
        <v/>
      </c>
      <c r="T162" s="4" t="str">
        <f>IF(OR(D161="",D162=0),"",IF(AND(ISNUMBER(D161),D161=0),  MAX(D$8:D161)+D162-MAX(D$8:D161),IF(AND(D162&gt;D161,ISNUMBER(D161),ISNUMBER(D162),D161&lt;MAX(D$8:D160)),D162-D161,IF(AND(D162&gt;D161,ISNUMBER(D162),D162&gt;MAX(D$8:D161)),D162-MAX(D$8:D161),IF(D162=D161,0,"??")))))</f>
        <v/>
      </c>
      <c r="U162" s="4" t="str">
        <f>IF(OR(E161="",E162=0),"",IF(AND(ISNUMBER(E161),E161=0),  MAX(E$8:E161)+E162-MAX(E$8:E161),IF(AND(E162&gt;E161,ISNUMBER(E161),ISNUMBER(E162),E161&lt;MAX(E$8:E160)),E162-E161,IF(AND(E162&gt;E161,ISNUMBER(E162),E162&gt;MAX(E$8:E161)),E162-MAX(E$8:E161),IF(E162=E161,0,"??")))))</f>
        <v/>
      </c>
      <c r="V162" s="4" t="str">
        <f>IF(OR(F161="",F162=0),"",IF(AND(ISNUMBER(F161),F161=0),  MAX(F$8:F161)+F162-MAX(F$8:F161),IF(AND(F162&gt;F161,ISNUMBER(F161),ISNUMBER(F162),F161&lt;MAX(F$8:F160)),F162-F161,IF(AND(F162&gt;F161,ISNUMBER(F162),F162&gt;MAX(F$8:F161)),F162-MAX(F$8:F161),IF(F162=F161,0,"??")))))</f>
        <v/>
      </c>
      <c r="W162" s="4" t="str">
        <f>IF(OR(G161="",G162=0),"",IF(AND(ISNUMBER(G161),G161=0),  MAX(G$8:G161)+G162-MAX(G$8:G161),IF(AND(G162&gt;G161,ISNUMBER(G161),ISNUMBER(G162),G161&lt;MAX(G$8:G160)),G162-G161,IF(AND(G162&gt;G161,ISNUMBER(G162),G162&gt;MAX(G$8:G161)),G162-MAX(G$8:G161),IF(G162=G161,0,"??")))))</f>
        <v/>
      </c>
      <c r="X162" s="4" t="str">
        <f>IF(OR(H161="",H162=0),"",IF(AND(ISNUMBER(H161),H161=0),  MAX(H$8:H161)+H162-MAX(H$8:H161),IF(AND(H162&gt;H161,ISNUMBER(H161),ISNUMBER(H162),H161&lt;MAX(H$8:H160)),H162-H161,IF(AND(H162&gt;H161,ISNUMBER(H162),H162&gt;MAX(H$8:H161)),H162-MAX(H$8:H161),IF(H162=H161,0,"??")))))</f>
        <v/>
      </c>
      <c r="Y162" s="4" t="str">
        <f>IF(OR(I161="",I162=0),"",IF(AND(ISNUMBER(I161),I161=0),  MAX(I$8:I161)+I162-MAX(I$8:I161),IF(AND(I162&gt;I161,ISNUMBER(I161),ISNUMBER(I162),I161&lt;MAX(I$8:I160)),I162-I161,IF(AND(I162&gt;I161,ISNUMBER(I162),I162&gt;MAX(I$8:I161)),I162-MAX(I$8:I161),IF(I162=I161,0,"??")))))</f>
        <v/>
      </c>
      <c r="Z162" s="4" t="str">
        <f>IF(OR(J161="",J162=0),"",IF(AND(ISNUMBER(J161),J161=0),  MAX(J$8:J161)+J162-MAX(J$8:J161),IF(AND(J162&gt;J161,ISNUMBER(J161),ISNUMBER(J162),J161&lt;MAX(J$8:J160)),J162-J161,IF(AND(J162&gt;J161,ISNUMBER(J162),J162&gt;MAX(J$8:J161)),J162-MAX(J$8:J161),IF(J162=J161,0,"??")))))</f>
        <v/>
      </c>
      <c r="AA162" s="4" t="str">
        <f>IF(OR(K161="",K162=0),"",IF(AND(ISNUMBER(K161),K161=0),  MAX(K$8:K161)+K162-MAX(K$8:K161),IF(AND(K162&gt;K161,ISNUMBER(K161),ISNUMBER(K162),K161&lt;MAX(K$8:K160)),K162-K161,IF(AND(K162&gt;K161,ISNUMBER(K162),K162&gt;MAX(K$8:K161)),K162-MAX(K$8:K161),IF(K162=K161,0,"??")))))</f>
        <v/>
      </c>
      <c r="AB162" s="4" t="str">
        <f>IF(OR(L161="",L162=0),"",IF(AND(ISNUMBER(L161),L161=0),  MAX(L$8:L161)+L162-MAX(L$8:L161),IF(AND(L162&gt;L161,ISNUMBER(L161),ISNUMBER(L162),L161&lt;MAX(L$8:L160)),L162-L161,IF(AND(L162&gt;L161,ISNUMBER(L162),L162&gt;MAX(L$8:L161)),L162-MAX(L$8:L161),IF(L162=L161,0,"??")))))</f>
        <v/>
      </c>
      <c r="AC162" s="4" t="str">
        <f>IF(OR(M161="",M162=0),"",IF(AND(ISNUMBER(M161),M161=0),  MAX(M$8:M161)+M162-MAX(M$8:M161),IF(AND(M162&gt;M161,ISNUMBER(M161),ISNUMBER(M162),M161&lt;MAX(M$8:M160)),M162-M161,IF(AND(M162&gt;M161,ISNUMBER(M162),M162&gt;MAX(M$8:M161)),M162-MAX(M$8:M161),IF(M162=M161,0,"??")))))</f>
        <v/>
      </c>
      <c r="AD162" s="4" t="str">
        <f>IF(OR(N161="",N162=0),"",IF(AND(ISNUMBER(N161),N161=0),  MAX(N$8:N161)+N162-MAX(N$8:N161),IF(AND(N162&gt;N161,ISNUMBER(N161),ISNUMBER(N162),N161&lt;MAX(N$8:N160)),N162-N161,IF(AND(N162&gt;N161,ISNUMBER(N162),N162&gt;MAX(N$8:N161)),N162-MAX(N$8:N161),IF(N162=N161,0,"??")))))</f>
        <v/>
      </c>
      <c r="AE162" s="4" t="str">
        <f>IF(OR(O161="",O162=0),"",IF(AND(ISNUMBER(O161),O161=0),  MAX(O$8:O161)+O162-MAX(O$8:O161),IF(AND(O162&gt;O161,ISNUMBER(O161),ISNUMBER(O162),O161&lt;MAX(O$8:O160)),O162-O161,IF(AND(O162&gt;O161,ISNUMBER(O162),O162&gt;MAX(O$8:O161)),O162-MAX(O$8:O161),IF(O162=O161,0,"??")))))</f>
        <v/>
      </c>
      <c r="AF162" s="4" t="str">
        <f>IF(OR(P161="",P162=0),"",IF(AND(ISNUMBER(P161),P161=0),  MAX(P$8:P161)+P162-MAX(P$8:P161),IF(AND(P162&gt;P161,ISNUMBER(P161),ISNUMBER(P162),P161&lt;MAX(P$8:P160)),P162-P161,IF(AND(P162&gt;P161,ISNUMBER(P162),P162&gt;MAX(P$8:P161)),P162-MAX(P$8:P161),IF(P162=P161,0,"??")))))</f>
        <v/>
      </c>
      <c r="AG162" s="64" t="str">
        <f>IF(OR(Q161="",Q162=0),"",IF(AND(ISNUMBER(Q161),Q161=0),  MAX(Q$8:Q161)+Q162-MAX(Q$8:Q161),IF(AND(Q162&gt;Q161,ISNUMBER(Q161),ISNUMBER(Q162),Q161&lt;MAX(Q$8:Q160)),Q162-Q161,IF(AND(Q162&gt;Q161,ISNUMBER(Q162),Q162&gt;MAX(Q$8:Q161)),Q162-MAX(Q$8:Q161),IF(Q162=Q161,0,"??")))))</f>
        <v/>
      </c>
      <c r="AH162" s="58" t="str">
        <f t="shared" si="59"/>
        <v/>
      </c>
      <c r="AI162" s="70" t="str">
        <f t="shared" si="60"/>
        <v/>
      </c>
      <c r="AJ162" s="70" t="str">
        <f t="shared" si="61"/>
        <v/>
      </c>
      <c r="AK162" s="70" t="str">
        <f t="shared" si="75"/>
        <v/>
      </c>
      <c r="AL162" s="70" t="str">
        <f t="shared" si="63"/>
        <v/>
      </c>
      <c r="AM162" s="70" t="str">
        <f t="shared" si="64"/>
        <v/>
      </c>
      <c r="AN162" s="70" t="str">
        <f t="shared" si="65"/>
        <v/>
      </c>
      <c r="AO162" s="70" t="str">
        <f t="shared" si="66"/>
        <v/>
      </c>
      <c r="AP162" s="70" t="str">
        <f t="shared" si="67"/>
        <v/>
      </c>
      <c r="AQ162" s="70" t="str">
        <f t="shared" si="68"/>
        <v/>
      </c>
      <c r="AR162" s="70" t="str">
        <f t="shared" si="69"/>
        <v/>
      </c>
      <c r="AS162" s="70" t="str">
        <f t="shared" si="70"/>
        <v/>
      </c>
      <c r="AT162" s="70" t="str">
        <f t="shared" si="71"/>
        <v/>
      </c>
      <c r="AU162" s="70" t="str">
        <f t="shared" si="72"/>
        <v/>
      </c>
      <c r="AV162" s="72" t="str">
        <f t="shared" si="73"/>
        <v/>
      </c>
      <c r="AW162" s="67">
        <f t="shared" si="76"/>
        <v>0</v>
      </c>
    </row>
    <row r="163" spans="1:49" x14ac:dyDescent="0.25">
      <c r="A163" s="3">
        <v>156</v>
      </c>
      <c r="B163" s="37"/>
      <c r="C163" s="26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27"/>
      <c r="R163" s="45" t="str">
        <f t="shared" si="74"/>
        <v/>
      </c>
      <c r="S163" s="26" t="str">
        <f>IF(OR(C162="",C163=0),"",IF(AND(ISNUMBER(C162),C162=0),  MAX(C$8:C162)+C163-MAX(C$8:C162),IF(AND(C163&gt;C162,ISNUMBER(C162),ISNUMBER(C163),C162&lt;MAX(C$8:C161)),C163-C162,IF(AND(C163&gt;C162,ISNUMBER(C163),C163&gt;MAX(C$8:C162)),C163-MAX(C$8:C162),IF(C163=C162,0,"??")))))</f>
        <v/>
      </c>
      <c r="T163" s="4" t="str">
        <f>IF(OR(D162="",D163=0),"",IF(AND(ISNUMBER(D162),D162=0),  MAX(D$8:D162)+D163-MAX(D$8:D162),IF(AND(D163&gt;D162,ISNUMBER(D162),ISNUMBER(D163),D162&lt;MAX(D$8:D161)),D163-D162,IF(AND(D163&gt;D162,ISNUMBER(D163),D163&gt;MAX(D$8:D162)),D163-MAX(D$8:D162),IF(D163=D162,0,"??")))))</f>
        <v/>
      </c>
      <c r="U163" s="4" t="str">
        <f>IF(OR(E162="",E163=0),"",IF(AND(ISNUMBER(E162),E162=0),  MAX(E$8:E162)+E163-MAX(E$8:E162),IF(AND(E163&gt;E162,ISNUMBER(E162),ISNUMBER(E163),E162&lt;MAX(E$8:E161)),E163-E162,IF(AND(E163&gt;E162,ISNUMBER(E163),E163&gt;MAX(E$8:E162)),E163-MAX(E$8:E162),IF(E163=E162,0,"??")))))</f>
        <v/>
      </c>
      <c r="V163" s="4" t="str">
        <f>IF(OR(F162="",F163=0),"",IF(AND(ISNUMBER(F162),F162=0),  MAX(F$8:F162)+F163-MAX(F$8:F162),IF(AND(F163&gt;F162,ISNUMBER(F162),ISNUMBER(F163),F162&lt;MAX(F$8:F161)),F163-F162,IF(AND(F163&gt;F162,ISNUMBER(F163),F163&gt;MAX(F$8:F162)),F163-MAX(F$8:F162),IF(F163=F162,0,"??")))))</f>
        <v/>
      </c>
      <c r="W163" s="4" t="str">
        <f>IF(OR(G162="",G163=0),"",IF(AND(ISNUMBER(G162),G162=0),  MAX(G$8:G162)+G163-MAX(G$8:G162),IF(AND(G163&gt;G162,ISNUMBER(G162),ISNUMBER(G163),G162&lt;MAX(G$8:G161)),G163-G162,IF(AND(G163&gt;G162,ISNUMBER(G163),G163&gt;MAX(G$8:G162)),G163-MAX(G$8:G162),IF(G163=G162,0,"??")))))</f>
        <v/>
      </c>
      <c r="X163" s="4" t="str">
        <f>IF(OR(H162="",H163=0),"",IF(AND(ISNUMBER(H162),H162=0),  MAX(H$8:H162)+H163-MAX(H$8:H162),IF(AND(H163&gt;H162,ISNUMBER(H162),ISNUMBER(H163),H162&lt;MAX(H$8:H161)),H163-H162,IF(AND(H163&gt;H162,ISNUMBER(H163),H163&gt;MAX(H$8:H162)),H163-MAX(H$8:H162),IF(H163=H162,0,"??")))))</f>
        <v/>
      </c>
      <c r="Y163" s="4" t="str">
        <f>IF(OR(I162="",I163=0),"",IF(AND(ISNUMBER(I162),I162=0),  MAX(I$8:I162)+I163-MAX(I$8:I162),IF(AND(I163&gt;I162,ISNUMBER(I162),ISNUMBER(I163),I162&lt;MAX(I$8:I161)),I163-I162,IF(AND(I163&gt;I162,ISNUMBER(I163),I163&gt;MAX(I$8:I162)),I163-MAX(I$8:I162),IF(I163=I162,0,"??")))))</f>
        <v/>
      </c>
      <c r="Z163" s="4" t="str">
        <f>IF(OR(J162="",J163=0),"",IF(AND(ISNUMBER(J162),J162=0),  MAX(J$8:J162)+J163-MAX(J$8:J162),IF(AND(J163&gt;J162,ISNUMBER(J162),ISNUMBER(J163),J162&lt;MAX(J$8:J161)),J163-J162,IF(AND(J163&gt;J162,ISNUMBER(J163),J163&gt;MAX(J$8:J162)),J163-MAX(J$8:J162),IF(J163=J162,0,"??")))))</f>
        <v/>
      </c>
      <c r="AA163" s="4" t="str">
        <f>IF(OR(K162="",K163=0),"",IF(AND(ISNUMBER(K162),K162=0),  MAX(K$8:K162)+K163-MAX(K$8:K162),IF(AND(K163&gt;K162,ISNUMBER(K162),ISNUMBER(K163),K162&lt;MAX(K$8:K161)),K163-K162,IF(AND(K163&gt;K162,ISNUMBER(K163),K163&gt;MAX(K$8:K162)),K163-MAX(K$8:K162),IF(K163=K162,0,"??")))))</f>
        <v/>
      </c>
      <c r="AB163" s="4" t="str">
        <f>IF(OR(L162="",L163=0),"",IF(AND(ISNUMBER(L162),L162=0),  MAX(L$8:L162)+L163-MAX(L$8:L162),IF(AND(L163&gt;L162,ISNUMBER(L162),ISNUMBER(L163),L162&lt;MAX(L$8:L161)),L163-L162,IF(AND(L163&gt;L162,ISNUMBER(L163),L163&gt;MAX(L$8:L162)),L163-MAX(L$8:L162),IF(L163=L162,0,"??")))))</f>
        <v/>
      </c>
      <c r="AC163" s="4" t="str">
        <f>IF(OR(M162="",M163=0),"",IF(AND(ISNUMBER(M162),M162=0),  MAX(M$8:M162)+M163-MAX(M$8:M162),IF(AND(M163&gt;M162,ISNUMBER(M162),ISNUMBER(M163),M162&lt;MAX(M$8:M161)),M163-M162,IF(AND(M163&gt;M162,ISNUMBER(M163),M163&gt;MAX(M$8:M162)),M163-MAX(M$8:M162),IF(M163=M162,0,"??")))))</f>
        <v/>
      </c>
      <c r="AD163" s="4" t="str">
        <f>IF(OR(N162="",N163=0),"",IF(AND(ISNUMBER(N162),N162=0),  MAX(N$8:N162)+N163-MAX(N$8:N162),IF(AND(N163&gt;N162,ISNUMBER(N162),ISNUMBER(N163),N162&lt;MAX(N$8:N161)),N163-N162,IF(AND(N163&gt;N162,ISNUMBER(N163),N163&gt;MAX(N$8:N162)),N163-MAX(N$8:N162),IF(N163=N162,0,"??")))))</f>
        <v/>
      </c>
      <c r="AE163" s="4" t="str">
        <f>IF(OR(O162="",O163=0),"",IF(AND(ISNUMBER(O162),O162=0),  MAX(O$8:O162)+O163-MAX(O$8:O162),IF(AND(O163&gt;O162,ISNUMBER(O162),ISNUMBER(O163),O162&lt;MAX(O$8:O161)),O163-O162,IF(AND(O163&gt;O162,ISNUMBER(O163),O163&gt;MAX(O$8:O162)),O163-MAX(O$8:O162),IF(O163=O162,0,"??")))))</f>
        <v/>
      </c>
      <c r="AF163" s="4" t="str">
        <f>IF(OR(P162="",P163=0),"",IF(AND(ISNUMBER(P162),P162=0),  MAX(P$8:P162)+P163-MAX(P$8:P162),IF(AND(P163&gt;P162,ISNUMBER(P162),ISNUMBER(P163),P162&lt;MAX(P$8:P161)),P163-P162,IF(AND(P163&gt;P162,ISNUMBER(P163),P163&gt;MAX(P$8:P162)),P163-MAX(P$8:P162),IF(P163=P162,0,"??")))))</f>
        <v/>
      </c>
      <c r="AG163" s="64" t="str">
        <f>IF(OR(Q162="",Q163=0),"",IF(AND(ISNUMBER(Q162),Q162=0),  MAX(Q$8:Q162)+Q163-MAX(Q$8:Q162),IF(AND(Q163&gt;Q162,ISNUMBER(Q162),ISNUMBER(Q163),Q162&lt;MAX(Q$8:Q161)),Q163-Q162,IF(AND(Q163&gt;Q162,ISNUMBER(Q163),Q163&gt;MAX(Q$8:Q162)),Q163-MAX(Q$8:Q162),IF(Q163=Q162,0,"??")))))</f>
        <v/>
      </c>
      <c r="AH163" s="58" t="str">
        <f t="shared" si="59"/>
        <v/>
      </c>
      <c r="AI163" s="70" t="str">
        <f t="shared" si="60"/>
        <v/>
      </c>
      <c r="AJ163" s="70" t="str">
        <f t="shared" si="61"/>
        <v/>
      </c>
      <c r="AK163" s="70" t="str">
        <f t="shared" si="75"/>
        <v/>
      </c>
      <c r="AL163" s="70" t="str">
        <f t="shared" si="63"/>
        <v/>
      </c>
      <c r="AM163" s="70" t="str">
        <f t="shared" si="64"/>
        <v/>
      </c>
      <c r="AN163" s="70" t="str">
        <f t="shared" si="65"/>
        <v/>
      </c>
      <c r="AO163" s="70" t="str">
        <f t="shared" si="66"/>
        <v/>
      </c>
      <c r="AP163" s="70" t="str">
        <f t="shared" si="67"/>
        <v/>
      </c>
      <c r="AQ163" s="70" t="str">
        <f t="shared" si="68"/>
        <v/>
      </c>
      <c r="AR163" s="70" t="str">
        <f t="shared" si="69"/>
        <v/>
      </c>
      <c r="AS163" s="70" t="str">
        <f t="shared" si="70"/>
        <v/>
      </c>
      <c r="AT163" s="70" t="str">
        <f t="shared" si="71"/>
        <v/>
      </c>
      <c r="AU163" s="70" t="str">
        <f t="shared" si="72"/>
        <v/>
      </c>
      <c r="AV163" s="72" t="str">
        <f t="shared" si="73"/>
        <v/>
      </c>
      <c r="AW163" s="67">
        <f t="shared" si="76"/>
        <v>0</v>
      </c>
    </row>
    <row r="164" spans="1:49" x14ac:dyDescent="0.25">
      <c r="A164" s="3">
        <v>157</v>
      </c>
      <c r="B164" s="37"/>
      <c r="C164" s="26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27"/>
      <c r="R164" s="45" t="str">
        <f t="shared" si="74"/>
        <v/>
      </c>
      <c r="S164" s="26" t="str">
        <f>IF(OR(C163="",C164=0),"",IF(AND(ISNUMBER(C163),C163=0),  MAX(C$8:C163)+C164-MAX(C$8:C163),IF(AND(C164&gt;C163,ISNUMBER(C163),ISNUMBER(C164),C163&lt;MAX(C$8:C162)),C164-C163,IF(AND(C164&gt;C163,ISNUMBER(C164),C164&gt;MAX(C$8:C163)),C164-MAX(C$8:C163),IF(C164=C163,0,"??")))))</f>
        <v/>
      </c>
      <c r="T164" s="4" t="str">
        <f>IF(OR(D163="",D164=0),"",IF(AND(ISNUMBER(D163),D163=0),  MAX(D$8:D163)+D164-MAX(D$8:D163),IF(AND(D164&gt;D163,ISNUMBER(D163),ISNUMBER(D164),D163&lt;MAX(D$8:D162)),D164-D163,IF(AND(D164&gt;D163,ISNUMBER(D164),D164&gt;MAX(D$8:D163)),D164-MAX(D$8:D163),IF(D164=D163,0,"??")))))</f>
        <v/>
      </c>
      <c r="U164" s="4" t="str">
        <f>IF(OR(E163="",E164=0),"",IF(AND(ISNUMBER(E163),E163=0),  MAX(E$8:E163)+E164-MAX(E$8:E163),IF(AND(E164&gt;E163,ISNUMBER(E163),ISNUMBER(E164),E163&lt;MAX(E$8:E162)),E164-E163,IF(AND(E164&gt;E163,ISNUMBER(E164),E164&gt;MAX(E$8:E163)),E164-MAX(E$8:E163),IF(E164=E163,0,"??")))))</f>
        <v/>
      </c>
      <c r="V164" s="4" t="str">
        <f>IF(OR(F163="",F164=0),"",IF(AND(ISNUMBER(F163),F163=0),  MAX(F$8:F163)+F164-MAX(F$8:F163),IF(AND(F164&gt;F163,ISNUMBER(F163),ISNUMBER(F164),F163&lt;MAX(F$8:F162)),F164-F163,IF(AND(F164&gt;F163,ISNUMBER(F164),F164&gt;MAX(F$8:F163)),F164-MAX(F$8:F163),IF(F164=F163,0,"??")))))</f>
        <v/>
      </c>
      <c r="W164" s="4" t="str">
        <f>IF(OR(G163="",G164=0),"",IF(AND(ISNUMBER(G163),G163=0),  MAX(G$8:G163)+G164-MAX(G$8:G163),IF(AND(G164&gt;G163,ISNUMBER(G163),ISNUMBER(G164),G163&lt;MAX(G$8:G162)),G164-G163,IF(AND(G164&gt;G163,ISNUMBER(G164),G164&gt;MAX(G$8:G163)),G164-MAX(G$8:G163),IF(G164=G163,0,"??")))))</f>
        <v/>
      </c>
      <c r="X164" s="4" t="str">
        <f>IF(OR(H163="",H164=0),"",IF(AND(ISNUMBER(H163),H163=0),  MAX(H$8:H163)+H164-MAX(H$8:H163),IF(AND(H164&gt;H163,ISNUMBER(H163),ISNUMBER(H164),H163&lt;MAX(H$8:H162)),H164-H163,IF(AND(H164&gt;H163,ISNUMBER(H164),H164&gt;MAX(H$8:H163)),H164-MAX(H$8:H163),IF(H164=H163,0,"??")))))</f>
        <v/>
      </c>
      <c r="Y164" s="4" t="str">
        <f>IF(OR(I163="",I164=0),"",IF(AND(ISNUMBER(I163),I163=0),  MAX(I$8:I163)+I164-MAX(I$8:I163),IF(AND(I164&gt;I163,ISNUMBER(I163),ISNUMBER(I164),I163&lt;MAX(I$8:I162)),I164-I163,IF(AND(I164&gt;I163,ISNUMBER(I164),I164&gt;MAX(I$8:I163)),I164-MAX(I$8:I163),IF(I164=I163,0,"??")))))</f>
        <v/>
      </c>
      <c r="Z164" s="4" t="str">
        <f>IF(OR(J163="",J164=0),"",IF(AND(ISNUMBER(J163),J163=0),  MAX(J$8:J163)+J164-MAX(J$8:J163),IF(AND(J164&gt;J163,ISNUMBER(J163),ISNUMBER(J164),J163&lt;MAX(J$8:J162)),J164-J163,IF(AND(J164&gt;J163,ISNUMBER(J164),J164&gt;MAX(J$8:J163)),J164-MAX(J$8:J163),IF(J164=J163,0,"??")))))</f>
        <v/>
      </c>
      <c r="AA164" s="4" t="str">
        <f>IF(OR(K163="",K164=0),"",IF(AND(ISNUMBER(K163),K163=0),  MAX(K$8:K163)+K164-MAX(K$8:K163),IF(AND(K164&gt;K163,ISNUMBER(K163),ISNUMBER(K164),K163&lt;MAX(K$8:K162)),K164-K163,IF(AND(K164&gt;K163,ISNUMBER(K164),K164&gt;MAX(K$8:K163)),K164-MAX(K$8:K163),IF(K164=K163,0,"??")))))</f>
        <v/>
      </c>
      <c r="AB164" s="4" t="str">
        <f>IF(OR(L163="",L164=0),"",IF(AND(ISNUMBER(L163),L163=0),  MAX(L$8:L163)+L164-MAX(L$8:L163),IF(AND(L164&gt;L163,ISNUMBER(L163),ISNUMBER(L164),L163&lt;MAX(L$8:L162)),L164-L163,IF(AND(L164&gt;L163,ISNUMBER(L164),L164&gt;MAX(L$8:L163)),L164-MAX(L$8:L163),IF(L164=L163,0,"??")))))</f>
        <v/>
      </c>
      <c r="AC164" s="4" t="str">
        <f>IF(OR(M163="",M164=0),"",IF(AND(ISNUMBER(M163),M163=0),  MAX(M$8:M163)+M164-MAX(M$8:M163),IF(AND(M164&gt;M163,ISNUMBER(M163),ISNUMBER(M164),M163&lt;MAX(M$8:M162)),M164-M163,IF(AND(M164&gt;M163,ISNUMBER(M164),M164&gt;MAX(M$8:M163)),M164-MAX(M$8:M163),IF(M164=M163,0,"??")))))</f>
        <v/>
      </c>
      <c r="AD164" s="4" t="str">
        <f>IF(OR(N163="",N164=0),"",IF(AND(ISNUMBER(N163),N163=0),  MAX(N$8:N163)+N164-MAX(N$8:N163),IF(AND(N164&gt;N163,ISNUMBER(N163),ISNUMBER(N164),N163&lt;MAX(N$8:N162)),N164-N163,IF(AND(N164&gt;N163,ISNUMBER(N164),N164&gt;MAX(N$8:N163)),N164-MAX(N$8:N163),IF(N164=N163,0,"??")))))</f>
        <v/>
      </c>
      <c r="AE164" s="4" t="str">
        <f>IF(OR(O163="",O164=0),"",IF(AND(ISNUMBER(O163),O163=0),  MAX(O$8:O163)+O164-MAX(O$8:O163),IF(AND(O164&gt;O163,ISNUMBER(O163),ISNUMBER(O164),O163&lt;MAX(O$8:O162)),O164-O163,IF(AND(O164&gt;O163,ISNUMBER(O164),O164&gt;MAX(O$8:O163)),O164-MAX(O$8:O163),IF(O164=O163,0,"??")))))</f>
        <v/>
      </c>
      <c r="AF164" s="4" t="str">
        <f>IF(OR(P163="",P164=0),"",IF(AND(ISNUMBER(P163),P163=0),  MAX(P$8:P163)+P164-MAX(P$8:P163),IF(AND(P164&gt;P163,ISNUMBER(P163),ISNUMBER(P164),P163&lt;MAX(P$8:P162)),P164-P163,IF(AND(P164&gt;P163,ISNUMBER(P164),P164&gt;MAX(P$8:P163)),P164-MAX(P$8:P163),IF(P164=P163,0,"??")))))</f>
        <v/>
      </c>
      <c r="AG164" s="64" t="str">
        <f>IF(OR(Q163="",Q164=0),"",IF(AND(ISNUMBER(Q163),Q163=0),  MAX(Q$8:Q163)+Q164-MAX(Q$8:Q163),IF(AND(Q164&gt;Q163,ISNUMBER(Q163),ISNUMBER(Q164),Q163&lt;MAX(Q$8:Q162)),Q164-Q163,IF(AND(Q164&gt;Q163,ISNUMBER(Q164),Q164&gt;MAX(Q$8:Q163)),Q164-MAX(Q$8:Q163),IF(Q164=Q163,0,"??")))))</f>
        <v/>
      </c>
      <c r="AH164" s="58" t="str">
        <f t="shared" si="59"/>
        <v/>
      </c>
      <c r="AI164" s="70" t="str">
        <f t="shared" si="60"/>
        <v/>
      </c>
      <c r="AJ164" s="70" t="str">
        <f t="shared" si="61"/>
        <v/>
      </c>
      <c r="AK164" s="70" t="str">
        <f t="shared" si="75"/>
        <v/>
      </c>
      <c r="AL164" s="70" t="str">
        <f t="shared" si="63"/>
        <v/>
      </c>
      <c r="AM164" s="70" t="str">
        <f t="shared" si="64"/>
        <v/>
      </c>
      <c r="AN164" s="70" t="str">
        <f t="shared" si="65"/>
        <v/>
      </c>
      <c r="AO164" s="70" t="str">
        <f t="shared" si="66"/>
        <v/>
      </c>
      <c r="AP164" s="70" t="str">
        <f t="shared" si="67"/>
        <v/>
      </c>
      <c r="AQ164" s="70" t="str">
        <f t="shared" si="68"/>
        <v/>
      </c>
      <c r="AR164" s="70" t="str">
        <f t="shared" si="69"/>
        <v/>
      </c>
      <c r="AS164" s="70" t="str">
        <f t="shared" si="70"/>
        <v/>
      </c>
      <c r="AT164" s="70" t="str">
        <f t="shared" si="71"/>
        <v/>
      </c>
      <c r="AU164" s="70" t="str">
        <f t="shared" si="72"/>
        <v/>
      </c>
      <c r="AV164" s="72" t="str">
        <f t="shared" si="73"/>
        <v/>
      </c>
      <c r="AW164" s="67">
        <f t="shared" si="76"/>
        <v>0</v>
      </c>
    </row>
    <row r="165" spans="1:49" x14ac:dyDescent="0.25">
      <c r="A165" s="3">
        <v>158</v>
      </c>
      <c r="B165" s="37"/>
      <c r="C165" s="26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27"/>
      <c r="R165" s="45" t="str">
        <f t="shared" si="74"/>
        <v/>
      </c>
      <c r="S165" s="26" t="str">
        <f>IF(OR(C164="",C165=0),"",IF(AND(ISNUMBER(C164),C164=0),  MAX(C$8:C164)+C165-MAX(C$8:C164),IF(AND(C165&gt;C164,ISNUMBER(C164),ISNUMBER(C165),C164&lt;MAX(C$8:C163)),C165-C164,IF(AND(C165&gt;C164,ISNUMBER(C165),C165&gt;MAX(C$8:C164)),C165-MAX(C$8:C164),IF(C165=C164,0,"??")))))</f>
        <v/>
      </c>
      <c r="T165" s="4" t="str">
        <f>IF(OR(D164="",D165=0),"",IF(AND(ISNUMBER(D164),D164=0),  MAX(D$8:D164)+D165-MAX(D$8:D164),IF(AND(D165&gt;D164,ISNUMBER(D164),ISNUMBER(D165),D164&lt;MAX(D$8:D163)),D165-D164,IF(AND(D165&gt;D164,ISNUMBER(D165),D165&gt;MAX(D$8:D164)),D165-MAX(D$8:D164),IF(D165=D164,0,"??")))))</f>
        <v/>
      </c>
      <c r="U165" s="4" t="str">
        <f>IF(OR(E164="",E165=0),"",IF(AND(ISNUMBER(E164),E164=0),  MAX(E$8:E164)+E165-MAX(E$8:E164),IF(AND(E165&gt;E164,ISNUMBER(E164),ISNUMBER(E165),E164&lt;MAX(E$8:E163)),E165-E164,IF(AND(E165&gt;E164,ISNUMBER(E165),E165&gt;MAX(E$8:E164)),E165-MAX(E$8:E164),IF(E165=E164,0,"??")))))</f>
        <v/>
      </c>
      <c r="V165" s="4" t="str">
        <f>IF(OR(F164="",F165=0),"",IF(AND(ISNUMBER(F164),F164=0),  MAX(F$8:F164)+F165-MAX(F$8:F164),IF(AND(F165&gt;F164,ISNUMBER(F164),ISNUMBER(F165),F164&lt;MAX(F$8:F163)),F165-F164,IF(AND(F165&gt;F164,ISNUMBER(F165),F165&gt;MAX(F$8:F164)),F165-MAX(F$8:F164),IF(F165=F164,0,"??")))))</f>
        <v/>
      </c>
      <c r="W165" s="4" t="str">
        <f>IF(OR(G164="",G165=0),"",IF(AND(ISNUMBER(G164),G164=0),  MAX(G$8:G164)+G165-MAX(G$8:G164),IF(AND(G165&gt;G164,ISNUMBER(G164),ISNUMBER(G165),G164&lt;MAX(G$8:G163)),G165-G164,IF(AND(G165&gt;G164,ISNUMBER(G165),G165&gt;MAX(G$8:G164)),G165-MAX(G$8:G164),IF(G165=G164,0,"??")))))</f>
        <v/>
      </c>
      <c r="X165" s="4" t="str">
        <f>IF(OR(H164="",H165=0),"",IF(AND(ISNUMBER(H164),H164=0),  MAX(H$8:H164)+H165-MAX(H$8:H164),IF(AND(H165&gt;H164,ISNUMBER(H164),ISNUMBER(H165),H164&lt;MAX(H$8:H163)),H165-H164,IF(AND(H165&gt;H164,ISNUMBER(H165),H165&gt;MAX(H$8:H164)),H165-MAX(H$8:H164),IF(H165=H164,0,"??")))))</f>
        <v/>
      </c>
      <c r="Y165" s="4" t="str">
        <f>IF(OR(I164="",I165=0),"",IF(AND(ISNUMBER(I164),I164=0),  MAX(I$8:I164)+I165-MAX(I$8:I164),IF(AND(I165&gt;I164,ISNUMBER(I164),ISNUMBER(I165),I164&lt;MAX(I$8:I163)),I165-I164,IF(AND(I165&gt;I164,ISNUMBER(I165),I165&gt;MAX(I$8:I164)),I165-MAX(I$8:I164),IF(I165=I164,0,"??")))))</f>
        <v/>
      </c>
      <c r="Z165" s="4" t="str">
        <f>IF(OR(J164="",J165=0),"",IF(AND(ISNUMBER(J164),J164=0),  MAX(J$8:J164)+J165-MAX(J$8:J164),IF(AND(J165&gt;J164,ISNUMBER(J164),ISNUMBER(J165),J164&lt;MAX(J$8:J163)),J165-J164,IF(AND(J165&gt;J164,ISNUMBER(J165),J165&gt;MAX(J$8:J164)),J165-MAX(J$8:J164),IF(J165=J164,0,"??")))))</f>
        <v/>
      </c>
      <c r="AA165" s="4" t="str">
        <f>IF(OR(K164="",K165=0),"",IF(AND(ISNUMBER(K164),K164=0),  MAX(K$8:K164)+K165-MAX(K$8:K164),IF(AND(K165&gt;K164,ISNUMBER(K164),ISNUMBER(K165),K164&lt;MAX(K$8:K163)),K165-K164,IF(AND(K165&gt;K164,ISNUMBER(K165),K165&gt;MAX(K$8:K164)),K165-MAX(K$8:K164),IF(K165=K164,0,"??")))))</f>
        <v/>
      </c>
      <c r="AB165" s="4" t="str">
        <f>IF(OR(L164="",L165=0),"",IF(AND(ISNUMBER(L164),L164=0),  MAX(L$8:L164)+L165-MAX(L$8:L164),IF(AND(L165&gt;L164,ISNUMBER(L164),ISNUMBER(L165),L164&lt;MAX(L$8:L163)),L165-L164,IF(AND(L165&gt;L164,ISNUMBER(L165),L165&gt;MAX(L$8:L164)),L165-MAX(L$8:L164),IF(L165=L164,0,"??")))))</f>
        <v/>
      </c>
      <c r="AC165" s="4" t="str">
        <f>IF(OR(M164="",M165=0),"",IF(AND(ISNUMBER(M164),M164=0),  MAX(M$8:M164)+M165-MAX(M$8:M164),IF(AND(M165&gt;M164,ISNUMBER(M164),ISNUMBER(M165),M164&lt;MAX(M$8:M163)),M165-M164,IF(AND(M165&gt;M164,ISNUMBER(M165),M165&gt;MAX(M$8:M164)),M165-MAX(M$8:M164),IF(M165=M164,0,"??")))))</f>
        <v/>
      </c>
      <c r="AD165" s="4" t="str">
        <f>IF(OR(N164="",N165=0),"",IF(AND(ISNUMBER(N164),N164=0),  MAX(N$8:N164)+N165-MAX(N$8:N164),IF(AND(N165&gt;N164,ISNUMBER(N164),ISNUMBER(N165),N164&lt;MAX(N$8:N163)),N165-N164,IF(AND(N165&gt;N164,ISNUMBER(N165),N165&gt;MAX(N$8:N164)),N165-MAX(N$8:N164),IF(N165=N164,0,"??")))))</f>
        <v/>
      </c>
      <c r="AE165" s="4" t="str">
        <f>IF(OR(O164="",O165=0),"",IF(AND(ISNUMBER(O164),O164=0),  MAX(O$8:O164)+O165-MAX(O$8:O164),IF(AND(O165&gt;O164,ISNUMBER(O164),ISNUMBER(O165),O164&lt;MAX(O$8:O163)),O165-O164,IF(AND(O165&gt;O164,ISNUMBER(O165),O165&gt;MAX(O$8:O164)),O165-MAX(O$8:O164),IF(O165=O164,0,"??")))))</f>
        <v/>
      </c>
      <c r="AF165" s="4" t="str">
        <f>IF(OR(P164="",P165=0),"",IF(AND(ISNUMBER(P164),P164=0),  MAX(P$8:P164)+P165-MAX(P$8:P164),IF(AND(P165&gt;P164,ISNUMBER(P164),ISNUMBER(P165),P164&lt;MAX(P$8:P163)),P165-P164,IF(AND(P165&gt;P164,ISNUMBER(P165),P165&gt;MAX(P$8:P164)),P165-MAX(P$8:P164),IF(P165=P164,0,"??")))))</f>
        <v/>
      </c>
      <c r="AG165" s="64" t="str">
        <f>IF(OR(Q164="",Q165=0),"",IF(AND(ISNUMBER(Q164),Q164=0),  MAX(Q$8:Q164)+Q165-MAX(Q$8:Q164),IF(AND(Q165&gt;Q164,ISNUMBER(Q164),ISNUMBER(Q165),Q164&lt;MAX(Q$8:Q163)),Q165-Q164,IF(AND(Q165&gt;Q164,ISNUMBER(Q165),Q165&gt;MAX(Q$8:Q164)),Q165-MAX(Q$8:Q164),IF(Q165=Q164,0,"??")))))</f>
        <v/>
      </c>
      <c r="AH165" s="58" t="str">
        <f t="shared" si="59"/>
        <v/>
      </c>
      <c r="AI165" s="70" t="str">
        <f t="shared" si="60"/>
        <v/>
      </c>
      <c r="AJ165" s="70" t="str">
        <f t="shared" si="61"/>
        <v/>
      </c>
      <c r="AK165" s="70" t="str">
        <f t="shared" si="75"/>
        <v/>
      </c>
      <c r="AL165" s="70" t="str">
        <f t="shared" si="63"/>
        <v/>
      </c>
      <c r="AM165" s="70" t="str">
        <f t="shared" si="64"/>
        <v/>
      </c>
      <c r="AN165" s="70" t="str">
        <f t="shared" si="65"/>
        <v/>
      </c>
      <c r="AO165" s="70" t="str">
        <f t="shared" si="66"/>
        <v/>
      </c>
      <c r="AP165" s="70" t="str">
        <f t="shared" si="67"/>
        <v/>
      </c>
      <c r="AQ165" s="70" t="str">
        <f t="shared" si="68"/>
        <v/>
      </c>
      <c r="AR165" s="70" t="str">
        <f t="shared" si="69"/>
        <v/>
      </c>
      <c r="AS165" s="70" t="str">
        <f t="shared" si="70"/>
        <v/>
      </c>
      <c r="AT165" s="70" t="str">
        <f t="shared" si="71"/>
        <v/>
      </c>
      <c r="AU165" s="70" t="str">
        <f t="shared" si="72"/>
        <v/>
      </c>
      <c r="AV165" s="72" t="str">
        <f t="shared" si="73"/>
        <v/>
      </c>
      <c r="AW165" s="67">
        <f t="shared" si="76"/>
        <v>0</v>
      </c>
    </row>
    <row r="166" spans="1:49" x14ac:dyDescent="0.25">
      <c r="A166" s="3">
        <v>159</v>
      </c>
      <c r="B166" s="37"/>
      <c r="C166" s="26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27"/>
      <c r="R166" s="45" t="str">
        <f t="shared" si="74"/>
        <v/>
      </c>
      <c r="S166" s="26" t="str">
        <f>IF(OR(C165="",C166=0),"",IF(AND(ISNUMBER(C165),C165=0),  MAX(C$8:C165)+C166-MAX(C$8:C165),IF(AND(C166&gt;C165,ISNUMBER(C165),ISNUMBER(C166),C165&lt;MAX(C$8:C164)),C166-C165,IF(AND(C166&gt;C165,ISNUMBER(C166),C166&gt;MAX(C$8:C165)),C166-MAX(C$8:C165),IF(C166=C165,0,"??")))))</f>
        <v/>
      </c>
      <c r="T166" s="4" t="str">
        <f>IF(OR(D165="",D166=0),"",IF(AND(ISNUMBER(D165),D165=0),  MAX(D$8:D165)+D166-MAX(D$8:D165),IF(AND(D166&gt;D165,ISNUMBER(D165),ISNUMBER(D166),D165&lt;MAX(D$8:D164)),D166-D165,IF(AND(D166&gt;D165,ISNUMBER(D166),D166&gt;MAX(D$8:D165)),D166-MAX(D$8:D165),IF(D166=D165,0,"??")))))</f>
        <v/>
      </c>
      <c r="U166" s="4" t="str">
        <f>IF(OR(E165="",E166=0),"",IF(AND(ISNUMBER(E165),E165=0),  MAX(E$8:E165)+E166-MAX(E$8:E165),IF(AND(E166&gt;E165,ISNUMBER(E165),ISNUMBER(E166),E165&lt;MAX(E$8:E164)),E166-E165,IF(AND(E166&gt;E165,ISNUMBER(E166),E166&gt;MAX(E$8:E165)),E166-MAX(E$8:E165),IF(E166=E165,0,"??")))))</f>
        <v/>
      </c>
      <c r="V166" s="4" t="str">
        <f>IF(OR(F165="",F166=0),"",IF(AND(ISNUMBER(F165),F165=0),  MAX(F$8:F165)+F166-MAX(F$8:F165),IF(AND(F166&gt;F165,ISNUMBER(F165),ISNUMBER(F166),F165&lt;MAX(F$8:F164)),F166-F165,IF(AND(F166&gt;F165,ISNUMBER(F166),F166&gt;MAX(F$8:F165)),F166-MAX(F$8:F165),IF(F166=F165,0,"??")))))</f>
        <v/>
      </c>
      <c r="W166" s="4" t="str">
        <f>IF(OR(G165="",G166=0),"",IF(AND(ISNUMBER(G165),G165=0),  MAX(G$8:G165)+G166-MAX(G$8:G165),IF(AND(G166&gt;G165,ISNUMBER(G165),ISNUMBER(G166),G165&lt;MAX(G$8:G164)),G166-G165,IF(AND(G166&gt;G165,ISNUMBER(G166),G166&gt;MAX(G$8:G165)),G166-MAX(G$8:G165),IF(G166=G165,0,"??")))))</f>
        <v/>
      </c>
      <c r="X166" s="4" t="str">
        <f>IF(OR(H165="",H166=0),"",IF(AND(ISNUMBER(H165),H165=0),  MAX(H$8:H165)+H166-MAX(H$8:H165),IF(AND(H166&gt;H165,ISNUMBER(H165),ISNUMBER(H166),H165&lt;MAX(H$8:H164)),H166-H165,IF(AND(H166&gt;H165,ISNUMBER(H166),H166&gt;MAX(H$8:H165)),H166-MAX(H$8:H165),IF(H166=H165,0,"??")))))</f>
        <v/>
      </c>
      <c r="Y166" s="4" t="str">
        <f>IF(OR(I165="",I166=0),"",IF(AND(ISNUMBER(I165),I165=0),  MAX(I$8:I165)+I166-MAX(I$8:I165),IF(AND(I166&gt;I165,ISNUMBER(I165),ISNUMBER(I166),I165&lt;MAX(I$8:I164)),I166-I165,IF(AND(I166&gt;I165,ISNUMBER(I166),I166&gt;MAX(I$8:I165)),I166-MAX(I$8:I165),IF(I166=I165,0,"??")))))</f>
        <v/>
      </c>
      <c r="Z166" s="4" t="str">
        <f>IF(OR(J165="",J166=0),"",IF(AND(ISNUMBER(J165),J165=0),  MAX(J$8:J165)+J166-MAX(J$8:J165),IF(AND(J166&gt;J165,ISNUMBER(J165),ISNUMBER(J166),J165&lt;MAX(J$8:J164)),J166-J165,IF(AND(J166&gt;J165,ISNUMBER(J166),J166&gt;MAX(J$8:J165)),J166-MAX(J$8:J165),IF(J166=J165,0,"??")))))</f>
        <v/>
      </c>
      <c r="AA166" s="4" t="str">
        <f>IF(OR(K165="",K166=0),"",IF(AND(ISNUMBER(K165),K165=0),  MAX(K$8:K165)+K166-MAX(K$8:K165),IF(AND(K166&gt;K165,ISNUMBER(K165),ISNUMBER(K166),K165&lt;MAX(K$8:K164)),K166-K165,IF(AND(K166&gt;K165,ISNUMBER(K166),K166&gt;MAX(K$8:K165)),K166-MAX(K$8:K165),IF(K166=K165,0,"??")))))</f>
        <v/>
      </c>
      <c r="AB166" s="4" t="str">
        <f>IF(OR(L165="",L166=0),"",IF(AND(ISNUMBER(L165),L165=0),  MAX(L$8:L165)+L166-MAX(L$8:L165),IF(AND(L166&gt;L165,ISNUMBER(L165),ISNUMBER(L166),L165&lt;MAX(L$8:L164)),L166-L165,IF(AND(L166&gt;L165,ISNUMBER(L166),L166&gt;MAX(L$8:L165)),L166-MAX(L$8:L165),IF(L166=L165,0,"??")))))</f>
        <v/>
      </c>
      <c r="AC166" s="4" t="str">
        <f>IF(OR(M165="",M166=0),"",IF(AND(ISNUMBER(M165),M165=0),  MAX(M$8:M165)+M166-MAX(M$8:M165),IF(AND(M166&gt;M165,ISNUMBER(M165),ISNUMBER(M166),M165&lt;MAX(M$8:M164)),M166-M165,IF(AND(M166&gt;M165,ISNUMBER(M166),M166&gt;MAX(M$8:M165)),M166-MAX(M$8:M165),IF(M166=M165,0,"??")))))</f>
        <v/>
      </c>
      <c r="AD166" s="4" t="str">
        <f>IF(OR(N165="",N166=0),"",IF(AND(ISNUMBER(N165),N165=0),  MAX(N$8:N165)+N166-MAX(N$8:N165),IF(AND(N166&gt;N165,ISNUMBER(N165),ISNUMBER(N166),N165&lt;MAX(N$8:N164)),N166-N165,IF(AND(N166&gt;N165,ISNUMBER(N166),N166&gt;MAX(N$8:N165)),N166-MAX(N$8:N165),IF(N166=N165,0,"??")))))</f>
        <v/>
      </c>
      <c r="AE166" s="4" t="str">
        <f>IF(OR(O165="",O166=0),"",IF(AND(ISNUMBER(O165),O165=0),  MAX(O$8:O165)+O166-MAX(O$8:O165),IF(AND(O166&gt;O165,ISNUMBER(O165),ISNUMBER(O166),O165&lt;MAX(O$8:O164)),O166-O165,IF(AND(O166&gt;O165,ISNUMBER(O166),O166&gt;MAX(O$8:O165)),O166-MAX(O$8:O165),IF(O166=O165,0,"??")))))</f>
        <v/>
      </c>
      <c r="AF166" s="4" t="str">
        <f>IF(OR(P165="",P166=0),"",IF(AND(ISNUMBER(P165),P165=0),  MAX(P$8:P165)+P166-MAX(P$8:P165),IF(AND(P166&gt;P165,ISNUMBER(P165),ISNUMBER(P166),P165&lt;MAX(P$8:P164)),P166-P165,IF(AND(P166&gt;P165,ISNUMBER(P166),P166&gt;MAX(P$8:P165)),P166-MAX(P$8:P165),IF(P166=P165,0,"??")))))</f>
        <v/>
      </c>
      <c r="AG166" s="64" t="str">
        <f>IF(OR(Q165="",Q166=0),"",IF(AND(ISNUMBER(Q165),Q165=0),  MAX(Q$8:Q165)+Q166-MAX(Q$8:Q165),IF(AND(Q166&gt;Q165,ISNUMBER(Q165),ISNUMBER(Q166),Q165&lt;MAX(Q$8:Q164)),Q166-Q165,IF(AND(Q166&gt;Q165,ISNUMBER(Q166),Q166&gt;MAX(Q$8:Q165)),Q166-MAX(Q$8:Q165),IF(Q166=Q165,0,"??")))))</f>
        <v/>
      </c>
      <c r="AH166" s="58" t="str">
        <f t="shared" si="59"/>
        <v/>
      </c>
      <c r="AI166" s="70" t="str">
        <f t="shared" si="60"/>
        <v/>
      </c>
      <c r="AJ166" s="70" t="str">
        <f t="shared" si="61"/>
        <v/>
      </c>
      <c r="AK166" s="70" t="str">
        <f t="shared" si="75"/>
        <v/>
      </c>
      <c r="AL166" s="70" t="str">
        <f t="shared" si="63"/>
        <v/>
      </c>
      <c r="AM166" s="70" t="str">
        <f t="shared" si="64"/>
        <v/>
      </c>
      <c r="AN166" s="70" t="str">
        <f t="shared" si="65"/>
        <v/>
      </c>
      <c r="AO166" s="70" t="str">
        <f t="shared" si="66"/>
        <v/>
      </c>
      <c r="AP166" s="70" t="str">
        <f t="shared" si="67"/>
        <v/>
      </c>
      <c r="AQ166" s="70" t="str">
        <f t="shared" si="68"/>
        <v/>
      </c>
      <c r="AR166" s="70" t="str">
        <f t="shared" si="69"/>
        <v/>
      </c>
      <c r="AS166" s="70" t="str">
        <f t="shared" si="70"/>
        <v/>
      </c>
      <c r="AT166" s="70" t="str">
        <f t="shared" si="71"/>
        <v/>
      </c>
      <c r="AU166" s="70" t="str">
        <f t="shared" si="72"/>
        <v/>
      </c>
      <c r="AV166" s="72" t="str">
        <f t="shared" si="73"/>
        <v/>
      </c>
      <c r="AW166" s="67">
        <f t="shared" si="76"/>
        <v>0</v>
      </c>
    </row>
    <row r="167" spans="1:49" x14ac:dyDescent="0.25">
      <c r="A167" s="3">
        <v>160</v>
      </c>
      <c r="B167" s="37"/>
      <c r="C167" s="26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27"/>
      <c r="R167" s="45" t="str">
        <f t="shared" si="74"/>
        <v/>
      </c>
      <c r="S167" s="26" t="str">
        <f>IF(OR(C166="",C167=0),"",IF(AND(ISNUMBER(C166),C166=0),  MAX(C$8:C166)+C167-MAX(C$8:C166),IF(AND(C167&gt;C166,ISNUMBER(C166),ISNUMBER(C167),C166&lt;MAX(C$8:C165)),C167-C166,IF(AND(C167&gt;C166,ISNUMBER(C167),C167&gt;MAX(C$8:C166)),C167-MAX(C$8:C166),IF(C167=C166,0,"??")))))</f>
        <v/>
      </c>
      <c r="T167" s="4" t="str">
        <f>IF(OR(D166="",D167=0),"",IF(AND(ISNUMBER(D166),D166=0),  MAX(D$8:D166)+D167-MAX(D$8:D166),IF(AND(D167&gt;D166,ISNUMBER(D166),ISNUMBER(D167),D166&lt;MAX(D$8:D165)),D167-D166,IF(AND(D167&gt;D166,ISNUMBER(D167),D167&gt;MAX(D$8:D166)),D167-MAX(D$8:D166),IF(D167=D166,0,"??")))))</f>
        <v/>
      </c>
      <c r="U167" s="4" t="str">
        <f>IF(OR(E166="",E167=0),"",IF(AND(ISNUMBER(E166),E166=0),  MAX(E$8:E166)+E167-MAX(E$8:E166),IF(AND(E167&gt;E166,ISNUMBER(E166),ISNUMBER(E167),E166&lt;MAX(E$8:E165)),E167-E166,IF(AND(E167&gt;E166,ISNUMBER(E167),E167&gt;MAX(E$8:E166)),E167-MAX(E$8:E166),IF(E167=E166,0,"??")))))</f>
        <v/>
      </c>
      <c r="V167" s="4" t="str">
        <f>IF(OR(F166="",F167=0),"",IF(AND(ISNUMBER(F166),F166=0),  MAX(F$8:F166)+F167-MAX(F$8:F166),IF(AND(F167&gt;F166,ISNUMBER(F166),ISNUMBER(F167),F166&lt;MAX(F$8:F165)),F167-F166,IF(AND(F167&gt;F166,ISNUMBER(F167),F167&gt;MAX(F$8:F166)),F167-MAX(F$8:F166),IF(F167=F166,0,"??")))))</f>
        <v/>
      </c>
      <c r="W167" s="4" t="str">
        <f>IF(OR(G166="",G167=0),"",IF(AND(ISNUMBER(G166),G166=0),  MAX(G$8:G166)+G167-MAX(G$8:G166),IF(AND(G167&gt;G166,ISNUMBER(G166),ISNUMBER(G167),G166&lt;MAX(G$8:G165)),G167-G166,IF(AND(G167&gt;G166,ISNUMBER(G167),G167&gt;MAX(G$8:G166)),G167-MAX(G$8:G166),IF(G167=G166,0,"??")))))</f>
        <v/>
      </c>
      <c r="X167" s="4" t="str">
        <f>IF(OR(H166="",H167=0),"",IF(AND(ISNUMBER(H166),H166=0),  MAX(H$8:H166)+H167-MAX(H$8:H166),IF(AND(H167&gt;H166,ISNUMBER(H166),ISNUMBER(H167),H166&lt;MAX(H$8:H165)),H167-H166,IF(AND(H167&gt;H166,ISNUMBER(H167),H167&gt;MAX(H$8:H166)),H167-MAX(H$8:H166),IF(H167=H166,0,"??")))))</f>
        <v/>
      </c>
      <c r="Y167" s="4" t="str">
        <f>IF(OR(I166="",I167=0),"",IF(AND(ISNUMBER(I166),I166=0),  MAX(I$8:I166)+I167-MAX(I$8:I166),IF(AND(I167&gt;I166,ISNUMBER(I166),ISNUMBER(I167),I166&lt;MAX(I$8:I165)),I167-I166,IF(AND(I167&gt;I166,ISNUMBER(I167),I167&gt;MAX(I$8:I166)),I167-MAX(I$8:I166),IF(I167=I166,0,"??")))))</f>
        <v/>
      </c>
      <c r="Z167" s="4" t="str">
        <f>IF(OR(J166="",J167=0),"",IF(AND(ISNUMBER(J166),J166=0),  MAX(J$8:J166)+J167-MAX(J$8:J166),IF(AND(J167&gt;J166,ISNUMBER(J166),ISNUMBER(J167),J166&lt;MAX(J$8:J165)),J167-J166,IF(AND(J167&gt;J166,ISNUMBER(J167),J167&gt;MAX(J$8:J166)),J167-MAX(J$8:J166),IF(J167=J166,0,"??")))))</f>
        <v/>
      </c>
      <c r="AA167" s="4" t="str">
        <f>IF(OR(K166="",K167=0),"",IF(AND(ISNUMBER(K166),K166=0),  MAX(K$8:K166)+K167-MAX(K$8:K166),IF(AND(K167&gt;K166,ISNUMBER(K166),ISNUMBER(K167),K166&lt;MAX(K$8:K165)),K167-K166,IF(AND(K167&gt;K166,ISNUMBER(K167),K167&gt;MAX(K$8:K166)),K167-MAX(K$8:K166),IF(K167=K166,0,"??")))))</f>
        <v/>
      </c>
      <c r="AB167" s="4" t="str">
        <f>IF(OR(L166="",L167=0),"",IF(AND(ISNUMBER(L166),L166=0),  MAX(L$8:L166)+L167-MAX(L$8:L166),IF(AND(L167&gt;L166,ISNUMBER(L166),ISNUMBER(L167),L166&lt;MAX(L$8:L165)),L167-L166,IF(AND(L167&gt;L166,ISNUMBER(L167),L167&gt;MAX(L$8:L166)),L167-MAX(L$8:L166),IF(L167=L166,0,"??")))))</f>
        <v/>
      </c>
      <c r="AC167" s="4" t="str">
        <f>IF(OR(M166="",M167=0),"",IF(AND(ISNUMBER(M166),M166=0),  MAX(M$8:M166)+M167-MAX(M$8:M166),IF(AND(M167&gt;M166,ISNUMBER(M166),ISNUMBER(M167),M166&lt;MAX(M$8:M165)),M167-M166,IF(AND(M167&gt;M166,ISNUMBER(M167),M167&gt;MAX(M$8:M166)),M167-MAX(M$8:M166),IF(M167=M166,0,"??")))))</f>
        <v/>
      </c>
      <c r="AD167" s="4" t="str">
        <f>IF(OR(N166="",N167=0),"",IF(AND(ISNUMBER(N166),N166=0),  MAX(N$8:N166)+N167-MAX(N$8:N166),IF(AND(N167&gt;N166,ISNUMBER(N166),ISNUMBER(N167),N166&lt;MAX(N$8:N165)),N167-N166,IF(AND(N167&gt;N166,ISNUMBER(N167),N167&gt;MAX(N$8:N166)),N167-MAX(N$8:N166),IF(N167=N166,0,"??")))))</f>
        <v/>
      </c>
      <c r="AE167" s="4" t="str">
        <f>IF(OR(O166="",O167=0),"",IF(AND(ISNUMBER(O166),O166=0),  MAX(O$8:O166)+O167-MAX(O$8:O166),IF(AND(O167&gt;O166,ISNUMBER(O166),ISNUMBER(O167),O166&lt;MAX(O$8:O165)),O167-O166,IF(AND(O167&gt;O166,ISNUMBER(O167),O167&gt;MAX(O$8:O166)),O167-MAX(O$8:O166),IF(O167=O166,0,"??")))))</f>
        <v/>
      </c>
      <c r="AF167" s="4" t="str">
        <f>IF(OR(P166="",P167=0),"",IF(AND(ISNUMBER(P166),P166=0),  MAX(P$8:P166)+P167-MAX(P$8:P166),IF(AND(P167&gt;P166,ISNUMBER(P166),ISNUMBER(P167),P166&lt;MAX(P$8:P165)),P167-P166,IF(AND(P167&gt;P166,ISNUMBER(P167),P167&gt;MAX(P$8:P166)),P167-MAX(P$8:P166),IF(P167=P166,0,"??")))))</f>
        <v/>
      </c>
      <c r="AG167" s="64" t="str">
        <f>IF(OR(Q166="",Q167=0),"",IF(AND(ISNUMBER(Q166),Q166=0),  MAX(Q$8:Q166)+Q167-MAX(Q$8:Q166),IF(AND(Q167&gt;Q166,ISNUMBER(Q166),ISNUMBER(Q167),Q166&lt;MAX(Q$8:Q165)),Q167-Q166,IF(AND(Q167&gt;Q166,ISNUMBER(Q167),Q167&gt;MAX(Q$8:Q166)),Q167-MAX(Q$8:Q166),IF(Q167=Q166,0,"??")))))</f>
        <v/>
      </c>
      <c r="AH167" s="58" t="str">
        <f t="shared" si="59"/>
        <v/>
      </c>
      <c r="AI167" s="70" t="str">
        <f t="shared" si="60"/>
        <v/>
      </c>
      <c r="AJ167" s="70" t="str">
        <f t="shared" si="61"/>
        <v/>
      </c>
      <c r="AK167" s="70" t="str">
        <f t="shared" si="75"/>
        <v/>
      </c>
      <c r="AL167" s="70" t="str">
        <f t="shared" si="63"/>
        <v/>
      </c>
      <c r="AM167" s="70" t="str">
        <f t="shared" si="64"/>
        <v/>
      </c>
      <c r="AN167" s="70" t="str">
        <f t="shared" si="65"/>
        <v/>
      </c>
      <c r="AO167" s="70" t="str">
        <f t="shared" si="66"/>
        <v/>
      </c>
      <c r="AP167" s="70" t="str">
        <f t="shared" si="67"/>
        <v/>
      </c>
      <c r="AQ167" s="70" t="str">
        <f t="shared" si="68"/>
        <v/>
      </c>
      <c r="AR167" s="70" t="str">
        <f t="shared" si="69"/>
        <v/>
      </c>
      <c r="AS167" s="70" t="str">
        <f t="shared" si="70"/>
        <v/>
      </c>
      <c r="AT167" s="70" t="str">
        <f t="shared" si="71"/>
        <v/>
      </c>
      <c r="AU167" s="70" t="str">
        <f t="shared" si="72"/>
        <v/>
      </c>
      <c r="AV167" s="72" t="str">
        <f t="shared" si="73"/>
        <v/>
      </c>
      <c r="AW167" s="67">
        <f t="shared" si="76"/>
        <v>0</v>
      </c>
    </row>
    <row r="168" spans="1:49" x14ac:dyDescent="0.25">
      <c r="A168" s="3">
        <v>161</v>
      </c>
      <c r="B168" s="37"/>
      <c r="C168" s="26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27"/>
      <c r="R168" s="45" t="str">
        <f t="shared" si="74"/>
        <v/>
      </c>
      <c r="S168" s="26" t="str">
        <f>IF(OR(C167="",C168=0),"",IF(AND(ISNUMBER(C167),C167=0),  MAX(C$8:C167)+C168-MAX(C$8:C167),IF(AND(C168&gt;C167,ISNUMBER(C167),ISNUMBER(C168),C167&lt;MAX(C$8:C166)),C168-C167,IF(AND(C168&gt;C167,ISNUMBER(C168),C168&gt;MAX(C$8:C167)),C168-MAX(C$8:C167),IF(C168=C167,0,"??")))))</f>
        <v/>
      </c>
      <c r="T168" s="4" t="str">
        <f>IF(OR(D167="",D168=0),"",IF(AND(ISNUMBER(D167),D167=0),  MAX(D$8:D167)+D168-MAX(D$8:D167),IF(AND(D168&gt;D167,ISNUMBER(D167),ISNUMBER(D168),D167&lt;MAX(D$8:D166)),D168-D167,IF(AND(D168&gt;D167,ISNUMBER(D168),D168&gt;MAX(D$8:D167)),D168-MAX(D$8:D167),IF(D168=D167,0,"??")))))</f>
        <v/>
      </c>
      <c r="U168" s="4" t="str">
        <f>IF(OR(E167="",E168=0),"",IF(AND(ISNUMBER(E167),E167=0),  MAX(E$8:E167)+E168-MAX(E$8:E167),IF(AND(E168&gt;E167,ISNUMBER(E167),ISNUMBER(E168),E167&lt;MAX(E$8:E166)),E168-E167,IF(AND(E168&gt;E167,ISNUMBER(E168),E168&gt;MAX(E$8:E167)),E168-MAX(E$8:E167),IF(E168=E167,0,"??")))))</f>
        <v/>
      </c>
      <c r="V168" s="4" t="str">
        <f>IF(OR(F167="",F168=0),"",IF(AND(ISNUMBER(F167),F167=0),  MAX(F$8:F167)+F168-MAX(F$8:F167),IF(AND(F168&gt;F167,ISNUMBER(F167),ISNUMBER(F168),F167&lt;MAX(F$8:F166)),F168-F167,IF(AND(F168&gt;F167,ISNUMBER(F168),F168&gt;MAX(F$8:F167)),F168-MAX(F$8:F167),IF(F168=F167,0,"??")))))</f>
        <v/>
      </c>
      <c r="W168" s="4" t="str">
        <f>IF(OR(G167="",G168=0),"",IF(AND(ISNUMBER(G167),G167=0),  MAX(G$8:G167)+G168-MAX(G$8:G167),IF(AND(G168&gt;G167,ISNUMBER(G167),ISNUMBER(G168),G167&lt;MAX(G$8:G166)),G168-G167,IF(AND(G168&gt;G167,ISNUMBER(G168),G168&gt;MAX(G$8:G167)),G168-MAX(G$8:G167),IF(G168=G167,0,"??")))))</f>
        <v/>
      </c>
      <c r="X168" s="4" t="str">
        <f>IF(OR(H167="",H168=0),"",IF(AND(ISNUMBER(H167),H167=0),  MAX(H$8:H167)+H168-MAX(H$8:H167),IF(AND(H168&gt;H167,ISNUMBER(H167),ISNUMBER(H168),H167&lt;MAX(H$8:H166)),H168-H167,IF(AND(H168&gt;H167,ISNUMBER(H168),H168&gt;MAX(H$8:H167)),H168-MAX(H$8:H167),IF(H168=H167,0,"??")))))</f>
        <v/>
      </c>
      <c r="Y168" s="4" t="str">
        <f>IF(OR(I167="",I168=0),"",IF(AND(ISNUMBER(I167),I167=0),  MAX(I$8:I167)+I168-MAX(I$8:I167),IF(AND(I168&gt;I167,ISNUMBER(I167),ISNUMBER(I168),I167&lt;MAX(I$8:I166)),I168-I167,IF(AND(I168&gt;I167,ISNUMBER(I168),I168&gt;MAX(I$8:I167)),I168-MAX(I$8:I167),IF(I168=I167,0,"??")))))</f>
        <v/>
      </c>
      <c r="Z168" s="4" t="str">
        <f>IF(OR(J167="",J168=0),"",IF(AND(ISNUMBER(J167),J167=0),  MAX(J$8:J167)+J168-MAX(J$8:J167),IF(AND(J168&gt;J167,ISNUMBER(J167),ISNUMBER(J168),J167&lt;MAX(J$8:J166)),J168-J167,IF(AND(J168&gt;J167,ISNUMBER(J168),J168&gt;MAX(J$8:J167)),J168-MAX(J$8:J167),IF(J168=J167,0,"??")))))</f>
        <v/>
      </c>
      <c r="AA168" s="4" t="str">
        <f>IF(OR(K167="",K168=0),"",IF(AND(ISNUMBER(K167),K167=0),  MAX(K$8:K167)+K168-MAX(K$8:K167),IF(AND(K168&gt;K167,ISNUMBER(K167),ISNUMBER(K168),K167&lt;MAX(K$8:K166)),K168-K167,IF(AND(K168&gt;K167,ISNUMBER(K168),K168&gt;MAX(K$8:K167)),K168-MAX(K$8:K167),IF(K168=K167,0,"??")))))</f>
        <v/>
      </c>
      <c r="AB168" s="4" t="str">
        <f>IF(OR(L167="",L168=0),"",IF(AND(ISNUMBER(L167),L167=0),  MAX(L$8:L167)+L168-MAX(L$8:L167),IF(AND(L168&gt;L167,ISNUMBER(L167),ISNUMBER(L168),L167&lt;MAX(L$8:L166)),L168-L167,IF(AND(L168&gt;L167,ISNUMBER(L168),L168&gt;MAX(L$8:L167)),L168-MAX(L$8:L167),IF(L168=L167,0,"??")))))</f>
        <v/>
      </c>
      <c r="AC168" s="4" t="str">
        <f>IF(OR(M167="",M168=0),"",IF(AND(ISNUMBER(M167),M167=0),  MAX(M$8:M167)+M168-MAX(M$8:M167),IF(AND(M168&gt;M167,ISNUMBER(M167),ISNUMBER(M168),M167&lt;MAX(M$8:M166)),M168-M167,IF(AND(M168&gt;M167,ISNUMBER(M168),M168&gt;MAX(M$8:M167)),M168-MAX(M$8:M167),IF(M168=M167,0,"??")))))</f>
        <v/>
      </c>
      <c r="AD168" s="4" t="str">
        <f>IF(OR(N167="",N168=0),"",IF(AND(ISNUMBER(N167),N167=0),  MAX(N$8:N167)+N168-MAX(N$8:N167),IF(AND(N168&gt;N167,ISNUMBER(N167),ISNUMBER(N168),N167&lt;MAX(N$8:N166)),N168-N167,IF(AND(N168&gt;N167,ISNUMBER(N168),N168&gt;MAX(N$8:N167)),N168-MAX(N$8:N167),IF(N168=N167,0,"??")))))</f>
        <v/>
      </c>
      <c r="AE168" s="4" t="str">
        <f>IF(OR(O167="",O168=0),"",IF(AND(ISNUMBER(O167),O167=0),  MAX(O$8:O167)+O168-MAX(O$8:O167),IF(AND(O168&gt;O167,ISNUMBER(O167),ISNUMBER(O168),O167&lt;MAX(O$8:O166)),O168-O167,IF(AND(O168&gt;O167,ISNUMBER(O168),O168&gt;MAX(O$8:O167)),O168-MAX(O$8:O167),IF(O168=O167,0,"??")))))</f>
        <v/>
      </c>
      <c r="AF168" s="4" t="str">
        <f>IF(OR(P167="",P168=0),"",IF(AND(ISNUMBER(P167),P167=0),  MAX(P$8:P167)+P168-MAX(P$8:P167),IF(AND(P168&gt;P167,ISNUMBER(P167),ISNUMBER(P168),P167&lt;MAX(P$8:P166)),P168-P167,IF(AND(P168&gt;P167,ISNUMBER(P168),P168&gt;MAX(P$8:P167)),P168-MAX(P$8:P167),IF(P168=P167,0,"??")))))</f>
        <v/>
      </c>
      <c r="AG168" s="64" t="str">
        <f>IF(OR(Q167="",Q168=0),"",IF(AND(ISNUMBER(Q167),Q167=0),  MAX(Q$8:Q167)+Q168-MAX(Q$8:Q167),IF(AND(Q168&gt;Q167,ISNUMBER(Q167),ISNUMBER(Q168),Q167&lt;MAX(Q$8:Q166)),Q168-Q167,IF(AND(Q168&gt;Q167,ISNUMBER(Q168),Q168&gt;MAX(Q$8:Q167)),Q168-MAX(Q$8:Q167),IF(Q168=Q167,0,"??")))))</f>
        <v/>
      </c>
      <c r="AH168" s="58" t="str">
        <f t="shared" si="59"/>
        <v/>
      </c>
      <c r="AI168" s="70" t="str">
        <f t="shared" si="60"/>
        <v/>
      </c>
      <c r="AJ168" s="70" t="str">
        <f t="shared" si="61"/>
        <v/>
      </c>
      <c r="AK168" s="70" t="str">
        <f t="shared" si="75"/>
        <v/>
      </c>
      <c r="AL168" s="70" t="str">
        <f t="shared" si="63"/>
        <v/>
      </c>
      <c r="AM168" s="70" t="str">
        <f t="shared" si="64"/>
        <v/>
      </c>
      <c r="AN168" s="70" t="str">
        <f t="shared" si="65"/>
        <v/>
      </c>
      <c r="AO168" s="70" t="str">
        <f t="shared" si="66"/>
        <v/>
      </c>
      <c r="AP168" s="70" t="str">
        <f t="shared" si="67"/>
        <v/>
      </c>
      <c r="AQ168" s="70" t="str">
        <f t="shared" si="68"/>
        <v/>
      </c>
      <c r="AR168" s="70" t="str">
        <f t="shared" si="69"/>
        <v/>
      </c>
      <c r="AS168" s="70" t="str">
        <f t="shared" si="70"/>
        <v/>
      </c>
      <c r="AT168" s="70" t="str">
        <f t="shared" si="71"/>
        <v/>
      </c>
      <c r="AU168" s="70" t="str">
        <f t="shared" si="72"/>
        <v/>
      </c>
      <c r="AV168" s="72" t="str">
        <f t="shared" si="73"/>
        <v/>
      </c>
      <c r="AW168" s="67">
        <f t="shared" si="76"/>
        <v>0</v>
      </c>
    </row>
    <row r="169" spans="1:49" x14ac:dyDescent="0.25">
      <c r="A169" s="3">
        <v>162</v>
      </c>
      <c r="B169" s="37"/>
      <c r="C169" s="26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27"/>
      <c r="R169" s="45" t="str">
        <f t="shared" si="74"/>
        <v/>
      </c>
      <c r="S169" s="26" t="str">
        <f>IF(OR(C168="",C169=0),"",IF(AND(ISNUMBER(C168),C168=0),  MAX(C$8:C168)+C169-MAX(C$8:C168),IF(AND(C169&gt;C168,ISNUMBER(C168),ISNUMBER(C169),C168&lt;MAX(C$8:C167)),C169-C168,IF(AND(C169&gt;C168,ISNUMBER(C169),C169&gt;MAX(C$8:C168)),C169-MAX(C$8:C168),IF(C169=C168,0,"??")))))</f>
        <v/>
      </c>
      <c r="T169" s="4" t="str">
        <f>IF(OR(D168="",D169=0),"",IF(AND(ISNUMBER(D168),D168=0),  MAX(D$8:D168)+D169-MAX(D$8:D168),IF(AND(D169&gt;D168,ISNUMBER(D168),ISNUMBER(D169),D168&lt;MAX(D$8:D167)),D169-D168,IF(AND(D169&gt;D168,ISNUMBER(D169),D169&gt;MAX(D$8:D168)),D169-MAX(D$8:D168),IF(D169=D168,0,"??")))))</f>
        <v/>
      </c>
      <c r="U169" s="4" t="str">
        <f>IF(OR(E168="",E169=0),"",IF(AND(ISNUMBER(E168),E168=0),  MAX(E$8:E168)+E169-MAX(E$8:E168),IF(AND(E169&gt;E168,ISNUMBER(E168),ISNUMBER(E169),E168&lt;MAX(E$8:E167)),E169-E168,IF(AND(E169&gt;E168,ISNUMBER(E169),E169&gt;MAX(E$8:E168)),E169-MAX(E$8:E168),IF(E169=E168,0,"??")))))</f>
        <v/>
      </c>
      <c r="V169" s="4" t="str">
        <f>IF(OR(F168="",F169=0),"",IF(AND(ISNUMBER(F168),F168=0),  MAX(F$8:F168)+F169-MAX(F$8:F168),IF(AND(F169&gt;F168,ISNUMBER(F168),ISNUMBER(F169),F168&lt;MAX(F$8:F167)),F169-F168,IF(AND(F169&gt;F168,ISNUMBER(F169),F169&gt;MAX(F$8:F168)),F169-MAX(F$8:F168),IF(F169=F168,0,"??")))))</f>
        <v/>
      </c>
      <c r="W169" s="4" t="str">
        <f>IF(OR(G168="",G169=0),"",IF(AND(ISNUMBER(G168),G168=0),  MAX(G$8:G168)+G169-MAX(G$8:G168),IF(AND(G169&gt;G168,ISNUMBER(G168),ISNUMBER(G169),G168&lt;MAX(G$8:G167)),G169-G168,IF(AND(G169&gt;G168,ISNUMBER(G169),G169&gt;MAX(G$8:G168)),G169-MAX(G$8:G168),IF(G169=G168,0,"??")))))</f>
        <v/>
      </c>
      <c r="X169" s="4" t="str">
        <f>IF(OR(H168="",H169=0),"",IF(AND(ISNUMBER(H168),H168=0),  MAX(H$8:H168)+H169-MAX(H$8:H168),IF(AND(H169&gt;H168,ISNUMBER(H168),ISNUMBER(H169),H168&lt;MAX(H$8:H167)),H169-H168,IF(AND(H169&gt;H168,ISNUMBER(H169),H169&gt;MAX(H$8:H168)),H169-MAX(H$8:H168),IF(H169=H168,0,"??")))))</f>
        <v/>
      </c>
      <c r="Y169" s="4" t="str">
        <f>IF(OR(I168="",I169=0),"",IF(AND(ISNUMBER(I168),I168=0),  MAX(I$8:I168)+I169-MAX(I$8:I168),IF(AND(I169&gt;I168,ISNUMBER(I168),ISNUMBER(I169),I168&lt;MAX(I$8:I167)),I169-I168,IF(AND(I169&gt;I168,ISNUMBER(I169),I169&gt;MAX(I$8:I168)),I169-MAX(I$8:I168),IF(I169=I168,0,"??")))))</f>
        <v/>
      </c>
      <c r="Z169" s="4" t="str">
        <f>IF(OR(J168="",J169=0),"",IF(AND(ISNUMBER(J168),J168=0),  MAX(J$8:J168)+J169-MAX(J$8:J168),IF(AND(J169&gt;J168,ISNUMBER(J168),ISNUMBER(J169),J168&lt;MAX(J$8:J167)),J169-J168,IF(AND(J169&gt;J168,ISNUMBER(J169),J169&gt;MAX(J$8:J168)),J169-MAX(J$8:J168),IF(J169=J168,0,"??")))))</f>
        <v/>
      </c>
      <c r="AA169" s="4" t="str">
        <f>IF(OR(K168="",K169=0),"",IF(AND(ISNUMBER(K168),K168=0),  MAX(K$8:K168)+K169-MAX(K$8:K168),IF(AND(K169&gt;K168,ISNUMBER(K168),ISNUMBER(K169),K168&lt;MAX(K$8:K167)),K169-K168,IF(AND(K169&gt;K168,ISNUMBER(K169),K169&gt;MAX(K$8:K168)),K169-MAX(K$8:K168),IF(K169=K168,0,"??")))))</f>
        <v/>
      </c>
      <c r="AB169" s="4" t="str">
        <f>IF(OR(L168="",L169=0),"",IF(AND(ISNUMBER(L168),L168=0),  MAX(L$8:L168)+L169-MAX(L$8:L168),IF(AND(L169&gt;L168,ISNUMBER(L168),ISNUMBER(L169),L168&lt;MAX(L$8:L167)),L169-L168,IF(AND(L169&gt;L168,ISNUMBER(L169),L169&gt;MAX(L$8:L168)),L169-MAX(L$8:L168),IF(L169=L168,0,"??")))))</f>
        <v/>
      </c>
      <c r="AC169" s="4" t="str">
        <f>IF(OR(M168="",M169=0),"",IF(AND(ISNUMBER(M168),M168=0),  MAX(M$8:M168)+M169-MAX(M$8:M168),IF(AND(M169&gt;M168,ISNUMBER(M168),ISNUMBER(M169),M168&lt;MAX(M$8:M167)),M169-M168,IF(AND(M169&gt;M168,ISNUMBER(M169),M169&gt;MAX(M$8:M168)),M169-MAX(M$8:M168),IF(M169=M168,0,"??")))))</f>
        <v/>
      </c>
      <c r="AD169" s="4" t="str">
        <f>IF(OR(N168="",N169=0),"",IF(AND(ISNUMBER(N168),N168=0),  MAX(N$8:N168)+N169-MAX(N$8:N168),IF(AND(N169&gt;N168,ISNUMBER(N168),ISNUMBER(N169),N168&lt;MAX(N$8:N167)),N169-N168,IF(AND(N169&gt;N168,ISNUMBER(N169),N169&gt;MAX(N$8:N168)),N169-MAX(N$8:N168),IF(N169=N168,0,"??")))))</f>
        <v/>
      </c>
      <c r="AE169" s="4" t="str">
        <f>IF(OR(O168="",O169=0),"",IF(AND(ISNUMBER(O168),O168=0),  MAX(O$8:O168)+O169-MAX(O$8:O168),IF(AND(O169&gt;O168,ISNUMBER(O168),ISNUMBER(O169),O168&lt;MAX(O$8:O167)),O169-O168,IF(AND(O169&gt;O168,ISNUMBER(O169),O169&gt;MAX(O$8:O168)),O169-MAX(O$8:O168),IF(O169=O168,0,"??")))))</f>
        <v/>
      </c>
      <c r="AF169" s="4" t="str">
        <f>IF(OR(P168="",P169=0),"",IF(AND(ISNUMBER(P168),P168=0),  MAX(P$8:P168)+P169-MAX(P$8:P168),IF(AND(P169&gt;P168,ISNUMBER(P168),ISNUMBER(P169),P168&lt;MAX(P$8:P167)),P169-P168,IF(AND(P169&gt;P168,ISNUMBER(P169),P169&gt;MAX(P$8:P168)),P169-MAX(P$8:P168),IF(P169=P168,0,"??")))))</f>
        <v/>
      </c>
      <c r="AG169" s="64" t="str">
        <f>IF(OR(Q168="",Q169=0),"",IF(AND(ISNUMBER(Q168),Q168=0),  MAX(Q$8:Q168)+Q169-MAX(Q$8:Q168),IF(AND(Q169&gt;Q168,ISNUMBER(Q168),ISNUMBER(Q169),Q168&lt;MAX(Q$8:Q167)),Q169-Q168,IF(AND(Q169&gt;Q168,ISNUMBER(Q169),Q169&gt;MAX(Q$8:Q168)),Q169-MAX(Q$8:Q168),IF(Q169=Q168,0,"??")))))</f>
        <v/>
      </c>
      <c r="AH169" s="58" t="str">
        <f t="shared" si="59"/>
        <v/>
      </c>
      <c r="AI169" s="70" t="str">
        <f t="shared" si="60"/>
        <v/>
      </c>
      <c r="AJ169" s="70" t="str">
        <f t="shared" si="61"/>
        <v/>
      </c>
      <c r="AK169" s="70" t="str">
        <f t="shared" si="75"/>
        <v/>
      </c>
      <c r="AL169" s="70" t="str">
        <f t="shared" si="63"/>
        <v/>
      </c>
      <c r="AM169" s="70" t="str">
        <f t="shared" si="64"/>
        <v/>
      </c>
      <c r="AN169" s="70" t="str">
        <f t="shared" si="65"/>
        <v/>
      </c>
      <c r="AO169" s="70" t="str">
        <f t="shared" si="66"/>
        <v/>
      </c>
      <c r="AP169" s="70" t="str">
        <f t="shared" si="67"/>
        <v/>
      </c>
      <c r="AQ169" s="70" t="str">
        <f t="shared" si="68"/>
        <v/>
      </c>
      <c r="AR169" s="70" t="str">
        <f t="shared" si="69"/>
        <v/>
      </c>
      <c r="AS169" s="70" t="str">
        <f t="shared" si="70"/>
        <v/>
      </c>
      <c r="AT169" s="70" t="str">
        <f t="shared" si="71"/>
        <v/>
      </c>
      <c r="AU169" s="70" t="str">
        <f t="shared" si="72"/>
        <v/>
      </c>
      <c r="AV169" s="72" t="str">
        <f t="shared" si="73"/>
        <v/>
      </c>
      <c r="AW169" s="67">
        <f t="shared" si="76"/>
        <v>0</v>
      </c>
    </row>
    <row r="170" spans="1:49" x14ac:dyDescent="0.25">
      <c r="A170" s="3">
        <v>163</v>
      </c>
      <c r="B170" s="37"/>
      <c r="C170" s="26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27"/>
      <c r="R170" s="45" t="str">
        <f t="shared" si="74"/>
        <v/>
      </c>
      <c r="S170" s="26" t="str">
        <f>IF(OR(C169="",C170=0),"",IF(AND(ISNUMBER(C169),C169=0),  MAX(C$8:C169)+C170-MAX(C$8:C169),IF(AND(C170&gt;C169,ISNUMBER(C169),ISNUMBER(C170),C169&lt;MAX(C$8:C168)),C170-C169,IF(AND(C170&gt;C169,ISNUMBER(C170),C170&gt;MAX(C$8:C169)),C170-MAX(C$8:C169),IF(C170=C169,0,"??")))))</f>
        <v/>
      </c>
      <c r="T170" s="4" t="str">
        <f>IF(OR(D169="",D170=0),"",IF(AND(ISNUMBER(D169),D169=0),  MAX(D$8:D169)+D170-MAX(D$8:D169),IF(AND(D170&gt;D169,ISNUMBER(D169),ISNUMBER(D170),D169&lt;MAX(D$8:D168)),D170-D169,IF(AND(D170&gt;D169,ISNUMBER(D170),D170&gt;MAX(D$8:D169)),D170-MAX(D$8:D169),IF(D170=D169,0,"??")))))</f>
        <v/>
      </c>
      <c r="U170" s="4" t="str">
        <f>IF(OR(E169="",E170=0),"",IF(AND(ISNUMBER(E169),E169=0),  MAX(E$8:E169)+E170-MAX(E$8:E169),IF(AND(E170&gt;E169,ISNUMBER(E169),ISNUMBER(E170),E169&lt;MAX(E$8:E168)),E170-E169,IF(AND(E170&gt;E169,ISNUMBER(E170),E170&gt;MAX(E$8:E169)),E170-MAX(E$8:E169),IF(E170=E169,0,"??")))))</f>
        <v/>
      </c>
      <c r="V170" s="4" t="str">
        <f>IF(OR(F169="",F170=0),"",IF(AND(ISNUMBER(F169),F169=0),  MAX(F$8:F169)+F170-MAX(F$8:F169),IF(AND(F170&gt;F169,ISNUMBER(F169),ISNUMBER(F170),F169&lt;MAX(F$8:F168)),F170-F169,IF(AND(F170&gt;F169,ISNUMBER(F170),F170&gt;MAX(F$8:F169)),F170-MAX(F$8:F169),IF(F170=F169,0,"??")))))</f>
        <v/>
      </c>
      <c r="W170" s="4" t="str">
        <f>IF(OR(G169="",G170=0),"",IF(AND(ISNUMBER(G169),G169=0),  MAX(G$8:G169)+G170-MAX(G$8:G169),IF(AND(G170&gt;G169,ISNUMBER(G169),ISNUMBER(G170),G169&lt;MAX(G$8:G168)),G170-G169,IF(AND(G170&gt;G169,ISNUMBER(G170),G170&gt;MAX(G$8:G169)),G170-MAX(G$8:G169),IF(G170=G169,0,"??")))))</f>
        <v/>
      </c>
      <c r="X170" s="4" t="str">
        <f>IF(OR(H169="",H170=0),"",IF(AND(ISNUMBER(H169),H169=0),  MAX(H$8:H169)+H170-MAX(H$8:H169),IF(AND(H170&gt;H169,ISNUMBER(H169),ISNUMBER(H170),H169&lt;MAX(H$8:H168)),H170-H169,IF(AND(H170&gt;H169,ISNUMBER(H170),H170&gt;MAX(H$8:H169)),H170-MAX(H$8:H169),IF(H170=H169,0,"??")))))</f>
        <v/>
      </c>
      <c r="Y170" s="4" t="str">
        <f>IF(OR(I169="",I170=0),"",IF(AND(ISNUMBER(I169),I169=0),  MAX(I$8:I169)+I170-MAX(I$8:I169),IF(AND(I170&gt;I169,ISNUMBER(I169),ISNUMBER(I170),I169&lt;MAX(I$8:I168)),I170-I169,IF(AND(I170&gt;I169,ISNUMBER(I170),I170&gt;MAX(I$8:I169)),I170-MAX(I$8:I169),IF(I170=I169,0,"??")))))</f>
        <v/>
      </c>
      <c r="Z170" s="4" t="str">
        <f>IF(OR(J169="",J170=0),"",IF(AND(ISNUMBER(J169),J169=0),  MAX(J$8:J169)+J170-MAX(J$8:J169),IF(AND(J170&gt;J169,ISNUMBER(J169),ISNUMBER(J170),J169&lt;MAX(J$8:J168)),J170-J169,IF(AND(J170&gt;J169,ISNUMBER(J170),J170&gt;MAX(J$8:J169)),J170-MAX(J$8:J169),IF(J170=J169,0,"??")))))</f>
        <v/>
      </c>
      <c r="AA170" s="4" t="str">
        <f>IF(OR(K169="",K170=0),"",IF(AND(ISNUMBER(K169),K169=0),  MAX(K$8:K169)+K170-MAX(K$8:K169),IF(AND(K170&gt;K169,ISNUMBER(K169),ISNUMBER(K170),K169&lt;MAX(K$8:K168)),K170-K169,IF(AND(K170&gt;K169,ISNUMBER(K170),K170&gt;MAX(K$8:K169)),K170-MAX(K$8:K169),IF(K170=K169,0,"??")))))</f>
        <v/>
      </c>
      <c r="AB170" s="4" t="str">
        <f>IF(OR(L169="",L170=0),"",IF(AND(ISNUMBER(L169),L169=0),  MAX(L$8:L169)+L170-MAX(L$8:L169),IF(AND(L170&gt;L169,ISNUMBER(L169),ISNUMBER(L170),L169&lt;MAX(L$8:L168)),L170-L169,IF(AND(L170&gt;L169,ISNUMBER(L170),L170&gt;MAX(L$8:L169)),L170-MAX(L$8:L169),IF(L170=L169,0,"??")))))</f>
        <v/>
      </c>
      <c r="AC170" s="4" t="str">
        <f>IF(OR(M169="",M170=0),"",IF(AND(ISNUMBER(M169),M169=0),  MAX(M$8:M169)+M170-MAX(M$8:M169),IF(AND(M170&gt;M169,ISNUMBER(M169),ISNUMBER(M170),M169&lt;MAX(M$8:M168)),M170-M169,IF(AND(M170&gt;M169,ISNUMBER(M170),M170&gt;MAX(M$8:M169)),M170-MAX(M$8:M169),IF(M170=M169,0,"??")))))</f>
        <v/>
      </c>
      <c r="AD170" s="4" t="str">
        <f>IF(OR(N169="",N170=0),"",IF(AND(ISNUMBER(N169),N169=0),  MAX(N$8:N169)+N170-MAX(N$8:N169),IF(AND(N170&gt;N169,ISNUMBER(N169),ISNUMBER(N170),N169&lt;MAX(N$8:N168)),N170-N169,IF(AND(N170&gt;N169,ISNUMBER(N170),N170&gt;MAX(N$8:N169)),N170-MAX(N$8:N169),IF(N170=N169,0,"??")))))</f>
        <v/>
      </c>
      <c r="AE170" s="4" t="str">
        <f>IF(OR(O169="",O170=0),"",IF(AND(ISNUMBER(O169),O169=0),  MAX(O$8:O169)+O170-MAX(O$8:O169),IF(AND(O170&gt;O169,ISNUMBER(O169),ISNUMBER(O170),O169&lt;MAX(O$8:O168)),O170-O169,IF(AND(O170&gt;O169,ISNUMBER(O170),O170&gt;MAX(O$8:O169)),O170-MAX(O$8:O169),IF(O170=O169,0,"??")))))</f>
        <v/>
      </c>
      <c r="AF170" s="4" t="str">
        <f>IF(OR(P169="",P170=0),"",IF(AND(ISNUMBER(P169),P169=0),  MAX(P$8:P169)+P170-MAX(P$8:P169),IF(AND(P170&gt;P169,ISNUMBER(P169),ISNUMBER(P170),P169&lt;MAX(P$8:P168)),P170-P169,IF(AND(P170&gt;P169,ISNUMBER(P170),P170&gt;MAX(P$8:P169)),P170-MAX(P$8:P169),IF(P170=P169,0,"??")))))</f>
        <v/>
      </c>
      <c r="AG170" s="64" t="str">
        <f>IF(OR(Q169="",Q170=0),"",IF(AND(ISNUMBER(Q169),Q169=0),  MAX(Q$8:Q169)+Q170-MAX(Q$8:Q169),IF(AND(Q170&gt;Q169,ISNUMBER(Q169),ISNUMBER(Q170),Q169&lt;MAX(Q$8:Q168)),Q170-Q169,IF(AND(Q170&gt;Q169,ISNUMBER(Q170),Q170&gt;MAX(Q$8:Q169)),Q170-MAX(Q$8:Q169),IF(Q170=Q169,0,"??")))))</f>
        <v/>
      </c>
      <c r="AH170" s="58" t="str">
        <f t="shared" si="59"/>
        <v/>
      </c>
      <c r="AI170" s="70" t="str">
        <f t="shared" si="60"/>
        <v/>
      </c>
      <c r="AJ170" s="70" t="str">
        <f t="shared" si="61"/>
        <v/>
      </c>
      <c r="AK170" s="70" t="str">
        <f t="shared" ref="AK170:AK200" si="77">IF(ISNUMBER(V170),V170/$R170,"")</f>
        <v/>
      </c>
      <c r="AL170" s="70" t="str">
        <f t="shared" si="63"/>
        <v/>
      </c>
      <c r="AM170" s="70" t="str">
        <f t="shared" si="64"/>
        <v/>
      </c>
      <c r="AN170" s="70" t="str">
        <f t="shared" si="65"/>
        <v/>
      </c>
      <c r="AO170" s="70" t="str">
        <f t="shared" si="66"/>
        <v/>
      </c>
      <c r="AP170" s="70" t="str">
        <f t="shared" si="67"/>
        <v/>
      </c>
      <c r="AQ170" s="70" t="str">
        <f t="shared" si="68"/>
        <v/>
      </c>
      <c r="AR170" s="70" t="str">
        <f t="shared" si="69"/>
        <v/>
      </c>
      <c r="AS170" s="70" t="str">
        <f t="shared" si="70"/>
        <v/>
      </c>
      <c r="AT170" s="70" t="str">
        <f t="shared" si="71"/>
        <v/>
      </c>
      <c r="AU170" s="70" t="str">
        <f t="shared" si="72"/>
        <v/>
      </c>
      <c r="AV170" s="72" t="str">
        <f t="shared" si="73"/>
        <v/>
      </c>
      <c r="AW170" s="67">
        <f t="shared" si="76"/>
        <v>0</v>
      </c>
    </row>
    <row r="171" spans="1:49" x14ac:dyDescent="0.25">
      <c r="A171" s="3">
        <v>164</v>
      </c>
      <c r="B171" s="37"/>
      <c r="C171" s="26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27"/>
      <c r="R171" s="45" t="str">
        <f t="shared" si="74"/>
        <v/>
      </c>
      <c r="S171" s="26" t="str">
        <f>IF(OR(C170="",C171=0),"",IF(AND(ISNUMBER(C170),C170=0),  MAX(C$8:C170)+C171-MAX(C$8:C170),IF(AND(C171&gt;C170,ISNUMBER(C170),ISNUMBER(C171),C170&lt;MAX(C$8:C169)),C171-C170,IF(AND(C171&gt;C170,ISNUMBER(C171),C171&gt;MAX(C$8:C170)),C171-MAX(C$8:C170),IF(C171=C170,0,"??")))))</f>
        <v/>
      </c>
      <c r="T171" s="4" t="str">
        <f>IF(OR(D170="",D171=0),"",IF(AND(ISNUMBER(D170),D170=0),  MAX(D$8:D170)+D171-MAX(D$8:D170),IF(AND(D171&gt;D170,ISNUMBER(D170),ISNUMBER(D171),D170&lt;MAX(D$8:D169)),D171-D170,IF(AND(D171&gt;D170,ISNUMBER(D171),D171&gt;MAX(D$8:D170)),D171-MAX(D$8:D170),IF(D171=D170,0,"??")))))</f>
        <v/>
      </c>
      <c r="U171" s="4" t="str">
        <f>IF(OR(E170="",E171=0),"",IF(AND(ISNUMBER(E170),E170=0),  MAX(E$8:E170)+E171-MAX(E$8:E170),IF(AND(E171&gt;E170,ISNUMBER(E170),ISNUMBER(E171),E170&lt;MAX(E$8:E169)),E171-E170,IF(AND(E171&gt;E170,ISNUMBER(E171),E171&gt;MAX(E$8:E170)),E171-MAX(E$8:E170),IF(E171=E170,0,"??")))))</f>
        <v/>
      </c>
      <c r="V171" s="4" t="str">
        <f>IF(OR(F170="",F171=0),"",IF(AND(ISNUMBER(F170),F170=0),  MAX(F$8:F170)+F171-MAX(F$8:F170),IF(AND(F171&gt;F170,ISNUMBER(F170),ISNUMBER(F171),F170&lt;MAX(F$8:F169)),F171-F170,IF(AND(F171&gt;F170,ISNUMBER(F171),F171&gt;MAX(F$8:F170)),F171-MAX(F$8:F170),IF(F171=F170,0,"??")))))</f>
        <v/>
      </c>
      <c r="W171" s="4" t="str">
        <f>IF(OR(G170="",G171=0),"",IF(AND(ISNUMBER(G170),G170=0),  MAX(G$8:G170)+G171-MAX(G$8:G170),IF(AND(G171&gt;G170,ISNUMBER(G170),ISNUMBER(G171),G170&lt;MAX(G$8:G169)),G171-G170,IF(AND(G171&gt;G170,ISNUMBER(G171),G171&gt;MAX(G$8:G170)),G171-MAX(G$8:G170),IF(G171=G170,0,"??")))))</f>
        <v/>
      </c>
      <c r="X171" s="4" t="str">
        <f>IF(OR(H170="",H171=0),"",IF(AND(ISNUMBER(H170),H170=0),  MAX(H$8:H170)+H171-MAX(H$8:H170),IF(AND(H171&gt;H170,ISNUMBER(H170),ISNUMBER(H171),H170&lt;MAX(H$8:H169)),H171-H170,IF(AND(H171&gt;H170,ISNUMBER(H171),H171&gt;MAX(H$8:H170)),H171-MAX(H$8:H170),IF(H171=H170,0,"??")))))</f>
        <v/>
      </c>
      <c r="Y171" s="4" t="str">
        <f>IF(OR(I170="",I171=0),"",IF(AND(ISNUMBER(I170),I170=0),  MAX(I$8:I170)+I171-MAX(I$8:I170),IF(AND(I171&gt;I170,ISNUMBER(I170),ISNUMBER(I171),I170&lt;MAX(I$8:I169)),I171-I170,IF(AND(I171&gt;I170,ISNUMBER(I171),I171&gt;MAX(I$8:I170)),I171-MAX(I$8:I170),IF(I171=I170,0,"??")))))</f>
        <v/>
      </c>
      <c r="Z171" s="4" t="str">
        <f>IF(OR(J170="",J171=0),"",IF(AND(ISNUMBER(J170),J170=0),  MAX(J$8:J170)+J171-MAX(J$8:J170),IF(AND(J171&gt;J170,ISNUMBER(J170),ISNUMBER(J171),J170&lt;MAX(J$8:J169)),J171-J170,IF(AND(J171&gt;J170,ISNUMBER(J171),J171&gt;MAX(J$8:J170)),J171-MAX(J$8:J170),IF(J171=J170,0,"??")))))</f>
        <v/>
      </c>
      <c r="AA171" s="4" t="str">
        <f>IF(OR(K170="",K171=0),"",IF(AND(ISNUMBER(K170),K170=0),  MAX(K$8:K170)+K171-MAX(K$8:K170),IF(AND(K171&gt;K170,ISNUMBER(K170),ISNUMBER(K171),K170&lt;MAX(K$8:K169)),K171-K170,IF(AND(K171&gt;K170,ISNUMBER(K171),K171&gt;MAX(K$8:K170)),K171-MAX(K$8:K170),IF(K171=K170,0,"??")))))</f>
        <v/>
      </c>
      <c r="AB171" s="4" t="str">
        <f>IF(OR(L170="",L171=0),"",IF(AND(ISNUMBER(L170),L170=0),  MAX(L$8:L170)+L171-MAX(L$8:L170),IF(AND(L171&gt;L170,ISNUMBER(L170),ISNUMBER(L171),L170&lt;MAX(L$8:L169)),L171-L170,IF(AND(L171&gt;L170,ISNUMBER(L171),L171&gt;MAX(L$8:L170)),L171-MAX(L$8:L170),IF(L171=L170,0,"??")))))</f>
        <v/>
      </c>
      <c r="AC171" s="4" t="str">
        <f>IF(OR(M170="",M171=0),"",IF(AND(ISNUMBER(M170),M170=0),  MAX(M$8:M170)+M171-MAX(M$8:M170),IF(AND(M171&gt;M170,ISNUMBER(M170),ISNUMBER(M171),M170&lt;MAX(M$8:M169)),M171-M170,IF(AND(M171&gt;M170,ISNUMBER(M171),M171&gt;MAX(M$8:M170)),M171-MAX(M$8:M170),IF(M171=M170,0,"??")))))</f>
        <v/>
      </c>
      <c r="AD171" s="4" t="str">
        <f>IF(OR(N170="",N171=0),"",IF(AND(ISNUMBER(N170),N170=0),  MAX(N$8:N170)+N171-MAX(N$8:N170),IF(AND(N171&gt;N170,ISNUMBER(N170),ISNUMBER(N171),N170&lt;MAX(N$8:N169)),N171-N170,IF(AND(N171&gt;N170,ISNUMBER(N171),N171&gt;MAX(N$8:N170)),N171-MAX(N$8:N170),IF(N171=N170,0,"??")))))</f>
        <v/>
      </c>
      <c r="AE171" s="4" t="str">
        <f>IF(OR(O170="",O171=0),"",IF(AND(ISNUMBER(O170),O170=0),  MAX(O$8:O170)+O171-MAX(O$8:O170),IF(AND(O171&gt;O170,ISNUMBER(O170),ISNUMBER(O171),O170&lt;MAX(O$8:O169)),O171-O170,IF(AND(O171&gt;O170,ISNUMBER(O171),O171&gt;MAX(O$8:O170)),O171-MAX(O$8:O170),IF(O171=O170,0,"??")))))</f>
        <v/>
      </c>
      <c r="AF171" s="4" t="str">
        <f>IF(OR(P170="",P171=0),"",IF(AND(ISNUMBER(P170),P170=0),  MAX(P$8:P170)+P171-MAX(P$8:P170),IF(AND(P171&gt;P170,ISNUMBER(P170),ISNUMBER(P171),P170&lt;MAX(P$8:P169)),P171-P170,IF(AND(P171&gt;P170,ISNUMBER(P171),P171&gt;MAX(P$8:P170)),P171-MAX(P$8:P170),IF(P171=P170,0,"??")))))</f>
        <v/>
      </c>
      <c r="AG171" s="64" t="str">
        <f>IF(OR(Q170="",Q171=0),"",IF(AND(ISNUMBER(Q170),Q170=0),  MAX(Q$8:Q170)+Q171-MAX(Q$8:Q170),IF(AND(Q171&gt;Q170,ISNUMBER(Q170),ISNUMBER(Q171),Q170&lt;MAX(Q$8:Q169)),Q171-Q170,IF(AND(Q171&gt;Q170,ISNUMBER(Q171),Q171&gt;MAX(Q$8:Q170)),Q171-MAX(Q$8:Q170),IF(Q171=Q170,0,"??")))))</f>
        <v/>
      </c>
      <c r="AH171" s="58" t="str">
        <f t="shared" si="59"/>
        <v/>
      </c>
      <c r="AI171" s="70" t="str">
        <f t="shared" si="60"/>
        <v/>
      </c>
      <c r="AJ171" s="70" t="str">
        <f t="shared" si="61"/>
        <v/>
      </c>
      <c r="AK171" s="70" t="str">
        <f t="shared" si="77"/>
        <v/>
      </c>
      <c r="AL171" s="70" t="str">
        <f t="shared" si="63"/>
        <v/>
      </c>
      <c r="AM171" s="70" t="str">
        <f t="shared" si="64"/>
        <v/>
      </c>
      <c r="AN171" s="70" t="str">
        <f t="shared" si="65"/>
        <v/>
      </c>
      <c r="AO171" s="70" t="str">
        <f t="shared" si="66"/>
        <v/>
      </c>
      <c r="AP171" s="70" t="str">
        <f t="shared" si="67"/>
        <v/>
      </c>
      <c r="AQ171" s="70" t="str">
        <f t="shared" si="68"/>
        <v/>
      </c>
      <c r="AR171" s="70" t="str">
        <f t="shared" si="69"/>
        <v/>
      </c>
      <c r="AS171" s="70" t="str">
        <f t="shared" si="70"/>
        <v/>
      </c>
      <c r="AT171" s="70" t="str">
        <f t="shared" si="71"/>
        <v/>
      </c>
      <c r="AU171" s="70" t="str">
        <f t="shared" si="72"/>
        <v/>
      </c>
      <c r="AV171" s="72" t="str">
        <f t="shared" si="73"/>
        <v/>
      </c>
      <c r="AW171" s="67">
        <f t="shared" si="76"/>
        <v>0</v>
      </c>
    </row>
    <row r="172" spans="1:49" x14ac:dyDescent="0.25">
      <c r="A172" s="3">
        <v>165</v>
      </c>
      <c r="B172" s="37"/>
      <c r="C172" s="26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27"/>
      <c r="R172" s="45" t="str">
        <f t="shared" si="74"/>
        <v/>
      </c>
      <c r="S172" s="26" t="str">
        <f>IF(OR(C171="",C172=0),"",IF(AND(ISNUMBER(C171),C171=0),  MAX(C$8:C171)+C172-MAX(C$8:C171),IF(AND(C172&gt;C171,ISNUMBER(C171),ISNUMBER(C172),C171&lt;MAX(C$8:C170)),C172-C171,IF(AND(C172&gt;C171,ISNUMBER(C172),C172&gt;MAX(C$8:C171)),C172-MAX(C$8:C171),IF(C172=C171,0,"??")))))</f>
        <v/>
      </c>
      <c r="T172" s="4" t="str">
        <f>IF(OR(D171="",D172=0),"",IF(AND(ISNUMBER(D171),D171=0),  MAX(D$8:D171)+D172-MAX(D$8:D171),IF(AND(D172&gt;D171,ISNUMBER(D171),ISNUMBER(D172),D171&lt;MAX(D$8:D170)),D172-D171,IF(AND(D172&gt;D171,ISNUMBER(D172),D172&gt;MAX(D$8:D171)),D172-MAX(D$8:D171),IF(D172=D171,0,"??")))))</f>
        <v/>
      </c>
      <c r="U172" s="4" t="str">
        <f>IF(OR(E171="",E172=0),"",IF(AND(ISNUMBER(E171),E171=0),  MAX(E$8:E171)+E172-MAX(E$8:E171),IF(AND(E172&gt;E171,ISNUMBER(E171),ISNUMBER(E172),E171&lt;MAX(E$8:E170)),E172-E171,IF(AND(E172&gt;E171,ISNUMBER(E172),E172&gt;MAX(E$8:E171)),E172-MAX(E$8:E171),IF(E172=E171,0,"??")))))</f>
        <v/>
      </c>
      <c r="V172" s="4" t="str">
        <f>IF(OR(F171="",F172=0),"",IF(AND(ISNUMBER(F171),F171=0),  MAX(F$8:F171)+F172-MAX(F$8:F171),IF(AND(F172&gt;F171,ISNUMBER(F171),ISNUMBER(F172),F171&lt;MAX(F$8:F170)),F172-F171,IF(AND(F172&gt;F171,ISNUMBER(F172),F172&gt;MAX(F$8:F171)),F172-MAX(F$8:F171),IF(F172=F171,0,"??")))))</f>
        <v/>
      </c>
      <c r="W172" s="4" t="str">
        <f>IF(OR(G171="",G172=0),"",IF(AND(ISNUMBER(G171),G171=0),  MAX(G$8:G171)+G172-MAX(G$8:G171),IF(AND(G172&gt;G171,ISNUMBER(G171),ISNUMBER(G172),G171&lt;MAX(G$8:G170)),G172-G171,IF(AND(G172&gt;G171,ISNUMBER(G172),G172&gt;MAX(G$8:G171)),G172-MAX(G$8:G171),IF(G172=G171,0,"??")))))</f>
        <v/>
      </c>
      <c r="X172" s="4" t="str">
        <f>IF(OR(H171="",H172=0),"",IF(AND(ISNUMBER(H171),H171=0),  MAX(H$8:H171)+H172-MAX(H$8:H171),IF(AND(H172&gt;H171,ISNUMBER(H171),ISNUMBER(H172),H171&lt;MAX(H$8:H170)),H172-H171,IF(AND(H172&gt;H171,ISNUMBER(H172),H172&gt;MAX(H$8:H171)),H172-MAX(H$8:H171),IF(H172=H171,0,"??")))))</f>
        <v/>
      </c>
      <c r="Y172" s="4" t="str">
        <f>IF(OR(I171="",I172=0),"",IF(AND(ISNUMBER(I171),I171=0),  MAX(I$8:I171)+I172-MAX(I$8:I171),IF(AND(I172&gt;I171,ISNUMBER(I171),ISNUMBER(I172),I171&lt;MAX(I$8:I170)),I172-I171,IF(AND(I172&gt;I171,ISNUMBER(I172),I172&gt;MAX(I$8:I171)),I172-MAX(I$8:I171),IF(I172=I171,0,"??")))))</f>
        <v/>
      </c>
      <c r="Z172" s="4" t="str">
        <f>IF(OR(J171="",J172=0),"",IF(AND(ISNUMBER(J171),J171=0),  MAX(J$8:J171)+J172-MAX(J$8:J171),IF(AND(J172&gt;J171,ISNUMBER(J171),ISNUMBER(J172),J171&lt;MAX(J$8:J170)),J172-J171,IF(AND(J172&gt;J171,ISNUMBER(J172),J172&gt;MAX(J$8:J171)),J172-MAX(J$8:J171),IF(J172=J171,0,"??")))))</f>
        <v/>
      </c>
      <c r="AA172" s="4" t="str">
        <f>IF(OR(K171="",K172=0),"",IF(AND(ISNUMBER(K171),K171=0),  MAX(K$8:K171)+K172-MAX(K$8:K171),IF(AND(K172&gt;K171,ISNUMBER(K171),ISNUMBER(K172),K171&lt;MAX(K$8:K170)),K172-K171,IF(AND(K172&gt;K171,ISNUMBER(K172),K172&gt;MAX(K$8:K171)),K172-MAX(K$8:K171),IF(K172=K171,0,"??")))))</f>
        <v/>
      </c>
      <c r="AB172" s="4" t="str">
        <f>IF(OR(L171="",L172=0),"",IF(AND(ISNUMBER(L171),L171=0),  MAX(L$8:L171)+L172-MAX(L$8:L171),IF(AND(L172&gt;L171,ISNUMBER(L171),ISNUMBER(L172),L171&lt;MAX(L$8:L170)),L172-L171,IF(AND(L172&gt;L171,ISNUMBER(L172),L172&gt;MAX(L$8:L171)),L172-MAX(L$8:L171),IF(L172=L171,0,"??")))))</f>
        <v/>
      </c>
      <c r="AC172" s="4" t="str">
        <f>IF(OR(M171="",M172=0),"",IF(AND(ISNUMBER(M171),M171=0),  MAX(M$8:M171)+M172-MAX(M$8:M171),IF(AND(M172&gt;M171,ISNUMBER(M171),ISNUMBER(M172),M171&lt;MAX(M$8:M170)),M172-M171,IF(AND(M172&gt;M171,ISNUMBER(M172),M172&gt;MAX(M$8:M171)),M172-MAX(M$8:M171),IF(M172=M171,0,"??")))))</f>
        <v/>
      </c>
      <c r="AD172" s="4" t="str">
        <f>IF(OR(N171="",N172=0),"",IF(AND(ISNUMBER(N171),N171=0),  MAX(N$8:N171)+N172-MAX(N$8:N171),IF(AND(N172&gt;N171,ISNUMBER(N171),ISNUMBER(N172),N171&lt;MAX(N$8:N170)),N172-N171,IF(AND(N172&gt;N171,ISNUMBER(N172),N172&gt;MAX(N$8:N171)),N172-MAX(N$8:N171),IF(N172=N171,0,"??")))))</f>
        <v/>
      </c>
      <c r="AE172" s="4" t="str">
        <f>IF(OR(O171="",O172=0),"",IF(AND(ISNUMBER(O171),O171=0),  MAX(O$8:O171)+O172-MAX(O$8:O171),IF(AND(O172&gt;O171,ISNUMBER(O171),ISNUMBER(O172),O171&lt;MAX(O$8:O170)),O172-O171,IF(AND(O172&gt;O171,ISNUMBER(O172),O172&gt;MAX(O$8:O171)),O172-MAX(O$8:O171),IF(O172=O171,0,"??")))))</f>
        <v/>
      </c>
      <c r="AF172" s="4" t="str">
        <f>IF(OR(P171="",P172=0),"",IF(AND(ISNUMBER(P171),P171=0),  MAX(P$8:P171)+P172-MAX(P$8:P171),IF(AND(P172&gt;P171,ISNUMBER(P171),ISNUMBER(P172),P171&lt;MAX(P$8:P170)),P172-P171,IF(AND(P172&gt;P171,ISNUMBER(P172),P172&gt;MAX(P$8:P171)),P172-MAX(P$8:P171),IF(P172=P171,0,"??")))))</f>
        <v/>
      </c>
      <c r="AG172" s="64" t="str">
        <f>IF(OR(Q171="",Q172=0),"",IF(AND(ISNUMBER(Q171),Q171=0),  MAX(Q$8:Q171)+Q172-MAX(Q$8:Q171),IF(AND(Q172&gt;Q171,ISNUMBER(Q171),ISNUMBER(Q172),Q171&lt;MAX(Q$8:Q170)),Q172-Q171,IF(AND(Q172&gt;Q171,ISNUMBER(Q172),Q172&gt;MAX(Q$8:Q171)),Q172-MAX(Q$8:Q171),IF(Q172=Q171,0,"??")))))</f>
        <v/>
      </c>
      <c r="AH172" s="58" t="str">
        <f t="shared" si="59"/>
        <v/>
      </c>
      <c r="AI172" s="70" t="str">
        <f t="shared" si="60"/>
        <v/>
      </c>
      <c r="AJ172" s="70" t="str">
        <f t="shared" si="61"/>
        <v/>
      </c>
      <c r="AK172" s="70" t="str">
        <f t="shared" si="77"/>
        <v/>
      </c>
      <c r="AL172" s="70" t="str">
        <f t="shared" si="63"/>
        <v/>
      </c>
      <c r="AM172" s="70" t="str">
        <f t="shared" si="64"/>
        <v/>
      </c>
      <c r="AN172" s="70" t="str">
        <f t="shared" si="65"/>
        <v/>
      </c>
      <c r="AO172" s="70" t="str">
        <f t="shared" si="66"/>
        <v/>
      </c>
      <c r="AP172" s="70" t="str">
        <f t="shared" si="67"/>
        <v/>
      </c>
      <c r="AQ172" s="70" t="str">
        <f t="shared" si="68"/>
        <v/>
      </c>
      <c r="AR172" s="70" t="str">
        <f t="shared" si="69"/>
        <v/>
      </c>
      <c r="AS172" s="70" t="str">
        <f t="shared" si="70"/>
        <v/>
      </c>
      <c r="AT172" s="70" t="str">
        <f t="shared" si="71"/>
        <v/>
      </c>
      <c r="AU172" s="70" t="str">
        <f t="shared" si="72"/>
        <v/>
      </c>
      <c r="AV172" s="72" t="str">
        <f t="shared" si="73"/>
        <v/>
      </c>
      <c r="AW172" s="67">
        <f t="shared" si="76"/>
        <v>0</v>
      </c>
    </row>
    <row r="173" spans="1:49" x14ac:dyDescent="0.25">
      <c r="A173" s="3">
        <v>166</v>
      </c>
      <c r="B173" s="37"/>
      <c r="C173" s="26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27"/>
      <c r="R173" s="45" t="str">
        <f t="shared" si="74"/>
        <v/>
      </c>
      <c r="S173" s="26" t="str">
        <f>IF(OR(C172="",C173=0),"",IF(AND(ISNUMBER(C172),C172=0),  MAX(C$8:C172)+C173-MAX(C$8:C172),IF(AND(C173&gt;C172,ISNUMBER(C172),ISNUMBER(C173),C172&lt;MAX(C$8:C171)),C173-C172,IF(AND(C173&gt;C172,ISNUMBER(C173),C173&gt;MAX(C$8:C172)),C173-MAX(C$8:C172),IF(C173=C172,0,"??")))))</f>
        <v/>
      </c>
      <c r="T173" s="4" t="str">
        <f>IF(OR(D172="",D173=0),"",IF(AND(ISNUMBER(D172),D172=0),  MAX(D$8:D172)+D173-MAX(D$8:D172),IF(AND(D173&gt;D172,ISNUMBER(D172),ISNUMBER(D173),D172&lt;MAX(D$8:D171)),D173-D172,IF(AND(D173&gt;D172,ISNUMBER(D173),D173&gt;MAX(D$8:D172)),D173-MAX(D$8:D172),IF(D173=D172,0,"??")))))</f>
        <v/>
      </c>
      <c r="U173" s="4" t="str">
        <f>IF(OR(E172="",E173=0),"",IF(AND(ISNUMBER(E172),E172=0),  MAX(E$8:E172)+E173-MAX(E$8:E172),IF(AND(E173&gt;E172,ISNUMBER(E172),ISNUMBER(E173),E172&lt;MAX(E$8:E171)),E173-E172,IF(AND(E173&gt;E172,ISNUMBER(E173),E173&gt;MAX(E$8:E172)),E173-MAX(E$8:E172),IF(E173=E172,0,"??")))))</f>
        <v/>
      </c>
      <c r="V173" s="4" t="str">
        <f>IF(OR(F172="",F173=0),"",IF(AND(ISNUMBER(F172),F172=0),  MAX(F$8:F172)+F173-MAX(F$8:F172),IF(AND(F173&gt;F172,ISNUMBER(F172),ISNUMBER(F173),F172&lt;MAX(F$8:F171)),F173-F172,IF(AND(F173&gt;F172,ISNUMBER(F173),F173&gt;MAX(F$8:F172)),F173-MAX(F$8:F172),IF(F173=F172,0,"??")))))</f>
        <v/>
      </c>
      <c r="W173" s="4" t="str">
        <f>IF(OR(G172="",G173=0),"",IF(AND(ISNUMBER(G172),G172=0),  MAX(G$8:G172)+G173-MAX(G$8:G172),IF(AND(G173&gt;G172,ISNUMBER(G172),ISNUMBER(G173),G172&lt;MAX(G$8:G171)),G173-G172,IF(AND(G173&gt;G172,ISNUMBER(G173),G173&gt;MAX(G$8:G172)),G173-MAX(G$8:G172),IF(G173=G172,0,"??")))))</f>
        <v/>
      </c>
      <c r="X173" s="4" t="str">
        <f>IF(OR(H172="",H173=0),"",IF(AND(ISNUMBER(H172),H172=0),  MAX(H$8:H172)+H173-MAX(H$8:H172),IF(AND(H173&gt;H172,ISNUMBER(H172),ISNUMBER(H173),H172&lt;MAX(H$8:H171)),H173-H172,IF(AND(H173&gt;H172,ISNUMBER(H173),H173&gt;MAX(H$8:H172)),H173-MAX(H$8:H172),IF(H173=H172,0,"??")))))</f>
        <v/>
      </c>
      <c r="Y173" s="4" t="str">
        <f>IF(OR(I172="",I173=0),"",IF(AND(ISNUMBER(I172),I172=0),  MAX(I$8:I172)+I173-MAX(I$8:I172),IF(AND(I173&gt;I172,ISNUMBER(I172),ISNUMBER(I173),I172&lt;MAX(I$8:I171)),I173-I172,IF(AND(I173&gt;I172,ISNUMBER(I173),I173&gt;MAX(I$8:I172)),I173-MAX(I$8:I172),IF(I173=I172,0,"??")))))</f>
        <v/>
      </c>
      <c r="Z173" s="4" t="str">
        <f>IF(OR(J172="",J173=0),"",IF(AND(ISNUMBER(J172),J172=0),  MAX(J$8:J172)+J173-MAX(J$8:J172),IF(AND(J173&gt;J172,ISNUMBER(J172),ISNUMBER(J173),J172&lt;MAX(J$8:J171)),J173-J172,IF(AND(J173&gt;J172,ISNUMBER(J173),J173&gt;MAX(J$8:J172)),J173-MAX(J$8:J172),IF(J173=J172,0,"??")))))</f>
        <v/>
      </c>
      <c r="AA173" s="4" t="str">
        <f>IF(OR(K172="",K173=0),"",IF(AND(ISNUMBER(K172),K172=0),  MAX(K$8:K172)+K173-MAX(K$8:K172),IF(AND(K173&gt;K172,ISNUMBER(K172),ISNUMBER(K173),K172&lt;MAX(K$8:K171)),K173-K172,IF(AND(K173&gt;K172,ISNUMBER(K173),K173&gt;MAX(K$8:K172)),K173-MAX(K$8:K172),IF(K173=K172,0,"??")))))</f>
        <v/>
      </c>
      <c r="AB173" s="4" t="str">
        <f>IF(OR(L172="",L173=0),"",IF(AND(ISNUMBER(L172),L172=0),  MAX(L$8:L172)+L173-MAX(L$8:L172),IF(AND(L173&gt;L172,ISNUMBER(L172),ISNUMBER(L173),L172&lt;MAX(L$8:L171)),L173-L172,IF(AND(L173&gt;L172,ISNUMBER(L173),L173&gt;MAX(L$8:L172)),L173-MAX(L$8:L172),IF(L173=L172,0,"??")))))</f>
        <v/>
      </c>
      <c r="AC173" s="4" t="str">
        <f>IF(OR(M172="",M173=0),"",IF(AND(ISNUMBER(M172),M172=0),  MAX(M$8:M172)+M173-MAX(M$8:M172),IF(AND(M173&gt;M172,ISNUMBER(M172),ISNUMBER(M173),M172&lt;MAX(M$8:M171)),M173-M172,IF(AND(M173&gt;M172,ISNUMBER(M173),M173&gt;MAX(M$8:M172)),M173-MAX(M$8:M172),IF(M173=M172,0,"??")))))</f>
        <v/>
      </c>
      <c r="AD173" s="4" t="str">
        <f>IF(OR(N172="",N173=0),"",IF(AND(ISNUMBER(N172),N172=0),  MAX(N$8:N172)+N173-MAX(N$8:N172),IF(AND(N173&gt;N172,ISNUMBER(N172),ISNUMBER(N173),N172&lt;MAX(N$8:N171)),N173-N172,IF(AND(N173&gt;N172,ISNUMBER(N173),N173&gt;MAX(N$8:N172)),N173-MAX(N$8:N172),IF(N173=N172,0,"??")))))</f>
        <v/>
      </c>
      <c r="AE173" s="4" t="str">
        <f>IF(OR(O172="",O173=0),"",IF(AND(ISNUMBER(O172),O172=0),  MAX(O$8:O172)+O173-MAX(O$8:O172),IF(AND(O173&gt;O172,ISNUMBER(O172),ISNUMBER(O173),O172&lt;MAX(O$8:O171)),O173-O172,IF(AND(O173&gt;O172,ISNUMBER(O173),O173&gt;MAX(O$8:O172)),O173-MAX(O$8:O172),IF(O173=O172,0,"??")))))</f>
        <v/>
      </c>
      <c r="AF173" s="4" t="str">
        <f>IF(OR(P172="",P173=0),"",IF(AND(ISNUMBER(P172),P172=0),  MAX(P$8:P172)+P173-MAX(P$8:P172),IF(AND(P173&gt;P172,ISNUMBER(P172),ISNUMBER(P173),P172&lt;MAX(P$8:P171)),P173-P172,IF(AND(P173&gt;P172,ISNUMBER(P173),P173&gt;MAX(P$8:P172)),P173-MAX(P$8:P172),IF(P173=P172,0,"??")))))</f>
        <v/>
      </c>
      <c r="AG173" s="64" t="str">
        <f>IF(OR(Q172="",Q173=0),"",IF(AND(ISNUMBER(Q172),Q172=0),  MAX(Q$8:Q172)+Q173-MAX(Q$8:Q172),IF(AND(Q173&gt;Q172,ISNUMBER(Q172),ISNUMBER(Q173),Q172&lt;MAX(Q$8:Q171)),Q173-Q172,IF(AND(Q173&gt;Q172,ISNUMBER(Q173),Q173&gt;MAX(Q$8:Q172)),Q173-MAX(Q$8:Q172),IF(Q173=Q172,0,"??")))))</f>
        <v/>
      </c>
      <c r="AH173" s="58" t="str">
        <f t="shared" si="59"/>
        <v/>
      </c>
      <c r="AI173" s="70" t="str">
        <f t="shared" si="60"/>
        <v/>
      </c>
      <c r="AJ173" s="70" t="str">
        <f t="shared" si="61"/>
        <v/>
      </c>
      <c r="AK173" s="70" t="str">
        <f t="shared" si="77"/>
        <v/>
      </c>
      <c r="AL173" s="70" t="str">
        <f t="shared" si="63"/>
        <v/>
      </c>
      <c r="AM173" s="70" t="str">
        <f t="shared" si="64"/>
        <v/>
      </c>
      <c r="AN173" s="70" t="str">
        <f t="shared" si="65"/>
        <v/>
      </c>
      <c r="AO173" s="70" t="str">
        <f t="shared" si="66"/>
        <v/>
      </c>
      <c r="AP173" s="70" t="str">
        <f t="shared" si="67"/>
        <v/>
      </c>
      <c r="AQ173" s="70" t="str">
        <f t="shared" si="68"/>
        <v/>
      </c>
      <c r="AR173" s="70" t="str">
        <f t="shared" si="69"/>
        <v/>
      </c>
      <c r="AS173" s="70" t="str">
        <f t="shared" si="70"/>
        <v/>
      </c>
      <c r="AT173" s="70" t="str">
        <f t="shared" si="71"/>
        <v/>
      </c>
      <c r="AU173" s="70" t="str">
        <f t="shared" si="72"/>
        <v/>
      </c>
      <c r="AV173" s="72" t="str">
        <f t="shared" si="73"/>
        <v/>
      </c>
      <c r="AW173" s="67">
        <f t="shared" si="76"/>
        <v>0</v>
      </c>
    </row>
    <row r="174" spans="1:49" x14ac:dyDescent="0.25">
      <c r="A174" s="3">
        <v>167</v>
      </c>
      <c r="B174" s="37"/>
      <c r="C174" s="26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27"/>
      <c r="R174" s="45" t="str">
        <f t="shared" si="74"/>
        <v/>
      </c>
      <c r="S174" s="26" t="str">
        <f>IF(OR(C173="",C174=0),"",IF(AND(ISNUMBER(C173),C173=0),  MAX(C$8:C173)+C174-MAX(C$8:C173),IF(AND(C174&gt;C173,ISNUMBER(C173),ISNUMBER(C174),C173&lt;MAX(C$8:C172)),C174-C173,IF(AND(C174&gt;C173,ISNUMBER(C174),C174&gt;MAX(C$8:C173)),C174-MAX(C$8:C173),IF(C174=C173,0,"??")))))</f>
        <v/>
      </c>
      <c r="T174" s="4" t="str">
        <f>IF(OR(D173="",D174=0),"",IF(AND(ISNUMBER(D173),D173=0),  MAX(D$8:D173)+D174-MAX(D$8:D173),IF(AND(D174&gt;D173,ISNUMBER(D173),ISNUMBER(D174),D173&lt;MAX(D$8:D172)),D174-D173,IF(AND(D174&gt;D173,ISNUMBER(D174),D174&gt;MAX(D$8:D173)),D174-MAX(D$8:D173),IF(D174=D173,0,"??")))))</f>
        <v/>
      </c>
      <c r="U174" s="4" t="str">
        <f>IF(OR(E173="",E174=0),"",IF(AND(ISNUMBER(E173),E173=0),  MAX(E$8:E173)+E174-MAX(E$8:E173),IF(AND(E174&gt;E173,ISNUMBER(E173),ISNUMBER(E174),E173&lt;MAX(E$8:E172)),E174-E173,IF(AND(E174&gt;E173,ISNUMBER(E174),E174&gt;MAX(E$8:E173)),E174-MAX(E$8:E173),IF(E174=E173,0,"??")))))</f>
        <v/>
      </c>
      <c r="V174" s="4" t="str">
        <f>IF(OR(F173="",F174=0),"",IF(AND(ISNUMBER(F173),F173=0),  MAX(F$8:F173)+F174-MAX(F$8:F173),IF(AND(F174&gt;F173,ISNUMBER(F173),ISNUMBER(F174),F173&lt;MAX(F$8:F172)),F174-F173,IF(AND(F174&gt;F173,ISNUMBER(F174),F174&gt;MAX(F$8:F173)),F174-MAX(F$8:F173),IF(F174=F173,0,"??")))))</f>
        <v/>
      </c>
      <c r="W174" s="4" t="str">
        <f>IF(OR(G173="",G174=0),"",IF(AND(ISNUMBER(G173),G173=0),  MAX(G$8:G173)+G174-MAX(G$8:G173),IF(AND(G174&gt;G173,ISNUMBER(G173),ISNUMBER(G174),G173&lt;MAX(G$8:G172)),G174-G173,IF(AND(G174&gt;G173,ISNUMBER(G174),G174&gt;MAX(G$8:G173)),G174-MAX(G$8:G173),IF(G174=G173,0,"??")))))</f>
        <v/>
      </c>
      <c r="X174" s="4" t="str">
        <f>IF(OR(H173="",H174=0),"",IF(AND(ISNUMBER(H173),H173=0),  MAX(H$8:H173)+H174-MAX(H$8:H173),IF(AND(H174&gt;H173,ISNUMBER(H173),ISNUMBER(H174),H173&lt;MAX(H$8:H172)),H174-H173,IF(AND(H174&gt;H173,ISNUMBER(H174),H174&gt;MAX(H$8:H173)),H174-MAX(H$8:H173),IF(H174=H173,0,"??")))))</f>
        <v/>
      </c>
      <c r="Y174" s="4" t="str">
        <f>IF(OR(I173="",I174=0),"",IF(AND(ISNUMBER(I173),I173=0),  MAX(I$8:I173)+I174-MAX(I$8:I173),IF(AND(I174&gt;I173,ISNUMBER(I173),ISNUMBER(I174),I173&lt;MAX(I$8:I172)),I174-I173,IF(AND(I174&gt;I173,ISNUMBER(I174),I174&gt;MAX(I$8:I173)),I174-MAX(I$8:I173),IF(I174=I173,0,"??")))))</f>
        <v/>
      </c>
      <c r="Z174" s="4" t="str">
        <f>IF(OR(J173="",J174=0),"",IF(AND(ISNUMBER(J173),J173=0),  MAX(J$8:J173)+J174-MAX(J$8:J173),IF(AND(J174&gt;J173,ISNUMBER(J173),ISNUMBER(J174),J173&lt;MAX(J$8:J172)),J174-J173,IF(AND(J174&gt;J173,ISNUMBER(J174),J174&gt;MAX(J$8:J173)),J174-MAX(J$8:J173),IF(J174=J173,0,"??")))))</f>
        <v/>
      </c>
      <c r="AA174" s="4" t="str">
        <f>IF(OR(K173="",K174=0),"",IF(AND(ISNUMBER(K173),K173=0),  MAX(K$8:K173)+K174-MAX(K$8:K173),IF(AND(K174&gt;K173,ISNUMBER(K173),ISNUMBER(K174),K173&lt;MAX(K$8:K172)),K174-K173,IF(AND(K174&gt;K173,ISNUMBER(K174),K174&gt;MAX(K$8:K173)),K174-MAX(K$8:K173),IF(K174=K173,0,"??")))))</f>
        <v/>
      </c>
      <c r="AB174" s="4" t="str">
        <f>IF(OR(L173="",L174=0),"",IF(AND(ISNUMBER(L173),L173=0),  MAX(L$8:L173)+L174-MAX(L$8:L173),IF(AND(L174&gt;L173,ISNUMBER(L173),ISNUMBER(L174),L173&lt;MAX(L$8:L172)),L174-L173,IF(AND(L174&gt;L173,ISNUMBER(L174),L174&gt;MAX(L$8:L173)),L174-MAX(L$8:L173),IF(L174=L173,0,"??")))))</f>
        <v/>
      </c>
      <c r="AC174" s="4" t="str">
        <f>IF(OR(M173="",M174=0),"",IF(AND(ISNUMBER(M173),M173=0),  MAX(M$8:M173)+M174-MAX(M$8:M173),IF(AND(M174&gt;M173,ISNUMBER(M173),ISNUMBER(M174),M173&lt;MAX(M$8:M172)),M174-M173,IF(AND(M174&gt;M173,ISNUMBER(M174),M174&gt;MAX(M$8:M173)),M174-MAX(M$8:M173),IF(M174=M173,0,"??")))))</f>
        <v/>
      </c>
      <c r="AD174" s="4" t="str">
        <f>IF(OR(N173="",N174=0),"",IF(AND(ISNUMBER(N173),N173=0),  MAX(N$8:N173)+N174-MAX(N$8:N173),IF(AND(N174&gt;N173,ISNUMBER(N173),ISNUMBER(N174),N173&lt;MAX(N$8:N172)),N174-N173,IF(AND(N174&gt;N173,ISNUMBER(N174),N174&gt;MAX(N$8:N173)),N174-MAX(N$8:N173),IF(N174=N173,0,"??")))))</f>
        <v/>
      </c>
      <c r="AE174" s="4" t="str">
        <f>IF(OR(O173="",O174=0),"",IF(AND(ISNUMBER(O173),O173=0),  MAX(O$8:O173)+O174-MAX(O$8:O173),IF(AND(O174&gt;O173,ISNUMBER(O173),ISNUMBER(O174),O173&lt;MAX(O$8:O172)),O174-O173,IF(AND(O174&gt;O173,ISNUMBER(O174),O174&gt;MAX(O$8:O173)),O174-MAX(O$8:O173),IF(O174=O173,0,"??")))))</f>
        <v/>
      </c>
      <c r="AF174" s="4" t="str">
        <f>IF(OR(P173="",P174=0),"",IF(AND(ISNUMBER(P173),P173=0),  MAX(P$8:P173)+P174-MAX(P$8:P173),IF(AND(P174&gt;P173,ISNUMBER(P173),ISNUMBER(P174),P173&lt;MAX(P$8:P172)),P174-P173,IF(AND(P174&gt;P173,ISNUMBER(P174),P174&gt;MAX(P$8:P173)),P174-MAX(P$8:P173),IF(P174=P173,0,"??")))))</f>
        <v/>
      </c>
      <c r="AG174" s="64" t="str">
        <f>IF(OR(Q173="",Q174=0),"",IF(AND(ISNUMBER(Q173),Q173=0),  MAX(Q$8:Q173)+Q174-MAX(Q$8:Q173),IF(AND(Q174&gt;Q173,ISNUMBER(Q173),ISNUMBER(Q174),Q173&lt;MAX(Q$8:Q172)),Q174-Q173,IF(AND(Q174&gt;Q173,ISNUMBER(Q174),Q174&gt;MAX(Q$8:Q173)),Q174-MAX(Q$8:Q173),IF(Q174=Q173,0,"??")))))</f>
        <v/>
      </c>
      <c r="AH174" s="58" t="str">
        <f t="shared" si="59"/>
        <v/>
      </c>
      <c r="AI174" s="70" t="str">
        <f t="shared" si="60"/>
        <v/>
      </c>
      <c r="AJ174" s="70" t="str">
        <f t="shared" si="61"/>
        <v/>
      </c>
      <c r="AK174" s="70" t="str">
        <f t="shared" si="77"/>
        <v/>
      </c>
      <c r="AL174" s="70" t="str">
        <f t="shared" si="63"/>
        <v/>
      </c>
      <c r="AM174" s="70" t="str">
        <f t="shared" si="64"/>
        <v/>
      </c>
      <c r="AN174" s="70" t="str">
        <f t="shared" si="65"/>
        <v/>
      </c>
      <c r="AO174" s="70" t="str">
        <f t="shared" si="66"/>
        <v/>
      </c>
      <c r="AP174" s="70" t="str">
        <f t="shared" si="67"/>
        <v/>
      </c>
      <c r="AQ174" s="70" t="str">
        <f t="shared" si="68"/>
        <v/>
      </c>
      <c r="AR174" s="70" t="str">
        <f t="shared" si="69"/>
        <v/>
      </c>
      <c r="AS174" s="70" t="str">
        <f t="shared" si="70"/>
        <v/>
      </c>
      <c r="AT174" s="70" t="str">
        <f t="shared" si="71"/>
        <v/>
      </c>
      <c r="AU174" s="70" t="str">
        <f t="shared" si="72"/>
        <v/>
      </c>
      <c r="AV174" s="72" t="str">
        <f t="shared" si="73"/>
        <v/>
      </c>
      <c r="AW174" s="67">
        <f t="shared" si="76"/>
        <v>0</v>
      </c>
    </row>
    <row r="175" spans="1:49" x14ac:dyDescent="0.25">
      <c r="A175" s="3">
        <v>168</v>
      </c>
      <c r="B175" s="37"/>
      <c r="C175" s="26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27"/>
      <c r="R175" s="45" t="str">
        <f t="shared" si="74"/>
        <v/>
      </c>
      <c r="S175" s="26" t="str">
        <f>IF(OR(C174="",C175=0),"",IF(AND(ISNUMBER(C174),C174=0),  MAX(C$8:C174)+C175-MAX(C$8:C174),IF(AND(C175&gt;C174,ISNUMBER(C174),ISNUMBER(C175),C174&lt;MAX(C$8:C173)),C175-C174,IF(AND(C175&gt;C174,ISNUMBER(C175),C175&gt;MAX(C$8:C174)),C175-MAX(C$8:C174),IF(C175=C174,0,"??")))))</f>
        <v/>
      </c>
      <c r="T175" s="4" t="str">
        <f>IF(OR(D174="",D175=0),"",IF(AND(ISNUMBER(D174),D174=0),  MAX(D$8:D174)+D175-MAX(D$8:D174),IF(AND(D175&gt;D174,ISNUMBER(D174),ISNUMBER(D175),D174&lt;MAX(D$8:D173)),D175-D174,IF(AND(D175&gt;D174,ISNUMBER(D175),D175&gt;MAX(D$8:D174)),D175-MAX(D$8:D174),IF(D175=D174,0,"??")))))</f>
        <v/>
      </c>
      <c r="U175" s="4" t="str">
        <f>IF(OR(E174="",E175=0),"",IF(AND(ISNUMBER(E174),E174=0),  MAX(E$8:E174)+E175-MAX(E$8:E174),IF(AND(E175&gt;E174,ISNUMBER(E174),ISNUMBER(E175),E174&lt;MAX(E$8:E173)),E175-E174,IF(AND(E175&gt;E174,ISNUMBER(E175),E175&gt;MAX(E$8:E174)),E175-MAX(E$8:E174),IF(E175=E174,0,"??")))))</f>
        <v/>
      </c>
      <c r="V175" s="4" t="str">
        <f>IF(OR(F174="",F175=0),"",IF(AND(ISNUMBER(F174),F174=0),  MAX(F$8:F174)+F175-MAX(F$8:F174),IF(AND(F175&gt;F174,ISNUMBER(F174),ISNUMBER(F175),F174&lt;MAX(F$8:F173)),F175-F174,IF(AND(F175&gt;F174,ISNUMBER(F175),F175&gt;MAX(F$8:F174)),F175-MAX(F$8:F174),IF(F175=F174,0,"??")))))</f>
        <v/>
      </c>
      <c r="W175" s="4" t="str">
        <f>IF(OR(G174="",G175=0),"",IF(AND(ISNUMBER(G174),G174=0),  MAX(G$8:G174)+G175-MAX(G$8:G174),IF(AND(G175&gt;G174,ISNUMBER(G174),ISNUMBER(G175),G174&lt;MAX(G$8:G173)),G175-G174,IF(AND(G175&gt;G174,ISNUMBER(G175),G175&gt;MAX(G$8:G174)),G175-MAX(G$8:G174),IF(G175=G174,0,"??")))))</f>
        <v/>
      </c>
      <c r="X175" s="4" t="str">
        <f>IF(OR(H174="",H175=0),"",IF(AND(ISNUMBER(H174),H174=0),  MAX(H$8:H174)+H175-MAX(H$8:H174),IF(AND(H175&gt;H174,ISNUMBER(H174),ISNUMBER(H175),H174&lt;MAX(H$8:H173)),H175-H174,IF(AND(H175&gt;H174,ISNUMBER(H175),H175&gt;MAX(H$8:H174)),H175-MAX(H$8:H174),IF(H175=H174,0,"??")))))</f>
        <v/>
      </c>
      <c r="Y175" s="4" t="str">
        <f>IF(OR(I174="",I175=0),"",IF(AND(ISNUMBER(I174),I174=0),  MAX(I$8:I174)+I175-MAX(I$8:I174),IF(AND(I175&gt;I174,ISNUMBER(I174),ISNUMBER(I175),I174&lt;MAX(I$8:I173)),I175-I174,IF(AND(I175&gt;I174,ISNUMBER(I175),I175&gt;MAX(I$8:I174)),I175-MAX(I$8:I174),IF(I175=I174,0,"??")))))</f>
        <v/>
      </c>
      <c r="Z175" s="4" t="str">
        <f>IF(OR(J174="",J175=0),"",IF(AND(ISNUMBER(J174),J174=0),  MAX(J$8:J174)+J175-MAX(J$8:J174),IF(AND(J175&gt;J174,ISNUMBER(J174),ISNUMBER(J175),J174&lt;MAX(J$8:J173)),J175-J174,IF(AND(J175&gt;J174,ISNUMBER(J175),J175&gt;MAX(J$8:J174)),J175-MAX(J$8:J174),IF(J175=J174,0,"??")))))</f>
        <v/>
      </c>
      <c r="AA175" s="4" t="str">
        <f>IF(OR(K174="",K175=0),"",IF(AND(ISNUMBER(K174),K174=0),  MAX(K$8:K174)+K175-MAX(K$8:K174),IF(AND(K175&gt;K174,ISNUMBER(K174),ISNUMBER(K175),K174&lt;MAX(K$8:K173)),K175-K174,IF(AND(K175&gt;K174,ISNUMBER(K175),K175&gt;MAX(K$8:K174)),K175-MAX(K$8:K174),IF(K175=K174,0,"??")))))</f>
        <v/>
      </c>
      <c r="AB175" s="4" t="str">
        <f>IF(OR(L174="",L175=0),"",IF(AND(ISNUMBER(L174),L174=0),  MAX(L$8:L174)+L175-MAX(L$8:L174),IF(AND(L175&gt;L174,ISNUMBER(L174),ISNUMBER(L175),L174&lt;MAX(L$8:L173)),L175-L174,IF(AND(L175&gt;L174,ISNUMBER(L175),L175&gt;MAX(L$8:L174)),L175-MAX(L$8:L174),IF(L175=L174,0,"??")))))</f>
        <v/>
      </c>
      <c r="AC175" s="4" t="str">
        <f>IF(OR(M174="",M175=0),"",IF(AND(ISNUMBER(M174),M174=0),  MAX(M$8:M174)+M175-MAX(M$8:M174),IF(AND(M175&gt;M174,ISNUMBER(M174),ISNUMBER(M175),M174&lt;MAX(M$8:M173)),M175-M174,IF(AND(M175&gt;M174,ISNUMBER(M175),M175&gt;MAX(M$8:M174)),M175-MAX(M$8:M174),IF(M175=M174,0,"??")))))</f>
        <v/>
      </c>
      <c r="AD175" s="4" t="str">
        <f>IF(OR(N174="",N175=0),"",IF(AND(ISNUMBER(N174),N174=0),  MAX(N$8:N174)+N175-MAX(N$8:N174),IF(AND(N175&gt;N174,ISNUMBER(N174),ISNUMBER(N175),N174&lt;MAX(N$8:N173)),N175-N174,IF(AND(N175&gt;N174,ISNUMBER(N175),N175&gt;MAX(N$8:N174)),N175-MAX(N$8:N174),IF(N175=N174,0,"??")))))</f>
        <v/>
      </c>
      <c r="AE175" s="4" t="str">
        <f>IF(OR(O174="",O175=0),"",IF(AND(ISNUMBER(O174),O174=0),  MAX(O$8:O174)+O175-MAX(O$8:O174),IF(AND(O175&gt;O174,ISNUMBER(O174),ISNUMBER(O175),O174&lt;MAX(O$8:O173)),O175-O174,IF(AND(O175&gt;O174,ISNUMBER(O175),O175&gt;MAX(O$8:O174)),O175-MAX(O$8:O174),IF(O175=O174,0,"??")))))</f>
        <v/>
      </c>
      <c r="AF175" s="4" t="str">
        <f>IF(OR(P174="",P175=0),"",IF(AND(ISNUMBER(P174),P174=0),  MAX(P$8:P174)+P175-MAX(P$8:P174),IF(AND(P175&gt;P174,ISNUMBER(P174),ISNUMBER(P175),P174&lt;MAX(P$8:P173)),P175-P174,IF(AND(P175&gt;P174,ISNUMBER(P175),P175&gt;MAX(P$8:P174)),P175-MAX(P$8:P174),IF(P175=P174,0,"??")))))</f>
        <v/>
      </c>
      <c r="AG175" s="64" t="str">
        <f>IF(OR(Q174="",Q175=0),"",IF(AND(ISNUMBER(Q174),Q174=0),  MAX(Q$8:Q174)+Q175-MAX(Q$8:Q174),IF(AND(Q175&gt;Q174,ISNUMBER(Q174),ISNUMBER(Q175),Q174&lt;MAX(Q$8:Q173)),Q175-Q174,IF(AND(Q175&gt;Q174,ISNUMBER(Q175),Q175&gt;MAX(Q$8:Q174)),Q175-MAX(Q$8:Q174),IF(Q175=Q174,0,"??")))))</f>
        <v/>
      </c>
      <c r="AH175" s="58" t="str">
        <f t="shared" si="59"/>
        <v/>
      </c>
      <c r="AI175" s="70" t="str">
        <f t="shared" si="60"/>
        <v/>
      </c>
      <c r="AJ175" s="70" t="str">
        <f t="shared" si="61"/>
        <v/>
      </c>
      <c r="AK175" s="70" t="str">
        <f t="shared" si="77"/>
        <v/>
      </c>
      <c r="AL175" s="70" t="str">
        <f t="shared" si="63"/>
        <v/>
      </c>
      <c r="AM175" s="70" t="str">
        <f t="shared" si="64"/>
        <v/>
      </c>
      <c r="AN175" s="70" t="str">
        <f t="shared" si="65"/>
        <v/>
      </c>
      <c r="AO175" s="70" t="str">
        <f t="shared" si="66"/>
        <v/>
      </c>
      <c r="AP175" s="70" t="str">
        <f t="shared" si="67"/>
        <v/>
      </c>
      <c r="AQ175" s="70" t="str">
        <f t="shared" si="68"/>
        <v/>
      </c>
      <c r="AR175" s="70" t="str">
        <f t="shared" si="69"/>
        <v/>
      </c>
      <c r="AS175" s="70" t="str">
        <f t="shared" si="70"/>
        <v/>
      </c>
      <c r="AT175" s="70" t="str">
        <f t="shared" si="71"/>
        <v/>
      </c>
      <c r="AU175" s="70" t="str">
        <f t="shared" si="72"/>
        <v/>
      </c>
      <c r="AV175" s="72" t="str">
        <f t="shared" si="73"/>
        <v/>
      </c>
      <c r="AW175" s="67">
        <f t="shared" si="76"/>
        <v>0</v>
      </c>
    </row>
    <row r="176" spans="1:49" x14ac:dyDescent="0.25">
      <c r="A176" s="3">
        <v>169</v>
      </c>
      <c r="B176" s="37"/>
      <c r="C176" s="2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27"/>
      <c r="R176" s="45" t="str">
        <f t="shared" si="74"/>
        <v/>
      </c>
      <c r="S176" s="26" t="str">
        <f>IF(OR(C175="",C176=0),"",IF(AND(ISNUMBER(C175),C175=0),  MAX(C$8:C175)+C176-MAX(C$8:C175),IF(AND(C176&gt;C175,ISNUMBER(C175),ISNUMBER(C176),C175&lt;MAX(C$8:C174)),C176-C175,IF(AND(C176&gt;C175,ISNUMBER(C176),C176&gt;MAX(C$8:C175)),C176-MAX(C$8:C175),IF(C176=C175,0,"??")))))</f>
        <v/>
      </c>
      <c r="T176" s="4" t="str">
        <f>IF(OR(D175="",D176=0),"",IF(AND(ISNUMBER(D175),D175=0),  MAX(D$8:D175)+D176-MAX(D$8:D175),IF(AND(D176&gt;D175,ISNUMBER(D175),ISNUMBER(D176),D175&lt;MAX(D$8:D174)),D176-D175,IF(AND(D176&gt;D175,ISNUMBER(D176),D176&gt;MAX(D$8:D175)),D176-MAX(D$8:D175),IF(D176=D175,0,"??")))))</f>
        <v/>
      </c>
      <c r="U176" s="4" t="str">
        <f>IF(OR(E175="",E176=0),"",IF(AND(ISNUMBER(E175),E175=0),  MAX(E$8:E175)+E176-MAX(E$8:E175),IF(AND(E176&gt;E175,ISNUMBER(E175),ISNUMBER(E176),E175&lt;MAX(E$8:E174)),E176-E175,IF(AND(E176&gt;E175,ISNUMBER(E176),E176&gt;MAX(E$8:E175)),E176-MAX(E$8:E175),IF(E176=E175,0,"??")))))</f>
        <v/>
      </c>
      <c r="V176" s="4" t="str">
        <f>IF(OR(F175="",F176=0),"",IF(AND(ISNUMBER(F175),F175=0),  MAX(F$8:F175)+F176-MAX(F$8:F175),IF(AND(F176&gt;F175,ISNUMBER(F175),ISNUMBER(F176),F175&lt;MAX(F$8:F174)),F176-F175,IF(AND(F176&gt;F175,ISNUMBER(F176),F176&gt;MAX(F$8:F175)),F176-MAX(F$8:F175),IF(F176=F175,0,"??")))))</f>
        <v/>
      </c>
      <c r="W176" s="4" t="str">
        <f>IF(OR(G175="",G176=0),"",IF(AND(ISNUMBER(G175),G175=0),  MAX(G$8:G175)+G176-MAX(G$8:G175),IF(AND(G176&gt;G175,ISNUMBER(G175),ISNUMBER(G176),G175&lt;MAX(G$8:G174)),G176-G175,IF(AND(G176&gt;G175,ISNUMBER(G176),G176&gt;MAX(G$8:G175)),G176-MAX(G$8:G175),IF(G176=G175,0,"??")))))</f>
        <v/>
      </c>
      <c r="X176" s="4" t="str">
        <f>IF(OR(H175="",H176=0),"",IF(AND(ISNUMBER(H175),H175=0),  MAX(H$8:H175)+H176-MAX(H$8:H175),IF(AND(H176&gt;H175,ISNUMBER(H175),ISNUMBER(H176),H175&lt;MAX(H$8:H174)),H176-H175,IF(AND(H176&gt;H175,ISNUMBER(H176),H176&gt;MAX(H$8:H175)),H176-MAX(H$8:H175),IF(H176=H175,0,"??")))))</f>
        <v/>
      </c>
      <c r="Y176" s="4" t="str">
        <f>IF(OR(I175="",I176=0),"",IF(AND(ISNUMBER(I175),I175=0),  MAX(I$8:I175)+I176-MAX(I$8:I175),IF(AND(I176&gt;I175,ISNUMBER(I175),ISNUMBER(I176),I175&lt;MAX(I$8:I174)),I176-I175,IF(AND(I176&gt;I175,ISNUMBER(I176),I176&gt;MAX(I$8:I175)),I176-MAX(I$8:I175),IF(I176=I175,0,"??")))))</f>
        <v/>
      </c>
      <c r="Z176" s="4" t="str">
        <f>IF(OR(J175="",J176=0),"",IF(AND(ISNUMBER(J175),J175=0),  MAX(J$8:J175)+J176-MAX(J$8:J175),IF(AND(J176&gt;J175,ISNUMBER(J175),ISNUMBER(J176),J175&lt;MAX(J$8:J174)),J176-J175,IF(AND(J176&gt;J175,ISNUMBER(J176),J176&gt;MAX(J$8:J175)),J176-MAX(J$8:J175),IF(J176=J175,0,"??")))))</f>
        <v/>
      </c>
      <c r="AA176" s="4" t="str">
        <f>IF(OR(K175="",K176=0),"",IF(AND(ISNUMBER(K175),K175=0),  MAX(K$8:K175)+K176-MAX(K$8:K175),IF(AND(K176&gt;K175,ISNUMBER(K175),ISNUMBER(K176),K175&lt;MAX(K$8:K174)),K176-K175,IF(AND(K176&gt;K175,ISNUMBER(K176),K176&gt;MAX(K$8:K175)),K176-MAX(K$8:K175),IF(K176=K175,0,"??")))))</f>
        <v/>
      </c>
      <c r="AB176" s="4" t="str">
        <f>IF(OR(L175="",L176=0),"",IF(AND(ISNUMBER(L175),L175=0),  MAX(L$8:L175)+L176-MAX(L$8:L175),IF(AND(L176&gt;L175,ISNUMBER(L175),ISNUMBER(L176),L175&lt;MAX(L$8:L174)),L176-L175,IF(AND(L176&gt;L175,ISNUMBER(L176),L176&gt;MAX(L$8:L175)),L176-MAX(L$8:L175),IF(L176=L175,0,"??")))))</f>
        <v/>
      </c>
      <c r="AC176" s="4" t="str">
        <f>IF(OR(M175="",M176=0),"",IF(AND(ISNUMBER(M175),M175=0),  MAX(M$8:M175)+M176-MAX(M$8:M175),IF(AND(M176&gt;M175,ISNUMBER(M175),ISNUMBER(M176),M175&lt;MAX(M$8:M174)),M176-M175,IF(AND(M176&gt;M175,ISNUMBER(M176),M176&gt;MAX(M$8:M175)),M176-MAX(M$8:M175),IF(M176=M175,0,"??")))))</f>
        <v/>
      </c>
      <c r="AD176" s="4" t="str">
        <f>IF(OR(N175="",N176=0),"",IF(AND(ISNUMBER(N175),N175=0),  MAX(N$8:N175)+N176-MAX(N$8:N175),IF(AND(N176&gt;N175,ISNUMBER(N175),ISNUMBER(N176),N175&lt;MAX(N$8:N174)),N176-N175,IF(AND(N176&gt;N175,ISNUMBER(N176),N176&gt;MAX(N$8:N175)),N176-MAX(N$8:N175),IF(N176=N175,0,"??")))))</f>
        <v/>
      </c>
      <c r="AE176" s="4" t="str">
        <f>IF(OR(O175="",O176=0),"",IF(AND(ISNUMBER(O175),O175=0),  MAX(O$8:O175)+O176-MAX(O$8:O175),IF(AND(O176&gt;O175,ISNUMBER(O175),ISNUMBER(O176),O175&lt;MAX(O$8:O174)),O176-O175,IF(AND(O176&gt;O175,ISNUMBER(O176),O176&gt;MAX(O$8:O175)),O176-MAX(O$8:O175),IF(O176=O175,0,"??")))))</f>
        <v/>
      </c>
      <c r="AF176" s="4" t="str">
        <f>IF(OR(P175="",P176=0),"",IF(AND(ISNUMBER(P175),P175=0),  MAX(P$8:P175)+P176-MAX(P$8:P175),IF(AND(P176&gt;P175,ISNUMBER(P175),ISNUMBER(P176),P175&lt;MAX(P$8:P174)),P176-P175,IF(AND(P176&gt;P175,ISNUMBER(P176),P176&gt;MAX(P$8:P175)),P176-MAX(P$8:P175),IF(P176=P175,0,"??")))))</f>
        <v/>
      </c>
      <c r="AG176" s="64" t="str">
        <f>IF(OR(Q175="",Q176=0),"",IF(AND(ISNUMBER(Q175),Q175=0),  MAX(Q$8:Q175)+Q176-MAX(Q$8:Q175),IF(AND(Q176&gt;Q175,ISNUMBER(Q175),ISNUMBER(Q176),Q175&lt;MAX(Q$8:Q174)),Q176-Q175,IF(AND(Q176&gt;Q175,ISNUMBER(Q176),Q176&gt;MAX(Q$8:Q175)),Q176-MAX(Q$8:Q175),IF(Q176=Q175,0,"??")))))</f>
        <v/>
      </c>
      <c r="AH176" s="58" t="str">
        <f t="shared" si="59"/>
        <v/>
      </c>
      <c r="AI176" s="70" t="str">
        <f t="shared" si="60"/>
        <v/>
      </c>
      <c r="AJ176" s="70" t="str">
        <f t="shared" si="61"/>
        <v/>
      </c>
      <c r="AK176" s="70" t="str">
        <f t="shared" si="77"/>
        <v/>
      </c>
      <c r="AL176" s="70" t="str">
        <f t="shared" si="63"/>
        <v/>
      </c>
      <c r="AM176" s="70" t="str">
        <f t="shared" si="64"/>
        <v/>
      </c>
      <c r="AN176" s="70" t="str">
        <f t="shared" si="65"/>
        <v/>
      </c>
      <c r="AO176" s="70" t="str">
        <f t="shared" si="66"/>
        <v/>
      </c>
      <c r="AP176" s="70" t="str">
        <f t="shared" si="67"/>
        <v/>
      </c>
      <c r="AQ176" s="70" t="str">
        <f t="shared" si="68"/>
        <v/>
      </c>
      <c r="AR176" s="70" t="str">
        <f t="shared" si="69"/>
        <v/>
      </c>
      <c r="AS176" s="70" t="str">
        <f t="shared" si="70"/>
        <v/>
      </c>
      <c r="AT176" s="70" t="str">
        <f t="shared" si="71"/>
        <v/>
      </c>
      <c r="AU176" s="70" t="str">
        <f t="shared" si="72"/>
        <v/>
      </c>
      <c r="AV176" s="72" t="str">
        <f t="shared" si="73"/>
        <v/>
      </c>
      <c r="AW176" s="67">
        <f t="shared" si="76"/>
        <v>0</v>
      </c>
    </row>
    <row r="177" spans="1:49" x14ac:dyDescent="0.25">
      <c r="A177" s="3">
        <v>170</v>
      </c>
      <c r="B177" s="37"/>
      <c r="C177" s="26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27"/>
      <c r="R177" s="45" t="str">
        <f t="shared" si="74"/>
        <v/>
      </c>
      <c r="S177" s="26" t="str">
        <f>IF(OR(C176="",C177=0),"",IF(AND(ISNUMBER(C176),C176=0),  MAX(C$8:C176)+C177-MAX(C$8:C176),IF(AND(C177&gt;C176,ISNUMBER(C176),ISNUMBER(C177),C176&lt;MAX(C$8:C175)),C177-C176,IF(AND(C177&gt;C176,ISNUMBER(C177),C177&gt;MAX(C$8:C176)),C177-MAX(C$8:C176),IF(C177=C176,0,"??")))))</f>
        <v/>
      </c>
      <c r="T177" s="4" t="str">
        <f>IF(OR(D176="",D177=0),"",IF(AND(ISNUMBER(D176),D176=0),  MAX(D$8:D176)+D177-MAX(D$8:D176),IF(AND(D177&gt;D176,ISNUMBER(D176),ISNUMBER(D177),D176&lt;MAX(D$8:D175)),D177-D176,IF(AND(D177&gt;D176,ISNUMBER(D177),D177&gt;MAX(D$8:D176)),D177-MAX(D$8:D176),IF(D177=D176,0,"??")))))</f>
        <v/>
      </c>
      <c r="U177" s="4" t="str">
        <f>IF(OR(E176="",E177=0),"",IF(AND(ISNUMBER(E176),E176=0),  MAX(E$8:E176)+E177-MAX(E$8:E176),IF(AND(E177&gt;E176,ISNUMBER(E176),ISNUMBER(E177),E176&lt;MAX(E$8:E175)),E177-E176,IF(AND(E177&gt;E176,ISNUMBER(E177),E177&gt;MAX(E$8:E176)),E177-MAX(E$8:E176),IF(E177=E176,0,"??")))))</f>
        <v/>
      </c>
      <c r="V177" s="4" t="str">
        <f>IF(OR(F176="",F177=0),"",IF(AND(ISNUMBER(F176),F176=0),  MAX(F$8:F176)+F177-MAX(F$8:F176),IF(AND(F177&gt;F176,ISNUMBER(F176),ISNUMBER(F177),F176&lt;MAX(F$8:F175)),F177-F176,IF(AND(F177&gt;F176,ISNUMBER(F177),F177&gt;MAX(F$8:F176)),F177-MAX(F$8:F176),IF(F177=F176,0,"??")))))</f>
        <v/>
      </c>
      <c r="W177" s="4" t="str">
        <f>IF(OR(G176="",G177=0),"",IF(AND(ISNUMBER(G176),G176=0),  MAX(G$8:G176)+G177-MAX(G$8:G176),IF(AND(G177&gt;G176,ISNUMBER(G176),ISNUMBER(G177),G176&lt;MAX(G$8:G175)),G177-G176,IF(AND(G177&gt;G176,ISNUMBER(G177),G177&gt;MAX(G$8:G176)),G177-MAX(G$8:G176),IF(G177=G176,0,"??")))))</f>
        <v/>
      </c>
      <c r="X177" s="4" t="str">
        <f>IF(OR(H176="",H177=0),"",IF(AND(ISNUMBER(H176),H176=0),  MAX(H$8:H176)+H177-MAX(H$8:H176),IF(AND(H177&gt;H176,ISNUMBER(H176),ISNUMBER(H177),H176&lt;MAX(H$8:H175)),H177-H176,IF(AND(H177&gt;H176,ISNUMBER(H177),H177&gt;MAX(H$8:H176)),H177-MAX(H$8:H176),IF(H177=H176,0,"??")))))</f>
        <v/>
      </c>
      <c r="Y177" s="4" t="str">
        <f>IF(OR(I176="",I177=0),"",IF(AND(ISNUMBER(I176),I176=0),  MAX(I$8:I176)+I177-MAX(I$8:I176),IF(AND(I177&gt;I176,ISNUMBER(I176),ISNUMBER(I177),I176&lt;MAX(I$8:I175)),I177-I176,IF(AND(I177&gt;I176,ISNUMBER(I177),I177&gt;MAX(I$8:I176)),I177-MAX(I$8:I176),IF(I177=I176,0,"??")))))</f>
        <v/>
      </c>
      <c r="Z177" s="4" t="str">
        <f>IF(OR(J176="",J177=0),"",IF(AND(ISNUMBER(J176),J176=0),  MAX(J$8:J176)+J177-MAX(J$8:J176),IF(AND(J177&gt;J176,ISNUMBER(J176),ISNUMBER(J177),J176&lt;MAX(J$8:J175)),J177-J176,IF(AND(J177&gt;J176,ISNUMBER(J177),J177&gt;MAX(J$8:J176)),J177-MAX(J$8:J176),IF(J177=J176,0,"??")))))</f>
        <v/>
      </c>
      <c r="AA177" s="4" t="str">
        <f>IF(OR(K176="",K177=0),"",IF(AND(ISNUMBER(K176),K176=0),  MAX(K$8:K176)+K177-MAX(K$8:K176),IF(AND(K177&gt;K176,ISNUMBER(K176),ISNUMBER(K177),K176&lt;MAX(K$8:K175)),K177-K176,IF(AND(K177&gt;K176,ISNUMBER(K177),K177&gt;MAX(K$8:K176)),K177-MAX(K$8:K176),IF(K177=K176,0,"??")))))</f>
        <v/>
      </c>
      <c r="AB177" s="4" t="str">
        <f>IF(OR(L176="",L177=0),"",IF(AND(ISNUMBER(L176),L176=0),  MAX(L$8:L176)+L177-MAX(L$8:L176),IF(AND(L177&gt;L176,ISNUMBER(L176),ISNUMBER(L177),L176&lt;MAX(L$8:L175)),L177-L176,IF(AND(L177&gt;L176,ISNUMBER(L177),L177&gt;MAX(L$8:L176)),L177-MAX(L$8:L176),IF(L177=L176,0,"??")))))</f>
        <v/>
      </c>
      <c r="AC177" s="4" t="str">
        <f>IF(OR(M176="",M177=0),"",IF(AND(ISNUMBER(M176),M176=0),  MAX(M$8:M176)+M177-MAX(M$8:M176),IF(AND(M177&gt;M176,ISNUMBER(M176),ISNUMBER(M177),M176&lt;MAX(M$8:M175)),M177-M176,IF(AND(M177&gt;M176,ISNUMBER(M177),M177&gt;MAX(M$8:M176)),M177-MAX(M$8:M176),IF(M177=M176,0,"??")))))</f>
        <v/>
      </c>
      <c r="AD177" s="4" t="str">
        <f>IF(OR(N176="",N177=0),"",IF(AND(ISNUMBER(N176),N176=0),  MAX(N$8:N176)+N177-MAX(N$8:N176),IF(AND(N177&gt;N176,ISNUMBER(N176),ISNUMBER(N177),N176&lt;MAX(N$8:N175)),N177-N176,IF(AND(N177&gt;N176,ISNUMBER(N177),N177&gt;MAX(N$8:N176)),N177-MAX(N$8:N176),IF(N177=N176,0,"??")))))</f>
        <v/>
      </c>
      <c r="AE177" s="4" t="str">
        <f>IF(OR(O176="",O177=0),"",IF(AND(ISNUMBER(O176),O176=0),  MAX(O$8:O176)+O177-MAX(O$8:O176),IF(AND(O177&gt;O176,ISNUMBER(O176),ISNUMBER(O177),O176&lt;MAX(O$8:O175)),O177-O176,IF(AND(O177&gt;O176,ISNUMBER(O177),O177&gt;MAX(O$8:O176)),O177-MAX(O$8:O176),IF(O177=O176,0,"??")))))</f>
        <v/>
      </c>
      <c r="AF177" s="4" t="str">
        <f>IF(OR(P176="",P177=0),"",IF(AND(ISNUMBER(P176),P176=0),  MAX(P$8:P176)+P177-MAX(P$8:P176),IF(AND(P177&gt;P176,ISNUMBER(P176),ISNUMBER(P177),P176&lt;MAX(P$8:P175)),P177-P176,IF(AND(P177&gt;P176,ISNUMBER(P177),P177&gt;MAX(P$8:P176)),P177-MAX(P$8:P176),IF(P177=P176,0,"??")))))</f>
        <v/>
      </c>
      <c r="AG177" s="64" t="str">
        <f>IF(OR(Q176="",Q177=0),"",IF(AND(ISNUMBER(Q176),Q176=0),  MAX(Q$8:Q176)+Q177-MAX(Q$8:Q176),IF(AND(Q177&gt;Q176,ISNUMBER(Q176),ISNUMBER(Q177),Q176&lt;MAX(Q$8:Q175)),Q177-Q176,IF(AND(Q177&gt;Q176,ISNUMBER(Q177),Q177&gt;MAX(Q$8:Q176)),Q177-MAX(Q$8:Q176),IF(Q177=Q176,0,"??")))))</f>
        <v/>
      </c>
      <c r="AH177" s="58" t="str">
        <f t="shared" si="59"/>
        <v/>
      </c>
      <c r="AI177" s="70" t="str">
        <f t="shared" si="60"/>
        <v/>
      </c>
      <c r="AJ177" s="70" t="str">
        <f t="shared" si="61"/>
        <v/>
      </c>
      <c r="AK177" s="70" t="str">
        <f t="shared" si="77"/>
        <v/>
      </c>
      <c r="AL177" s="70" t="str">
        <f t="shared" si="63"/>
        <v/>
      </c>
      <c r="AM177" s="70" t="str">
        <f t="shared" si="64"/>
        <v/>
      </c>
      <c r="AN177" s="70" t="str">
        <f t="shared" si="65"/>
        <v/>
      </c>
      <c r="AO177" s="70" t="str">
        <f t="shared" si="66"/>
        <v/>
      </c>
      <c r="AP177" s="70" t="str">
        <f t="shared" si="67"/>
        <v/>
      </c>
      <c r="AQ177" s="70" t="str">
        <f t="shared" si="68"/>
        <v/>
      </c>
      <c r="AR177" s="70" t="str">
        <f t="shared" si="69"/>
        <v/>
      </c>
      <c r="AS177" s="70" t="str">
        <f t="shared" si="70"/>
        <v/>
      </c>
      <c r="AT177" s="70" t="str">
        <f t="shared" si="71"/>
        <v/>
      </c>
      <c r="AU177" s="70" t="str">
        <f t="shared" si="72"/>
        <v/>
      </c>
      <c r="AV177" s="72" t="str">
        <f t="shared" si="73"/>
        <v/>
      </c>
      <c r="AW177" s="67">
        <f t="shared" si="76"/>
        <v>0</v>
      </c>
    </row>
    <row r="178" spans="1:49" x14ac:dyDescent="0.25">
      <c r="A178" s="3">
        <v>171</v>
      </c>
      <c r="B178" s="37"/>
      <c r="C178" s="26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27"/>
      <c r="R178" s="45" t="str">
        <f t="shared" si="74"/>
        <v/>
      </c>
      <c r="S178" s="26" t="str">
        <f>IF(OR(C177="",C178=0),"",IF(AND(ISNUMBER(C177),C177=0),  MAX(C$8:C177)+C178-MAX(C$8:C177),IF(AND(C178&gt;C177,ISNUMBER(C177),ISNUMBER(C178),C177&lt;MAX(C$8:C176)),C178-C177,IF(AND(C178&gt;C177,ISNUMBER(C178),C178&gt;MAX(C$8:C177)),C178-MAX(C$8:C177),IF(C178=C177,0,"??")))))</f>
        <v/>
      </c>
      <c r="T178" s="4" t="str">
        <f>IF(OR(D177="",D178=0),"",IF(AND(ISNUMBER(D177),D177=0),  MAX(D$8:D177)+D178-MAX(D$8:D177),IF(AND(D178&gt;D177,ISNUMBER(D177),ISNUMBER(D178),D177&lt;MAX(D$8:D176)),D178-D177,IF(AND(D178&gt;D177,ISNUMBER(D178),D178&gt;MAX(D$8:D177)),D178-MAX(D$8:D177),IF(D178=D177,0,"??")))))</f>
        <v/>
      </c>
      <c r="U178" s="4" t="str">
        <f>IF(OR(E177="",E178=0),"",IF(AND(ISNUMBER(E177),E177=0),  MAX(E$8:E177)+E178-MAX(E$8:E177),IF(AND(E178&gt;E177,ISNUMBER(E177),ISNUMBER(E178),E177&lt;MAX(E$8:E176)),E178-E177,IF(AND(E178&gt;E177,ISNUMBER(E178),E178&gt;MAX(E$8:E177)),E178-MAX(E$8:E177),IF(E178=E177,0,"??")))))</f>
        <v/>
      </c>
      <c r="V178" s="4" t="str">
        <f>IF(OR(F177="",F178=0),"",IF(AND(ISNUMBER(F177),F177=0),  MAX(F$8:F177)+F178-MAX(F$8:F177),IF(AND(F178&gt;F177,ISNUMBER(F177),ISNUMBER(F178),F177&lt;MAX(F$8:F176)),F178-F177,IF(AND(F178&gt;F177,ISNUMBER(F178),F178&gt;MAX(F$8:F177)),F178-MAX(F$8:F177),IF(F178=F177,0,"??")))))</f>
        <v/>
      </c>
      <c r="W178" s="4" t="str">
        <f>IF(OR(G177="",G178=0),"",IF(AND(ISNUMBER(G177),G177=0),  MAX(G$8:G177)+G178-MAX(G$8:G177),IF(AND(G178&gt;G177,ISNUMBER(G177),ISNUMBER(G178),G177&lt;MAX(G$8:G176)),G178-G177,IF(AND(G178&gt;G177,ISNUMBER(G178),G178&gt;MAX(G$8:G177)),G178-MAX(G$8:G177),IF(G178=G177,0,"??")))))</f>
        <v/>
      </c>
      <c r="X178" s="4" t="str">
        <f>IF(OR(H177="",H178=0),"",IF(AND(ISNUMBER(H177),H177=0),  MAX(H$8:H177)+H178-MAX(H$8:H177),IF(AND(H178&gt;H177,ISNUMBER(H177),ISNUMBER(H178),H177&lt;MAX(H$8:H176)),H178-H177,IF(AND(H178&gt;H177,ISNUMBER(H178),H178&gt;MAX(H$8:H177)),H178-MAX(H$8:H177),IF(H178=H177,0,"??")))))</f>
        <v/>
      </c>
      <c r="Y178" s="4" t="str">
        <f>IF(OR(I177="",I178=0),"",IF(AND(ISNUMBER(I177),I177=0),  MAX(I$8:I177)+I178-MAX(I$8:I177),IF(AND(I178&gt;I177,ISNUMBER(I177),ISNUMBER(I178),I177&lt;MAX(I$8:I176)),I178-I177,IF(AND(I178&gt;I177,ISNUMBER(I178),I178&gt;MAX(I$8:I177)),I178-MAX(I$8:I177),IF(I178=I177,0,"??")))))</f>
        <v/>
      </c>
      <c r="Z178" s="4" t="str">
        <f>IF(OR(J177="",J178=0),"",IF(AND(ISNUMBER(J177),J177=0),  MAX(J$8:J177)+J178-MAX(J$8:J177),IF(AND(J178&gt;J177,ISNUMBER(J177),ISNUMBER(J178),J177&lt;MAX(J$8:J176)),J178-J177,IF(AND(J178&gt;J177,ISNUMBER(J178),J178&gt;MAX(J$8:J177)),J178-MAX(J$8:J177),IF(J178=J177,0,"??")))))</f>
        <v/>
      </c>
      <c r="AA178" s="4" t="str">
        <f>IF(OR(K177="",K178=0),"",IF(AND(ISNUMBER(K177),K177=0),  MAX(K$8:K177)+K178-MAX(K$8:K177),IF(AND(K178&gt;K177,ISNUMBER(K177),ISNUMBER(K178),K177&lt;MAX(K$8:K176)),K178-K177,IF(AND(K178&gt;K177,ISNUMBER(K178),K178&gt;MAX(K$8:K177)),K178-MAX(K$8:K177),IF(K178=K177,0,"??")))))</f>
        <v/>
      </c>
      <c r="AB178" s="4" t="str">
        <f>IF(OR(L177="",L178=0),"",IF(AND(ISNUMBER(L177),L177=0),  MAX(L$8:L177)+L178-MAX(L$8:L177),IF(AND(L178&gt;L177,ISNUMBER(L177),ISNUMBER(L178),L177&lt;MAX(L$8:L176)),L178-L177,IF(AND(L178&gt;L177,ISNUMBER(L178),L178&gt;MAX(L$8:L177)),L178-MAX(L$8:L177),IF(L178=L177,0,"??")))))</f>
        <v/>
      </c>
      <c r="AC178" s="4" t="str">
        <f>IF(OR(M177="",M178=0),"",IF(AND(ISNUMBER(M177),M177=0),  MAX(M$8:M177)+M178-MAX(M$8:M177),IF(AND(M178&gt;M177,ISNUMBER(M177),ISNUMBER(M178),M177&lt;MAX(M$8:M176)),M178-M177,IF(AND(M178&gt;M177,ISNUMBER(M178),M178&gt;MAX(M$8:M177)),M178-MAX(M$8:M177),IF(M178=M177,0,"??")))))</f>
        <v/>
      </c>
      <c r="AD178" s="4" t="str">
        <f>IF(OR(N177="",N178=0),"",IF(AND(ISNUMBER(N177),N177=0),  MAX(N$8:N177)+N178-MAX(N$8:N177),IF(AND(N178&gt;N177,ISNUMBER(N177),ISNUMBER(N178),N177&lt;MAX(N$8:N176)),N178-N177,IF(AND(N178&gt;N177,ISNUMBER(N178),N178&gt;MAX(N$8:N177)),N178-MAX(N$8:N177),IF(N178=N177,0,"??")))))</f>
        <v/>
      </c>
      <c r="AE178" s="4" t="str">
        <f>IF(OR(O177="",O178=0),"",IF(AND(ISNUMBER(O177),O177=0),  MAX(O$8:O177)+O178-MAX(O$8:O177),IF(AND(O178&gt;O177,ISNUMBER(O177),ISNUMBER(O178),O177&lt;MAX(O$8:O176)),O178-O177,IF(AND(O178&gt;O177,ISNUMBER(O178),O178&gt;MAX(O$8:O177)),O178-MAX(O$8:O177),IF(O178=O177,0,"??")))))</f>
        <v/>
      </c>
      <c r="AF178" s="4" t="str">
        <f>IF(OR(P177="",P178=0),"",IF(AND(ISNUMBER(P177),P177=0),  MAX(P$8:P177)+P178-MAX(P$8:P177),IF(AND(P178&gt;P177,ISNUMBER(P177),ISNUMBER(P178),P177&lt;MAX(P$8:P176)),P178-P177,IF(AND(P178&gt;P177,ISNUMBER(P178),P178&gt;MAX(P$8:P177)),P178-MAX(P$8:P177),IF(P178=P177,0,"??")))))</f>
        <v/>
      </c>
      <c r="AG178" s="64" t="str">
        <f>IF(OR(Q177="",Q178=0),"",IF(AND(ISNUMBER(Q177),Q177=0),  MAX(Q$8:Q177)+Q178-MAX(Q$8:Q177),IF(AND(Q178&gt;Q177,ISNUMBER(Q177),ISNUMBER(Q178),Q177&lt;MAX(Q$8:Q176)),Q178-Q177,IF(AND(Q178&gt;Q177,ISNUMBER(Q178),Q178&gt;MAX(Q$8:Q177)),Q178-MAX(Q$8:Q177),IF(Q178=Q177,0,"??")))))</f>
        <v/>
      </c>
      <c r="AH178" s="58" t="str">
        <f t="shared" si="59"/>
        <v/>
      </c>
      <c r="AI178" s="70" t="str">
        <f t="shared" si="60"/>
        <v/>
      </c>
      <c r="AJ178" s="70" t="str">
        <f t="shared" si="61"/>
        <v/>
      </c>
      <c r="AK178" s="70" t="str">
        <f t="shared" si="77"/>
        <v/>
      </c>
      <c r="AL178" s="70" t="str">
        <f t="shared" si="63"/>
        <v/>
      </c>
      <c r="AM178" s="70" t="str">
        <f t="shared" si="64"/>
        <v/>
      </c>
      <c r="AN178" s="70" t="str">
        <f t="shared" si="65"/>
        <v/>
      </c>
      <c r="AO178" s="70" t="str">
        <f t="shared" si="66"/>
        <v/>
      </c>
      <c r="AP178" s="70" t="str">
        <f t="shared" si="67"/>
        <v/>
      </c>
      <c r="AQ178" s="70" t="str">
        <f t="shared" si="68"/>
        <v/>
      </c>
      <c r="AR178" s="70" t="str">
        <f t="shared" si="69"/>
        <v/>
      </c>
      <c r="AS178" s="70" t="str">
        <f t="shared" si="70"/>
        <v/>
      </c>
      <c r="AT178" s="70" t="str">
        <f t="shared" si="71"/>
        <v/>
      </c>
      <c r="AU178" s="70" t="str">
        <f t="shared" si="72"/>
        <v/>
      </c>
      <c r="AV178" s="72" t="str">
        <f t="shared" si="73"/>
        <v/>
      </c>
      <c r="AW178" s="67">
        <f t="shared" si="76"/>
        <v>0</v>
      </c>
    </row>
    <row r="179" spans="1:49" x14ac:dyDescent="0.25">
      <c r="A179" s="3">
        <v>172</v>
      </c>
      <c r="B179" s="37"/>
      <c r="C179" s="26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27"/>
      <c r="R179" s="45" t="str">
        <f t="shared" si="74"/>
        <v/>
      </c>
      <c r="S179" s="26" t="str">
        <f>IF(OR(C178="",C179=0),"",IF(AND(ISNUMBER(C178),C178=0),  MAX(C$8:C178)+C179-MAX(C$8:C178),IF(AND(C179&gt;C178,ISNUMBER(C178),ISNUMBER(C179),C178&lt;MAX(C$8:C177)),C179-C178,IF(AND(C179&gt;C178,ISNUMBER(C179),C179&gt;MAX(C$8:C178)),C179-MAX(C$8:C178),IF(C179=C178,0,"??")))))</f>
        <v/>
      </c>
      <c r="T179" s="4" t="str">
        <f>IF(OR(D178="",D179=0),"",IF(AND(ISNUMBER(D178),D178=0),  MAX(D$8:D178)+D179-MAX(D$8:D178),IF(AND(D179&gt;D178,ISNUMBER(D178),ISNUMBER(D179),D178&lt;MAX(D$8:D177)),D179-D178,IF(AND(D179&gt;D178,ISNUMBER(D179),D179&gt;MAX(D$8:D178)),D179-MAX(D$8:D178),IF(D179=D178,0,"??")))))</f>
        <v/>
      </c>
      <c r="U179" s="4" t="str">
        <f>IF(OR(E178="",E179=0),"",IF(AND(ISNUMBER(E178),E178=0),  MAX(E$8:E178)+E179-MAX(E$8:E178),IF(AND(E179&gt;E178,ISNUMBER(E178),ISNUMBER(E179),E178&lt;MAX(E$8:E177)),E179-E178,IF(AND(E179&gt;E178,ISNUMBER(E179),E179&gt;MAX(E$8:E178)),E179-MAX(E$8:E178),IF(E179=E178,0,"??")))))</f>
        <v/>
      </c>
      <c r="V179" s="4" t="str">
        <f>IF(OR(F178="",F179=0),"",IF(AND(ISNUMBER(F178),F178=0),  MAX(F$8:F178)+F179-MAX(F$8:F178),IF(AND(F179&gt;F178,ISNUMBER(F178),ISNUMBER(F179),F178&lt;MAX(F$8:F177)),F179-F178,IF(AND(F179&gt;F178,ISNUMBER(F179),F179&gt;MAX(F$8:F178)),F179-MAX(F$8:F178),IF(F179=F178,0,"??")))))</f>
        <v/>
      </c>
      <c r="W179" s="4" t="str">
        <f>IF(OR(G178="",G179=0),"",IF(AND(ISNUMBER(G178),G178=0),  MAX(G$8:G178)+G179-MAX(G$8:G178),IF(AND(G179&gt;G178,ISNUMBER(G178),ISNUMBER(G179),G178&lt;MAX(G$8:G177)),G179-G178,IF(AND(G179&gt;G178,ISNUMBER(G179),G179&gt;MAX(G$8:G178)),G179-MAX(G$8:G178),IF(G179=G178,0,"??")))))</f>
        <v/>
      </c>
      <c r="X179" s="4" t="str">
        <f>IF(OR(H178="",H179=0),"",IF(AND(ISNUMBER(H178),H178=0),  MAX(H$8:H178)+H179-MAX(H$8:H178),IF(AND(H179&gt;H178,ISNUMBER(H178),ISNUMBER(H179),H178&lt;MAX(H$8:H177)),H179-H178,IF(AND(H179&gt;H178,ISNUMBER(H179),H179&gt;MAX(H$8:H178)),H179-MAX(H$8:H178),IF(H179=H178,0,"??")))))</f>
        <v/>
      </c>
      <c r="Y179" s="4" t="str">
        <f>IF(OR(I178="",I179=0),"",IF(AND(ISNUMBER(I178),I178=0),  MAX(I$8:I178)+I179-MAX(I$8:I178),IF(AND(I179&gt;I178,ISNUMBER(I178),ISNUMBER(I179),I178&lt;MAX(I$8:I177)),I179-I178,IF(AND(I179&gt;I178,ISNUMBER(I179),I179&gt;MAX(I$8:I178)),I179-MAX(I$8:I178),IF(I179=I178,0,"??")))))</f>
        <v/>
      </c>
      <c r="Z179" s="4" t="str">
        <f>IF(OR(J178="",J179=0),"",IF(AND(ISNUMBER(J178),J178=0),  MAX(J$8:J178)+J179-MAX(J$8:J178),IF(AND(J179&gt;J178,ISNUMBER(J178),ISNUMBER(J179),J178&lt;MAX(J$8:J177)),J179-J178,IF(AND(J179&gt;J178,ISNUMBER(J179),J179&gt;MAX(J$8:J178)),J179-MAX(J$8:J178),IF(J179=J178,0,"??")))))</f>
        <v/>
      </c>
      <c r="AA179" s="4" t="str">
        <f>IF(OR(K178="",K179=0),"",IF(AND(ISNUMBER(K178),K178=0),  MAX(K$8:K178)+K179-MAX(K$8:K178),IF(AND(K179&gt;K178,ISNUMBER(K178),ISNUMBER(K179),K178&lt;MAX(K$8:K177)),K179-K178,IF(AND(K179&gt;K178,ISNUMBER(K179),K179&gt;MAX(K$8:K178)),K179-MAX(K$8:K178),IF(K179=K178,0,"??")))))</f>
        <v/>
      </c>
      <c r="AB179" s="4" t="str">
        <f>IF(OR(L178="",L179=0),"",IF(AND(ISNUMBER(L178),L178=0),  MAX(L$8:L178)+L179-MAX(L$8:L178),IF(AND(L179&gt;L178,ISNUMBER(L178),ISNUMBER(L179),L178&lt;MAX(L$8:L177)),L179-L178,IF(AND(L179&gt;L178,ISNUMBER(L179),L179&gt;MAX(L$8:L178)),L179-MAX(L$8:L178),IF(L179=L178,0,"??")))))</f>
        <v/>
      </c>
      <c r="AC179" s="4" t="str">
        <f>IF(OR(M178="",M179=0),"",IF(AND(ISNUMBER(M178),M178=0),  MAX(M$8:M178)+M179-MAX(M$8:M178),IF(AND(M179&gt;M178,ISNUMBER(M178),ISNUMBER(M179),M178&lt;MAX(M$8:M177)),M179-M178,IF(AND(M179&gt;M178,ISNUMBER(M179),M179&gt;MAX(M$8:M178)),M179-MAX(M$8:M178),IF(M179=M178,0,"??")))))</f>
        <v/>
      </c>
      <c r="AD179" s="4" t="str">
        <f>IF(OR(N178="",N179=0),"",IF(AND(ISNUMBER(N178),N178=0),  MAX(N$8:N178)+N179-MAX(N$8:N178),IF(AND(N179&gt;N178,ISNUMBER(N178),ISNUMBER(N179),N178&lt;MAX(N$8:N177)),N179-N178,IF(AND(N179&gt;N178,ISNUMBER(N179),N179&gt;MAX(N$8:N178)),N179-MAX(N$8:N178),IF(N179=N178,0,"??")))))</f>
        <v/>
      </c>
      <c r="AE179" s="4" t="str">
        <f>IF(OR(O178="",O179=0),"",IF(AND(ISNUMBER(O178),O178=0),  MAX(O$8:O178)+O179-MAX(O$8:O178),IF(AND(O179&gt;O178,ISNUMBER(O178),ISNUMBER(O179),O178&lt;MAX(O$8:O177)),O179-O178,IF(AND(O179&gt;O178,ISNUMBER(O179),O179&gt;MAX(O$8:O178)),O179-MAX(O$8:O178),IF(O179=O178,0,"??")))))</f>
        <v/>
      </c>
      <c r="AF179" s="4" t="str">
        <f>IF(OR(P178="",P179=0),"",IF(AND(ISNUMBER(P178),P178=0),  MAX(P$8:P178)+P179-MAX(P$8:P178),IF(AND(P179&gt;P178,ISNUMBER(P178),ISNUMBER(P179),P178&lt;MAX(P$8:P177)),P179-P178,IF(AND(P179&gt;P178,ISNUMBER(P179),P179&gt;MAX(P$8:P178)),P179-MAX(P$8:P178),IF(P179=P178,0,"??")))))</f>
        <v/>
      </c>
      <c r="AG179" s="64" t="str">
        <f>IF(OR(Q178="",Q179=0),"",IF(AND(ISNUMBER(Q178),Q178=0),  MAX(Q$8:Q178)+Q179-MAX(Q$8:Q178),IF(AND(Q179&gt;Q178,ISNUMBER(Q178),ISNUMBER(Q179),Q178&lt;MAX(Q$8:Q177)),Q179-Q178,IF(AND(Q179&gt;Q178,ISNUMBER(Q179),Q179&gt;MAX(Q$8:Q178)),Q179-MAX(Q$8:Q178),IF(Q179=Q178,0,"??")))))</f>
        <v/>
      </c>
      <c r="AH179" s="58" t="str">
        <f t="shared" si="59"/>
        <v/>
      </c>
      <c r="AI179" s="70" t="str">
        <f t="shared" si="60"/>
        <v/>
      </c>
      <c r="AJ179" s="70" t="str">
        <f t="shared" si="61"/>
        <v/>
      </c>
      <c r="AK179" s="70" t="str">
        <f t="shared" si="77"/>
        <v/>
      </c>
      <c r="AL179" s="70" t="str">
        <f t="shared" si="63"/>
        <v/>
      </c>
      <c r="AM179" s="70" t="str">
        <f t="shared" si="64"/>
        <v/>
      </c>
      <c r="AN179" s="70" t="str">
        <f t="shared" si="65"/>
        <v/>
      </c>
      <c r="AO179" s="70" t="str">
        <f t="shared" si="66"/>
        <v/>
      </c>
      <c r="AP179" s="70" t="str">
        <f t="shared" si="67"/>
        <v/>
      </c>
      <c r="AQ179" s="70" t="str">
        <f t="shared" si="68"/>
        <v/>
      </c>
      <c r="AR179" s="70" t="str">
        <f t="shared" si="69"/>
        <v/>
      </c>
      <c r="AS179" s="70" t="str">
        <f t="shared" si="70"/>
        <v/>
      </c>
      <c r="AT179" s="70" t="str">
        <f t="shared" si="71"/>
        <v/>
      </c>
      <c r="AU179" s="70" t="str">
        <f t="shared" si="72"/>
        <v/>
      </c>
      <c r="AV179" s="72" t="str">
        <f t="shared" si="73"/>
        <v/>
      </c>
      <c r="AW179" s="67">
        <f t="shared" si="76"/>
        <v>0</v>
      </c>
    </row>
    <row r="180" spans="1:49" x14ac:dyDescent="0.25">
      <c r="A180" s="3">
        <v>173</v>
      </c>
      <c r="B180" s="37"/>
      <c r="C180" s="26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27"/>
      <c r="R180" s="45" t="str">
        <f t="shared" si="74"/>
        <v/>
      </c>
      <c r="S180" s="26" t="str">
        <f>IF(OR(C179="",C180=0),"",IF(AND(ISNUMBER(C179),C179=0),  MAX(C$8:C179)+C180-MAX(C$8:C179),IF(AND(C180&gt;C179,ISNUMBER(C179),ISNUMBER(C180),C179&lt;MAX(C$8:C178)),C180-C179,IF(AND(C180&gt;C179,ISNUMBER(C180),C180&gt;MAX(C$8:C179)),C180-MAX(C$8:C179),IF(C180=C179,0,"??")))))</f>
        <v/>
      </c>
      <c r="T180" s="4" t="str">
        <f>IF(OR(D179="",D180=0),"",IF(AND(ISNUMBER(D179),D179=0),  MAX(D$8:D179)+D180-MAX(D$8:D179),IF(AND(D180&gt;D179,ISNUMBER(D179),ISNUMBER(D180),D179&lt;MAX(D$8:D178)),D180-D179,IF(AND(D180&gt;D179,ISNUMBER(D180),D180&gt;MAX(D$8:D179)),D180-MAX(D$8:D179),IF(D180=D179,0,"??")))))</f>
        <v/>
      </c>
      <c r="U180" s="4" t="str">
        <f>IF(OR(E179="",E180=0),"",IF(AND(ISNUMBER(E179),E179=0),  MAX(E$8:E179)+E180-MAX(E$8:E179),IF(AND(E180&gt;E179,ISNUMBER(E179),ISNUMBER(E180),E179&lt;MAX(E$8:E178)),E180-E179,IF(AND(E180&gt;E179,ISNUMBER(E180),E180&gt;MAX(E$8:E179)),E180-MAX(E$8:E179),IF(E180=E179,0,"??")))))</f>
        <v/>
      </c>
      <c r="V180" s="4" t="str">
        <f>IF(OR(F179="",F180=0),"",IF(AND(ISNUMBER(F179),F179=0),  MAX(F$8:F179)+F180-MAX(F$8:F179),IF(AND(F180&gt;F179,ISNUMBER(F179),ISNUMBER(F180),F179&lt;MAX(F$8:F178)),F180-F179,IF(AND(F180&gt;F179,ISNUMBER(F180),F180&gt;MAX(F$8:F179)),F180-MAX(F$8:F179),IF(F180=F179,0,"??")))))</f>
        <v/>
      </c>
      <c r="W180" s="4" t="str">
        <f>IF(OR(G179="",G180=0),"",IF(AND(ISNUMBER(G179),G179=0),  MAX(G$8:G179)+G180-MAX(G$8:G179),IF(AND(G180&gt;G179,ISNUMBER(G179),ISNUMBER(G180),G179&lt;MAX(G$8:G178)),G180-G179,IF(AND(G180&gt;G179,ISNUMBER(G180),G180&gt;MAX(G$8:G179)),G180-MAX(G$8:G179),IF(G180=G179,0,"??")))))</f>
        <v/>
      </c>
      <c r="X180" s="4" t="str">
        <f>IF(OR(H179="",H180=0),"",IF(AND(ISNUMBER(H179),H179=0),  MAX(H$8:H179)+H180-MAX(H$8:H179),IF(AND(H180&gt;H179,ISNUMBER(H179),ISNUMBER(H180),H179&lt;MAX(H$8:H178)),H180-H179,IF(AND(H180&gt;H179,ISNUMBER(H180),H180&gt;MAX(H$8:H179)),H180-MAX(H$8:H179),IF(H180=H179,0,"??")))))</f>
        <v/>
      </c>
      <c r="Y180" s="4" t="str">
        <f>IF(OR(I179="",I180=0),"",IF(AND(ISNUMBER(I179),I179=0),  MAX(I$8:I179)+I180-MAX(I$8:I179),IF(AND(I180&gt;I179,ISNUMBER(I179),ISNUMBER(I180),I179&lt;MAX(I$8:I178)),I180-I179,IF(AND(I180&gt;I179,ISNUMBER(I180),I180&gt;MAX(I$8:I179)),I180-MAX(I$8:I179),IF(I180=I179,0,"??")))))</f>
        <v/>
      </c>
      <c r="Z180" s="4" t="str">
        <f>IF(OR(J179="",J180=0),"",IF(AND(ISNUMBER(J179),J179=0),  MAX(J$8:J179)+J180-MAX(J$8:J179),IF(AND(J180&gt;J179,ISNUMBER(J179),ISNUMBER(J180),J179&lt;MAX(J$8:J178)),J180-J179,IF(AND(J180&gt;J179,ISNUMBER(J180),J180&gt;MAX(J$8:J179)),J180-MAX(J$8:J179),IF(J180=J179,0,"??")))))</f>
        <v/>
      </c>
      <c r="AA180" s="4" t="str">
        <f>IF(OR(K179="",K180=0),"",IF(AND(ISNUMBER(K179),K179=0),  MAX(K$8:K179)+K180-MAX(K$8:K179),IF(AND(K180&gt;K179,ISNUMBER(K179),ISNUMBER(K180),K179&lt;MAX(K$8:K178)),K180-K179,IF(AND(K180&gt;K179,ISNUMBER(K180),K180&gt;MAX(K$8:K179)),K180-MAX(K$8:K179),IF(K180=K179,0,"??")))))</f>
        <v/>
      </c>
      <c r="AB180" s="4" t="str">
        <f>IF(OR(L179="",L180=0),"",IF(AND(ISNUMBER(L179),L179=0),  MAX(L$8:L179)+L180-MAX(L$8:L179),IF(AND(L180&gt;L179,ISNUMBER(L179),ISNUMBER(L180),L179&lt;MAX(L$8:L178)),L180-L179,IF(AND(L180&gt;L179,ISNUMBER(L180),L180&gt;MAX(L$8:L179)),L180-MAX(L$8:L179),IF(L180=L179,0,"??")))))</f>
        <v/>
      </c>
      <c r="AC180" s="4" t="str">
        <f>IF(OR(M179="",M180=0),"",IF(AND(ISNUMBER(M179),M179=0),  MAX(M$8:M179)+M180-MAX(M$8:M179),IF(AND(M180&gt;M179,ISNUMBER(M179),ISNUMBER(M180),M179&lt;MAX(M$8:M178)),M180-M179,IF(AND(M180&gt;M179,ISNUMBER(M180),M180&gt;MAX(M$8:M179)),M180-MAX(M$8:M179),IF(M180=M179,0,"??")))))</f>
        <v/>
      </c>
      <c r="AD180" s="4" t="str">
        <f>IF(OR(N179="",N180=0),"",IF(AND(ISNUMBER(N179),N179=0),  MAX(N$8:N179)+N180-MAX(N$8:N179),IF(AND(N180&gt;N179,ISNUMBER(N179),ISNUMBER(N180),N179&lt;MAX(N$8:N178)),N180-N179,IF(AND(N180&gt;N179,ISNUMBER(N180),N180&gt;MAX(N$8:N179)),N180-MAX(N$8:N179),IF(N180=N179,0,"??")))))</f>
        <v/>
      </c>
      <c r="AE180" s="4" t="str">
        <f>IF(OR(O179="",O180=0),"",IF(AND(ISNUMBER(O179),O179=0),  MAX(O$8:O179)+O180-MAX(O$8:O179),IF(AND(O180&gt;O179,ISNUMBER(O179),ISNUMBER(O180),O179&lt;MAX(O$8:O178)),O180-O179,IF(AND(O180&gt;O179,ISNUMBER(O180),O180&gt;MAX(O$8:O179)),O180-MAX(O$8:O179),IF(O180=O179,0,"??")))))</f>
        <v/>
      </c>
      <c r="AF180" s="4" t="str">
        <f>IF(OR(P179="",P180=0),"",IF(AND(ISNUMBER(P179),P179=0),  MAX(P$8:P179)+P180-MAX(P$8:P179),IF(AND(P180&gt;P179,ISNUMBER(P179),ISNUMBER(P180),P179&lt;MAX(P$8:P178)),P180-P179,IF(AND(P180&gt;P179,ISNUMBER(P180),P180&gt;MAX(P$8:P179)),P180-MAX(P$8:P179),IF(P180=P179,0,"??")))))</f>
        <v/>
      </c>
      <c r="AG180" s="64" t="str">
        <f>IF(OR(Q179="",Q180=0),"",IF(AND(ISNUMBER(Q179),Q179=0),  MAX(Q$8:Q179)+Q180-MAX(Q$8:Q179),IF(AND(Q180&gt;Q179,ISNUMBER(Q179),ISNUMBER(Q180),Q179&lt;MAX(Q$8:Q178)),Q180-Q179,IF(AND(Q180&gt;Q179,ISNUMBER(Q180),Q180&gt;MAX(Q$8:Q179)),Q180-MAX(Q$8:Q179),IF(Q180=Q179,0,"??")))))</f>
        <v/>
      </c>
      <c r="AH180" s="58" t="str">
        <f t="shared" si="59"/>
        <v/>
      </c>
      <c r="AI180" s="70" t="str">
        <f t="shared" si="60"/>
        <v/>
      </c>
      <c r="AJ180" s="70" t="str">
        <f t="shared" si="61"/>
        <v/>
      </c>
      <c r="AK180" s="70" t="str">
        <f t="shared" si="77"/>
        <v/>
      </c>
      <c r="AL180" s="70" t="str">
        <f t="shared" si="63"/>
        <v/>
      </c>
      <c r="AM180" s="70" t="str">
        <f t="shared" si="64"/>
        <v/>
      </c>
      <c r="AN180" s="70" t="str">
        <f t="shared" si="65"/>
        <v/>
      </c>
      <c r="AO180" s="70" t="str">
        <f t="shared" si="66"/>
        <v/>
      </c>
      <c r="AP180" s="70" t="str">
        <f t="shared" si="67"/>
        <v/>
      </c>
      <c r="AQ180" s="70" t="str">
        <f t="shared" si="68"/>
        <v/>
      </c>
      <c r="AR180" s="70" t="str">
        <f t="shared" si="69"/>
        <v/>
      </c>
      <c r="AS180" s="70" t="str">
        <f t="shared" si="70"/>
        <v/>
      </c>
      <c r="AT180" s="70" t="str">
        <f t="shared" si="71"/>
        <v/>
      </c>
      <c r="AU180" s="70" t="str">
        <f t="shared" si="72"/>
        <v/>
      </c>
      <c r="AV180" s="72" t="str">
        <f t="shared" si="73"/>
        <v/>
      </c>
      <c r="AW180" s="67">
        <f t="shared" si="76"/>
        <v>0</v>
      </c>
    </row>
    <row r="181" spans="1:49" x14ac:dyDescent="0.25">
      <c r="A181" s="3">
        <v>174</v>
      </c>
      <c r="B181" s="37"/>
      <c r="C181" s="26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27"/>
      <c r="R181" s="45" t="str">
        <f t="shared" si="74"/>
        <v/>
      </c>
      <c r="S181" s="26" t="str">
        <f>IF(OR(C180="",C181=0),"",IF(AND(ISNUMBER(C180),C180=0),  MAX(C$8:C180)+C181-MAX(C$8:C180),IF(AND(C181&gt;C180,ISNUMBER(C180),ISNUMBER(C181),C180&lt;MAX(C$8:C179)),C181-C180,IF(AND(C181&gt;C180,ISNUMBER(C181),C181&gt;MAX(C$8:C180)),C181-MAX(C$8:C180),IF(C181=C180,0,"??")))))</f>
        <v/>
      </c>
      <c r="T181" s="4" t="str">
        <f>IF(OR(D180="",D181=0),"",IF(AND(ISNUMBER(D180),D180=0),  MAX(D$8:D180)+D181-MAX(D$8:D180),IF(AND(D181&gt;D180,ISNUMBER(D180),ISNUMBER(D181),D180&lt;MAX(D$8:D179)),D181-D180,IF(AND(D181&gt;D180,ISNUMBER(D181),D181&gt;MAX(D$8:D180)),D181-MAX(D$8:D180),IF(D181=D180,0,"??")))))</f>
        <v/>
      </c>
      <c r="U181" s="4" t="str">
        <f>IF(OR(E180="",E181=0),"",IF(AND(ISNUMBER(E180),E180=0),  MAX(E$8:E180)+E181-MAX(E$8:E180),IF(AND(E181&gt;E180,ISNUMBER(E180),ISNUMBER(E181),E180&lt;MAX(E$8:E179)),E181-E180,IF(AND(E181&gt;E180,ISNUMBER(E181),E181&gt;MAX(E$8:E180)),E181-MAX(E$8:E180),IF(E181=E180,0,"??")))))</f>
        <v/>
      </c>
      <c r="V181" s="4" t="str">
        <f>IF(OR(F180="",F181=0),"",IF(AND(ISNUMBER(F180),F180=0),  MAX(F$8:F180)+F181-MAX(F$8:F180),IF(AND(F181&gt;F180,ISNUMBER(F180),ISNUMBER(F181),F180&lt;MAX(F$8:F179)),F181-F180,IF(AND(F181&gt;F180,ISNUMBER(F181),F181&gt;MAX(F$8:F180)),F181-MAX(F$8:F180),IF(F181=F180,0,"??")))))</f>
        <v/>
      </c>
      <c r="W181" s="4" t="str">
        <f>IF(OR(G180="",G181=0),"",IF(AND(ISNUMBER(G180),G180=0),  MAX(G$8:G180)+G181-MAX(G$8:G180),IF(AND(G181&gt;G180,ISNUMBER(G180),ISNUMBER(G181),G180&lt;MAX(G$8:G179)),G181-G180,IF(AND(G181&gt;G180,ISNUMBER(G181),G181&gt;MAX(G$8:G180)),G181-MAX(G$8:G180),IF(G181=G180,0,"??")))))</f>
        <v/>
      </c>
      <c r="X181" s="4" t="str">
        <f>IF(OR(H180="",H181=0),"",IF(AND(ISNUMBER(H180),H180=0),  MAX(H$8:H180)+H181-MAX(H$8:H180),IF(AND(H181&gt;H180,ISNUMBER(H180),ISNUMBER(H181),H180&lt;MAX(H$8:H179)),H181-H180,IF(AND(H181&gt;H180,ISNUMBER(H181),H181&gt;MAX(H$8:H180)),H181-MAX(H$8:H180),IF(H181=H180,0,"??")))))</f>
        <v/>
      </c>
      <c r="Y181" s="4" t="str">
        <f>IF(OR(I180="",I181=0),"",IF(AND(ISNUMBER(I180),I180=0),  MAX(I$8:I180)+I181-MAX(I$8:I180),IF(AND(I181&gt;I180,ISNUMBER(I180),ISNUMBER(I181),I180&lt;MAX(I$8:I179)),I181-I180,IF(AND(I181&gt;I180,ISNUMBER(I181),I181&gt;MAX(I$8:I180)),I181-MAX(I$8:I180),IF(I181=I180,0,"??")))))</f>
        <v/>
      </c>
      <c r="Z181" s="4" t="str">
        <f>IF(OR(J180="",J181=0),"",IF(AND(ISNUMBER(J180),J180=0),  MAX(J$8:J180)+J181-MAX(J$8:J180),IF(AND(J181&gt;J180,ISNUMBER(J180),ISNUMBER(J181),J180&lt;MAX(J$8:J179)),J181-J180,IF(AND(J181&gt;J180,ISNUMBER(J181),J181&gt;MAX(J$8:J180)),J181-MAX(J$8:J180),IF(J181=J180,0,"??")))))</f>
        <v/>
      </c>
      <c r="AA181" s="4" t="str">
        <f>IF(OR(K180="",K181=0),"",IF(AND(ISNUMBER(K180),K180=0),  MAX(K$8:K180)+K181-MAX(K$8:K180),IF(AND(K181&gt;K180,ISNUMBER(K180),ISNUMBER(K181),K180&lt;MAX(K$8:K179)),K181-K180,IF(AND(K181&gt;K180,ISNUMBER(K181),K181&gt;MAX(K$8:K180)),K181-MAX(K$8:K180),IF(K181=K180,0,"??")))))</f>
        <v/>
      </c>
      <c r="AB181" s="4" t="str">
        <f>IF(OR(L180="",L181=0),"",IF(AND(ISNUMBER(L180),L180=0),  MAX(L$8:L180)+L181-MAX(L$8:L180),IF(AND(L181&gt;L180,ISNUMBER(L180),ISNUMBER(L181),L180&lt;MAX(L$8:L179)),L181-L180,IF(AND(L181&gt;L180,ISNUMBER(L181),L181&gt;MAX(L$8:L180)),L181-MAX(L$8:L180),IF(L181=L180,0,"??")))))</f>
        <v/>
      </c>
      <c r="AC181" s="4" t="str">
        <f>IF(OR(M180="",M181=0),"",IF(AND(ISNUMBER(M180),M180=0),  MAX(M$8:M180)+M181-MAX(M$8:M180),IF(AND(M181&gt;M180,ISNUMBER(M180),ISNUMBER(M181),M180&lt;MAX(M$8:M179)),M181-M180,IF(AND(M181&gt;M180,ISNUMBER(M181),M181&gt;MAX(M$8:M180)),M181-MAX(M$8:M180),IF(M181=M180,0,"??")))))</f>
        <v/>
      </c>
      <c r="AD181" s="4" t="str">
        <f>IF(OR(N180="",N181=0),"",IF(AND(ISNUMBER(N180),N180=0),  MAX(N$8:N180)+N181-MAX(N$8:N180),IF(AND(N181&gt;N180,ISNUMBER(N180),ISNUMBER(N181),N180&lt;MAX(N$8:N179)),N181-N180,IF(AND(N181&gt;N180,ISNUMBER(N181),N181&gt;MAX(N$8:N180)),N181-MAX(N$8:N180),IF(N181=N180,0,"??")))))</f>
        <v/>
      </c>
      <c r="AE181" s="4" t="str">
        <f>IF(OR(O180="",O181=0),"",IF(AND(ISNUMBER(O180),O180=0),  MAX(O$8:O180)+O181-MAX(O$8:O180),IF(AND(O181&gt;O180,ISNUMBER(O180),ISNUMBER(O181),O180&lt;MAX(O$8:O179)),O181-O180,IF(AND(O181&gt;O180,ISNUMBER(O181),O181&gt;MAX(O$8:O180)),O181-MAX(O$8:O180),IF(O181=O180,0,"??")))))</f>
        <v/>
      </c>
      <c r="AF181" s="4" t="str">
        <f>IF(OR(P180="",P181=0),"",IF(AND(ISNUMBER(P180),P180=0),  MAX(P$8:P180)+P181-MAX(P$8:P180),IF(AND(P181&gt;P180,ISNUMBER(P180),ISNUMBER(P181),P180&lt;MAX(P$8:P179)),P181-P180,IF(AND(P181&gt;P180,ISNUMBER(P181),P181&gt;MAX(P$8:P180)),P181-MAX(P$8:P180),IF(P181=P180,0,"??")))))</f>
        <v/>
      </c>
      <c r="AG181" s="64" t="str">
        <f>IF(OR(Q180="",Q181=0),"",IF(AND(ISNUMBER(Q180),Q180=0),  MAX(Q$8:Q180)+Q181-MAX(Q$8:Q180),IF(AND(Q181&gt;Q180,ISNUMBER(Q180),ISNUMBER(Q181),Q180&lt;MAX(Q$8:Q179)),Q181-Q180,IF(AND(Q181&gt;Q180,ISNUMBER(Q181),Q181&gt;MAX(Q$8:Q180)),Q181-MAX(Q$8:Q180),IF(Q181=Q180,0,"??")))))</f>
        <v/>
      </c>
      <c r="AH181" s="58" t="str">
        <f t="shared" si="59"/>
        <v/>
      </c>
      <c r="AI181" s="70" t="str">
        <f t="shared" si="60"/>
        <v/>
      </c>
      <c r="AJ181" s="70" t="str">
        <f t="shared" si="61"/>
        <v/>
      </c>
      <c r="AK181" s="70" t="str">
        <f t="shared" si="77"/>
        <v/>
      </c>
      <c r="AL181" s="70" t="str">
        <f t="shared" si="63"/>
        <v/>
      </c>
      <c r="AM181" s="70" t="str">
        <f t="shared" si="64"/>
        <v/>
      </c>
      <c r="AN181" s="70" t="str">
        <f t="shared" si="65"/>
        <v/>
      </c>
      <c r="AO181" s="70" t="str">
        <f t="shared" si="66"/>
        <v/>
      </c>
      <c r="AP181" s="70" t="str">
        <f t="shared" si="67"/>
        <v/>
      </c>
      <c r="AQ181" s="70" t="str">
        <f t="shared" si="68"/>
        <v/>
      </c>
      <c r="AR181" s="70" t="str">
        <f t="shared" si="69"/>
        <v/>
      </c>
      <c r="AS181" s="70" t="str">
        <f t="shared" si="70"/>
        <v/>
      </c>
      <c r="AT181" s="70" t="str">
        <f t="shared" si="71"/>
        <v/>
      </c>
      <c r="AU181" s="70" t="str">
        <f t="shared" si="72"/>
        <v/>
      </c>
      <c r="AV181" s="72" t="str">
        <f t="shared" si="73"/>
        <v/>
      </c>
      <c r="AW181" s="67">
        <f t="shared" si="76"/>
        <v>0</v>
      </c>
    </row>
    <row r="182" spans="1:49" x14ac:dyDescent="0.25">
      <c r="A182" s="3">
        <v>175</v>
      </c>
      <c r="B182" s="37"/>
      <c r="C182" s="26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27"/>
      <c r="R182" s="45" t="str">
        <f t="shared" si="74"/>
        <v/>
      </c>
      <c r="S182" s="26" t="str">
        <f>IF(OR(C181="",C182=0),"",IF(AND(ISNUMBER(C181),C181=0),  MAX(C$8:C181)+C182-MAX(C$8:C181),IF(AND(C182&gt;C181,ISNUMBER(C181),ISNUMBER(C182),C181&lt;MAX(C$8:C180)),C182-C181,IF(AND(C182&gt;C181,ISNUMBER(C182),C182&gt;MAX(C$8:C181)),C182-MAX(C$8:C181),IF(C182=C181,0,"??")))))</f>
        <v/>
      </c>
      <c r="T182" s="4" t="str">
        <f>IF(OR(D181="",D182=0),"",IF(AND(ISNUMBER(D181),D181=0),  MAX(D$8:D181)+D182-MAX(D$8:D181),IF(AND(D182&gt;D181,ISNUMBER(D181),ISNUMBER(D182),D181&lt;MAX(D$8:D180)),D182-D181,IF(AND(D182&gt;D181,ISNUMBER(D182),D182&gt;MAX(D$8:D181)),D182-MAX(D$8:D181),IF(D182=D181,0,"??")))))</f>
        <v/>
      </c>
      <c r="U182" s="4" t="str">
        <f>IF(OR(E181="",E182=0),"",IF(AND(ISNUMBER(E181),E181=0),  MAX(E$8:E181)+E182-MAX(E$8:E181),IF(AND(E182&gt;E181,ISNUMBER(E181),ISNUMBER(E182),E181&lt;MAX(E$8:E180)),E182-E181,IF(AND(E182&gt;E181,ISNUMBER(E182),E182&gt;MAX(E$8:E181)),E182-MAX(E$8:E181),IF(E182=E181,0,"??")))))</f>
        <v/>
      </c>
      <c r="V182" s="4" t="str">
        <f>IF(OR(F181="",F182=0),"",IF(AND(ISNUMBER(F181),F181=0),  MAX(F$8:F181)+F182-MAX(F$8:F181),IF(AND(F182&gt;F181,ISNUMBER(F181),ISNUMBER(F182),F181&lt;MAX(F$8:F180)),F182-F181,IF(AND(F182&gt;F181,ISNUMBER(F182),F182&gt;MAX(F$8:F181)),F182-MAX(F$8:F181),IF(F182=F181,0,"??")))))</f>
        <v/>
      </c>
      <c r="W182" s="4" t="str">
        <f>IF(OR(G181="",G182=0),"",IF(AND(ISNUMBER(G181),G181=0),  MAX(G$8:G181)+G182-MAX(G$8:G181),IF(AND(G182&gt;G181,ISNUMBER(G181),ISNUMBER(G182),G181&lt;MAX(G$8:G180)),G182-G181,IF(AND(G182&gt;G181,ISNUMBER(G182),G182&gt;MAX(G$8:G181)),G182-MAX(G$8:G181),IF(G182=G181,0,"??")))))</f>
        <v/>
      </c>
      <c r="X182" s="4" t="str">
        <f>IF(OR(H181="",H182=0),"",IF(AND(ISNUMBER(H181),H181=0),  MAX(H$8:H181)+H182-MAX(H$8:H181),IF(AND(H182&gt;H181,ISNUMBER(H181),ISNUMBER(H182),H181&lt;MAX(H$8:H180)),H182-H181,IF(AND(H182&gt;H181,ISNUMBER(H182),H182&gt;MAX(H$8:H181)),H182-MAX(H$8:H181),IF(H182=H181,0,"??")))))</f>
        <v/>
      </c>
      <c r="Y182" s="4" t="str">
        <f>IF(OR(I181="",I182=0),"",IF(AND(ISNUMBER(I181),I181=0),  MAX(I$8:I181)+I182-MAX(I$8:I181),IF(AND(I182&gt;I181,ISNUMBER(I181),ISNUMBER(I182),I181&lt;MAX(I$8:I180)),I182-I181,IF(AND(I182&gt;I181,ISNUMBER(I182),I182&gt;MAX(I$8:I181)),I182-MAX(I$8:I181),IF(I182=I181,0,"??")))))</f>
        <v/>
      </c>
      <c r="Z182" s="4" t="str">
        <f>IF(OR(J181="",J182=0),"",IF(AND(ISNUMBER(J181),J181=0),  MAX(J$8:J181)+J182-MAX(J$8:J181),IF(AND(J182&gt;J181,ISNUMBER(J181),ISNUMBER(J182),J181&lt;MAX(J$8:J180)),J182-J181,IF(AND(J182&gt;J181,ISNUMBER(J182),J182&gt;MAX(J$8:J181)),J182-MAX(J$8:J181),IF(J182=J181,0,"??")))))</f>
        <v/>
      </c>
      <c r="AA182" s="4" t="str">
        <f>IF(OR(K181="",K182=0),"",IF(AND(ISNUMBER(K181),K181=0),  MAX(K$8:K181)+K182-MAX(K$8:K181),IF(AND(K182&gt;K181,ISNUMBER(K181),ISNUMBER(K182),K181&lt;MAX(K$8:K180)),K182-K181,IF(AND(K182&gt;K181,ISNUMBER(K182),K182&gt;MAX(K$8:K181)),K182-MAX(K$8:K181),IF(K182=K181,0,"??")))))</f>
        <v/>
      </c>
      <c r="AB182" s="4" t="str">
        <f>IF(OR(L181="",L182=0),"",IF(AND(ISNUMBER(L181),L181=0),  MAX(L$8:L181)+L182-MAX(L$8:L181),IF(AND(L182&gt;L181,ISNUMBER(L181),ISNUMBER(L182),L181&lt;MAX(L$8:L180)),L182-L181,IF(AND(L182&gt;L181,ISNUMBER(L182),L182&gt;MAX(L$8:L181)),L182-MAX(L$8:L181),IF(L182=L181,0,"??")))))</f>
        <v/>
      </c>
      <c r="AC182" s="4" t="str">
        <f>IF(OR(M181="",M182=0),"",IF(AND(ISNUMBER(M181),M181=0),  MAX(M$8:M181)+M182-MAX(M$8:M181),IF(AND(M182&gt;M181,ISNUMBER(M181),ISNUMBER(M182),M181&lt;MAX(M$8:M180)),M182-M181,IF(AND(M182&gt;M181,ISNUMBER(M182),M182&gt;MAX(M$8:M181)),M182-MAX(M$8:M181),IF(M182=M181,0,"??")))))</f>
        <v/>
      </c>
      <c r="AD182" s="4" t="str">
        <f>IF(OR(N181="",N182=0),"",IF(AND(ISNUMBER(N181),N181=0),  MAX(N$8:N181)+N182-MAX(N$8:N181),IF(AND(N182&gt;N181,ISNUMBER(N181),ISNUMBER(N182),N181&lt;MAX(N$8:N180)),N182-N181,IF(AND(N182&gt;N181,ISNUMBER(N182),N182&gt;MAX(N$8:N181)),N182-MAX(N$8:N181),IF(N182=N181,0,"??")))))</f>
        <v/>
      </c>
      <c r="AE182" s="4" t="str">
        <f>IF(OR(O181="",O182=0),"",IF(AND(ISNUMBER(O181),O181=0),  MAX(O$8:O181)+O182-MAX(O$8:O181),IF(AND(O182&gt;O181,ISNUMBER(O181),ISNUMBER(O182),O181&lt;MAX(O$8:O180)),O182-O181,IF(AND(O182&gt;O181,ISNUMBER(O182),O182&gt;MAX(O$8:O181)),O182-MAX(O$8:O181),IF(O182=O181,0,"??")))))</f>
        <v/>
      </c>
      <c r="AF182" s="4" t="str">
        <f>IF(OR(P181="",P182=0),"",IF(AND(ISNUMBER(P181),P181=0),  MAX(P$8:P181)+P182-MAX(P$8:P181),IF(AND(P182&gt;P181,ISNUMBER(P181),ISNUMBER(P182),P181&lt;MAX(P$8:P180)),P182-P181,IF(AND(P182&gt;P181,ISNUMBER(P182),P182&gt;MAX(P$8:P181)),P182-MAX(P$8:P181),IF(P182=P181,0,"??")))))</f>
        <v/>
      </c>
      <c r="AG182" s="64" t="str">
        <f>IF(OR(Q181="",Q182=0),"",IF(AND(ISNUMBER(Q181),Q181=0),  MAX(Q$8:Q181)+Q182-MAX(Q$8:Q181),IF(AND(Q182&gt;Q181,ISNUMBER(Q181),ISNUMBER(Q182),Q181&lt;MAX(Q$8:Q180)),Q182-Q181,IF(AND(Q182&gt;Q181,ISNUMBER(Q182),Q182&gt;MAX(Q$8:Q181)),Q182-MAX(Q$8:Q181),IF(Q182=Q181,0,"??")))))</f>
        <v/>
      </c>
      <c r="AH182" s="58" t="str">
        <f t="shared" si="59"/>
        <v/>
      </c>
      <c r="AI182" s="70" t="str">
        <f t="shared" si="60"/>
        <v/>
      </c>
      <c r="AJ182" s="70" t="str">
        <f t="shared" si="61"/>
        <v/>
      </c>
      <c r="AK182" s="70" t="str">
        <f t="shared" si="77"/>
        <v/>
      </c>
      <c r="AL182" s="70" t="str">
        <f t="shared" si="63"/>
        <v/>
      </c>
      <c r="AM182" s="70" t="str">
        <f t="shared" si="64"/>
        <v/>
      </c>
      <c r="AN182" s="70" t="str">
        <f t="shared" si="65"/>
        <v/>
      </c>
      <c r="AO182" s="70" t="str">
        <f t="shared" si="66"/>
        <v/>
      </c>
      <c r="AP182" s="70" t="str">
        <f t="shared" si="67"/>
        <v/>
      </c>
      <c r="AQ182" s="70" t="str">
        <f t="shared" si="68"/>
        <v/>
      </c>
      <c r="AR182" s="70" t="str">
        <f t="shared" si="69"/>
        <v/>
      </c>
      <c r="AS182" s="70" t="str">
        <f t="shared" si="70"/>
        <v/>
      </c>
      <c r="AT182" s="70" t="str">
        <f t="shared" si="71"/>
        <v/>
      </c>
      <c r="AU182" s="70" t="str">
        <f t="shared" si="72"/>
        <v/>
      </c>
      <c r="AV182" s="72" t="str">
        <f t="shared" si="73"/>
        <v/>
      </c>
      <c r="AW182" s="67">
        <f t="shared" si="76"/>
        <v>0</v>
      </c>
    </row>
    <row r="183" spans="1:49" x14ac:dyDescent="0.25">
      <c r="A183" s="3">
        <v>176</v>
      </c>
      <c r="B183" s="37"/>
      <c r="C183" s="26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27"/>
      <c r="R183" s="45" t="str">
        <f t="shared" si="74"/>
        <v/>
      </c>
      <c r="S183" s="26" t="str">
        <f>IF(OR(C182="",C183=0),"",IF(AND(ISNUMBER(C182),C182=0),  MAX(C$8:C182)+C183-MAX(C$8:C182),IF(AND(C183&gt;C182,ISNUMBER(C182),ISNUMBER(C183),C182&lt;MAX(C$8:C181)),C183-C182,IF(AND(C183&gt;C182,ISNUMBER(C183),C183&gt;MAX(C$8:C182)),C183-MAX(C$8:C182),IF(C183=C182,0,"??")))))</f>
        <v/>
      </c>
      <c r="T183" s="4" t="str">
        <f>IF(OR(D182="",D183=0),"",IF(AND(ISNUMBER(D182),D182=0),  MAX(D$8:D182)+D183-MAX(D$8:D182),IF(AND(D183&gt;D182,ISNUMBER(D182),ISNUMBER(D183),D182&lt;MAX(D$8:D181)),D183-D182,IF(AND(D183&gt;D182,ISNUMBER(D183),D183&gt;MAX(D$8:D182)),D183-MAX(D$8:D182),IF(D183=D182,0,"??")))))</f>
        <v/>
      </c>
      <c r="U183" s="4" t="str">
        <f>IF(OR(E182="",E183=0),"",IF(AND(ISNUMBER(E182),E182=0),  MAX(E$8:E182)+E183-MAX(E$8:E182),IF(AND(E183&gt;E182,ISNUMBER(E182),ISNUMBER(E183),E182&lt;MAX(E$8:E181)),E183-E182,IF(AND(E183&gt;E182,ISNUMBER(E183),E183&gt;MAX(E$8:E182)),E183-MAX(E$8:E182),IF(E183=E182,0,"??")))))</f>
        <v/>
      </c>
      <c r="V183" s="4" t="str">
        <f>IF(OR(F182="",F183=0),"",IF(AND(ISNUMBER(F182),F182=0),  MAX(F$8:F182)+F183-MAX(F$8:F182),IF(AND(F183&gt;F182,ISNUMBER(F182),ISNUMBER(F183),F182&lt;MAX(F$8:F181)),F183-F182,IF(AND(F183&gt;F182,ISNUMBER(F183),F183&gt;MAX(F$8:F182)),F183-MAX(F$8:F182),IF(F183=F182,0,"??")))))</f>
        <v/>
      </c>
      <c r="W183" s="4" t="str">
        <f>IF(OR(G182="",G183=0),"",IF(AND(ISNUMBER(G182),G182=0),  MAX(G$8:G182)+G183-MAX(G$8:G182),IF(AND(G183&gt;G182,ISNUMBER(G182),ISNUMBER(G183),G182&lt;MAX(G$8:G181)),G183-G182,IF(AND(G183&gt;G182,ISNUMBER(G183),G183&gt;MAX(G$8:G182)),G183-MAX(G$8:G182),IF(G183=G182,0,"??")))))</f>
        <v/>
      </c>
      <c r="X183" s="4" t="str">
        <f>IF(OR(H182="",H183=0),"",IF(AND(ISNUMBER(H182),H182=0),  MAX(H$8:H182)+H183-MAX(H$8:H182),IF(AND(H183&gt;H182,ISNUMBER(H182),ISNUMBER(H183),H182&lt;MAX(H$8:H181)),H183-H182,IF(AND(H183&gt;H182,ISNUMBER(H183),H183&gt;MAX(H$8:H182)),H183-MAX(H$8:H182),IF(H183=H182,0,"??")))))</f>
        <v/>
      </c>
      <c r="Y183" s="4" t="str">
        <f>IF(OR(I182="",I183=0),"",IF(AND(ISNUMBER(I182),I182=0),  MAX(I$8:I182)+I183-MAX(I$8:I182),IF(AND(I183&gt;I182,ISNUMBER(I182),ISNUMBER(I183),I182&lt;MAX(I$8:I181)),I183-I182,IF(AND(I183&gt;I182,ISNUMBER(I183),I183&gt;MAX(I$8:I182)),I183-MAX(I$8:I182),IF(I183=I182,0,"??")))))</f>
        <v/>
      </c>
      <c r="Z183" s="4" t="str">
        <f>IF(OR(J182="",J183=0),"",IF(AND(ISNUMBER(J182),J182=0),  MAX(J$8:J182)+J183-MAX(J$8:J182),IF(AND(J183&gt;J182,ISNUMBER(J182),ISNUMBER(J183),J182&lt;MAX(J$8:J181)),J183-J182,IF(AND(J183&gt;J182,ISNUMBER(J183),J183&gt;MAX(J$8:J182)),J183-MAX(J$8:J182),IF(J183=J182,0,"??")))))</f>
        <v/>
      </c>
      <c r="AA183" s="4" t="str">
        <f>IF(OR(K182="",K183=0),"",IF(AND(ISNUMBER(K182),K182=0),  MAX(K$8:K182)+K183-MAX(K$8:K182),IF(AND(K183&gt;K182,ISNUMBER(K182),ISNUMBER(K183),K182&lt;MAX(K$8:K181)),K183-K182,IF(AND(K183&gt;K182,ISNUMBER(K183),K183&gt;MAX(K$8:K182)),K183-MAX(K$8:K182),IF(K183=K182,0,"??")))))</f>
        <v/>
      </c>
      <c r="AB183" s="4" t="str">
        <f>IF(OR(L182="",L183=0),"",IF(AND(ISNUMBER(L182),L182=0),  MAX(L$8:L182)+L183-MAX(L$8:L182),IF(AND(L183&gt;L182,ISNUMBER(L182),ISNUMBER(L183),L182&lt;MAX(L$8:L181)),L183-L182,IF(AND(L183&gt;L182,ISNUMBER(L183),L183&gt;MAX(L$8:L182)),L183-MAX(L$8:L182),IF(L183=L182,0,"??")))))</f>
        <v/>
      </c>
      <c r="AC183" s="4" t="str">
        <f>IF(OR(M182="",M183=0),"",IF(AND(ISNUMBER(M182),M182=0),  MAX(M$8:M182)+M183-MAX(M$8:M182),IF(AND(M183&gt;M182,ISNUMBER(M182),ISNUMBER(M183),M182&lt;MAX(M$8:M181)),M183-M182,IF(AND(M183&gt;M182,ISNUMBER(M183),M183&gt;MAX(M$8:M182)),M183-MAX(M$8:M182),IF(M183=M182,0,"??")))))</f>
        <v/>
      </c>
      <c r="AD183" s="4" t="str">
        <f>IF(OR(N182="",N183=0),"",IF(AND(ISNUMBER(N182),N182=0),  MAX(N$8:N182)+N183-MAX(N$8:N182),IF(AND(N183&gt;N182,ISNUMBER(N182),ISNUMBER(N183),N182&lt;MAX(N$8:N181)),N183-N182,IF(AND(N183&gt;N182,ISNUMBER(N183),N183&gt;MAX(N$8:N182)),N183-MAX(N$8:N182),IF(N183=N182,0,"??")))))</f>
        <v/>
      </c>
      <c r="AE183" s="4" t="str">
        <f>IF(OR(O182="",O183=0),"",IF(AND(ISNUMBER(O182),O182=0),  MAX(O$8:O182)+O183-MAX(O$8:O182),IF(AND(O183&gt;O182,ISNUMBER(O182),ISNUMBER(O183),O182&lt;MAX(O$8:O181)),O183-O182,IF(AND(O183&gt;O182,ISNUMBER(O183),O183&gt;MAX(O$8:O182)),O183-MAX(O$8:O182),IF(O183=O182,0,"??")))))</f>
        <v/>
      </c>
      <c r="AF183" s="4" t="str">
        <f>IF(OR(P182="",P183=0),"",IF(AND(ISNUMBER(P182),P182=0),  MAX(P$8:P182)+P183-MAX(P$8:P182),IF(AND(P183&gt;P182,ISNUMBER(P182),ISNUMBER(P183),P182&lt;MAX(P$8:P181)),P183-P182,IF(AND(P183&gt;P182,ISNUMBER(P183),P183&gt;MAX(P$8:P182)),P183-MAX(P$8:P182),IF(P183=P182,0,"??")))))</f>
        <v/>
      </c>
      <c r="AG183" s="64" t="str">
        <f>IF(OR(Q182="",Q183=0),"",IF(AND(ISNUMBER(Q182),Q182=0),  MAX(Q$8:Q182)+Q183-MAX(Q$8:Q182),IF(AND(Q183&gt;Q182,ISNUMBER(Q182),ISNUMBER(Q183),Q182&lt;MAX(Q$8:Q181)),Q183-Q182,IF(AND(Q183&gt;Q182,ISNUMBER(Q183),Q183&gt;MAX(Q$8:Q182)),Q183-MAX(Q$8:Q182),IF(Q183=Q182,0,"??")))))</f>
        <v/>
      </c>
      <c r="AH183" s="58" t="str">
        <f t="shared" si="59"/>
        <v/>
      </c>
      <c r="AI183" s="70" t="str">
        <f t="shared" si="60"/>
        <v/>
      </c>
      <c r="AJ183" s="70" t="str">
        <f t="shared" si="61"/>
        <v/>
      </c>
      <c r="AK183" s="70" t="str">
        <f t="shared" si="77"/>
        <v/>
      </c>
      <c r="AL183" s="70" t="str">
        <f t="shared" si="63"/>
        <v/>
      </c>
      <c r="AM183" s="70" t="str">
        <f t="shared" si="64"/>
        <v/>
      </c>
      <c r="AN183" s="70" t="str">
        <f t="shared" si="65"/>
        <v/>
      </c>
      <c r="AO183" s="70" t="str">
        <f t="shared" si="66"/>
        <v/>
      </c>
      <c r="AP183" s="70" t="str">
        <f t="shared" si="67"/>
        <v/>
      </c>
      <c r="AQ183" s="70" t="str">
        <f t="shared" si="68"/>
        <v/>
      </c>
      <c r="AR183" s="70" t="str">
        <f t="shared" si="69"/>
        <v/>
      </c>
      <c r="AS183" s="70" t="str">
        <f t="shared" si="70"/>
        <v/>
      </c>
      <c r="AT183" s="70" t="str">
        <f t="shared" si="71"/>
        <v/>
      </c>
      <c r="AU183" s="70" t="str">
        <f t="shared" si="72"/>
        <v/>
      </c>
      <c r="AV183" s="72" t="str">
        <f t="shared" si="73"/>
        <v/>
      </c>
      <c r="AW183" s="67">
        <f t="shared" si="76"/>
        <v>0</v>
      </c>
    </row>
    <row r="184" spans="1:49" x14ac:dyDescent="0.25">
      <c r="A184" s="3">
        <v>177</v>
      </c>
      <c r="B184" s="37"/>
      <c r="C184" s="26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27"/>
      <c r="R184" s="45" t="str">
        <f t="shared" si="74"/>
        <v/>
      </c>
      <c r="S184" s="26" t="str">
        <f>IF(OR(C183="",C184=0),"",IF(AND(ISNUMBER(C183),C183=0),  MAX(C$8:C183)+C184-MAX(C$8:C183),IF(AND(C184&gt;C183,ISNUMBER(C183),ISNUMBER(C184),C183&lt;MAX(C$8:C182)),C184-C183,IF(AND(C184&gt;C183,ISNUMBER(C184),C184&gt;MAX(C$8:C183)),C184-MAX(C$8:C183),IF(C184=C183,0,"??")))))</f>
        <v/>
      </c>
      <c r="T184" s="4" t="str">
        <f>IF(OR(D183="",D184=0),"",IF(AND(ISNUMBER(D183),D183=0),  MAX(D$8:D183)+D184-MAX(D$8:D183),IF(AND(D184&gt;D183,ISNUMBER(D183),ISNUMBER(D184),D183&lt;MAX(D$8:D182)),D184-D183,IF(AND(D184&gt;D183,ISNUMBER(D184),D184&gt;MAX(D$8:D183)),D184-MAX(D$8:D183),IF(D184=D183,0,"??")))))</f>
        <v/>
      </c>
      <c r="U184" s="4" t="str">
        <f>IF(OR(E183="",E184=0),"",IF(AND(ISNUMBER(E183),E183=0),  MAX(E$8:E183)+E184-MAX(E$8:E183),IF(AND(E184&gt;E183,ISNUMBER(E183),ISNUMBER(E184),E183&lt;MAX(E$8:E182)),E184-E183,IF(AND(E184&gt;E183,ISNUMBER(E184),E184&gt;MAX(E$8:E183)),E184-MAX(E$8:E183),IF(E184=E183,0,"??")))))</f>
        <v/>
      </c>
      <c r="V184" s="4" t="str">
        <f>IF(OR(F183="",F184=0),"",IF(AND(ISNUMBER(F183),F183=0),  MAX(F$8:F183)+F184-MAX(F$8:F183),IF(AND(F184&gt;F183,ISNUMBER(F183),ISNUMBER(F184),F183&lt;MAX(F$8:F182)),F184-F183,IF(AND(F184&gt;F183,ISNUMBER(F184),F184&gt;MAX(F$8:F183)),F184-MAX(F$8:F183),IF(F184=F183,0,"??")))))</f>
        <v/>
      </c>
      <c r="W184" s="4" t="str">
        <f>IF(OR(G183="",G184=0),"",IF(AND(ISNUMBER(G183),G183=0),  MAX(G$8:G183)+G184-MAX(G$8:G183),IF(AND(G184&gt;G183,ISNUMBER(G183),ISNUMBER(G184),G183&lt;MAX(G$8:G182)),G184-G183,IF(AND(G184&gt;G183,ISNUMBER(G184),G184&gt;MAX(G$8:G183)),G184-MAX(G$8:G183),IF(G184=G183,0,"??")))))</f>
        <v/>
      </c>
      <c r="X184" s="4" t="str">
        <f>IF(OR(H183="",H184=0),"",IF(AND(ISNUMBER(H183),H183=0),  MAX(H$8:H183)+H184-MAX(H$8:H183),IF(AND(H184&gt;H183,ISNUMBER(H183),ISNUMBER(H184),H183&lt;MAX(H$8:H182)),H184-H183,IF(AND(H184&gt;H183,ISNUMBER(H184),H184&gt;MAX(H$8:H183)),H184-MAX(H$8:H183),IF(H184=H183,0,"??")))))</f>
        <v/>
      </c>
      <c r="Y184" s="4" t="str">
        <f>IF(OR(I183="",I184=0),"",IF(AND(ISNUMBER(I183),I183=0),  MAX(I$8:I183)+I184-MAX(I$8:I183),IF(AND(I184&gt;I183,ISNUMBER(I183),ISNUMBER(I184),I183&lt;MAX(I$8:I182)),I184-I183,IF(AND(I184&gt;I183,ISNUMBER(I184),I184&gt;MAX(I$8:I183)),I184-MAX(I$8:I183),IF(I184=I183,0,"??")))))</f>
        <v/>
      </c>
      <c r="Z184" s="4" t="str">
        <f>IF(OR(J183="",J184=0),"",IF(AND(ISNUMBER(J183),J183=0),  MAX(J$8:J183)+J184-MAX(J$8:J183),IF(AND(J184&gt;J183,ISNUMBER(J183),ISNUMBER(J184),J183&lt;MAX(J$8:J182)),J184-J183,IF(AND(J184&gt;J183,ISNUMBER(J184),J184&gt;MAX(J$8:J183)),J184-MAX(J$8:J183),IF(J184=J183,0,"??")))))</f>
        <v/>
      </c>
      <c r="AA184" s="4" t="str">
        <f>IF(OR(K183="",K184=0),"",IF(AND(ISNUMBER(K183),K183=0),  MAX(K$8:K183)+K184-MAX(K$8:K183),IF(AND(K184&gt;K183,ISNUMBER(K183),ISNUMBER(K184),K183&lt;MAX(K$8:K182)),K184-K183,IF(AND(K184&gt;K183,ISNUMBER(K184),K184&gt;MAX(K$8:K183)),K184-MAX(K$8:K183),IF(K184=K183,0,"??")))))</f>
        <v/>
      </c>
      <c r="AB184" s="4" t="str">
        <f>IF(OR(L183="",L184=0),"",IF(AND(ISNUMBER(L183),L183=0),  MAX(L$8:L183)+L184-MAX(L$8:L183),IF(AND(L184&gt;L183,ISNUMBER(L183),ISNUMBER(L184),L183&lt;MAX(L$8:L182)),L184-L183,IF(AND(L184&gt;L183,ISNUMBER(L184),L184&gt;MAX(L$8:L183)),L184-MAX(L$8:L183),IF(L184=L183,0,"??")))))</f>
        <v/>
      </c>
      <c r="AC184" s="4" t="str">
        <f>IF(OR(M183="",M184=0),"",IF(AND(ISNUMBER(M183),M183=0),  MAX(M$8:M183)+M184-MAX(M$8:M183),IF(AND(M184&gt;M183,ISNUMBER(M183),ISNUMBER(M184),M183&lt;MAX(M$8:M182)),M184-M183,IF(AND(M184&gt;M183,ISNUMBER(M184),M184&gt;MAX(M$8:M183)),M184-MAX(M$8:M183),IF(M184=M183,0,"??")))))</f>
        <v/>
      </c>
      <c r="AD184" s="4" t="str">
        <f>IF(OR(N183="",N184=0),"",IF(AND(ISNUMBER(N183),N183=0),  MAX(N$8:N183)+N184-MAX(N$8:N183),IF(AND(N184&gt;N183,ISNUMBER(N183),ISNUMBER(N184),N183&lt;MAX(N$8:N182)),N184-N183,IF(AND(N184&gt;N183,ISNUMBER(N184),N184&gt;MAX(N$8:N183)),N184-MAX(N$8:N183),IF(N184=N183,0,"??")))))</f>
        <v/>
      </c>
      <c r="AE184" s="4" t="str">
        <f>IF(OR(O183="",O184=0),"",IF(AND(ISNUMBER(O183),O183=0),  MAX(O$8:O183)+O184-MAX(O$8:O183),IF(AND(O184&gt;O183,ISNUMBER(O183),ISNUMBER(O184),O183&lt;MAX(O$8:O182)),O184-O183,IF(AND(O184&gt;O183,ISNUMBER(O184),O184&gt;MAX(O$8:O183)),O184-MAX(O$8:O183),IF(O184=O183,0,"??")))))</f>
        <v/>
      </c>
      <c r="AF184" s="4" t="str">
        <f>IF(OR(P183="",P184=0),"",IF(AND(ISNUMBER(P183),P183=0),  MAX(P$8:P183)+P184-MAX(P$8:P183),IF(AND(P184&gt;P183,ISNUMBER(P183),ISNUMBER(P184),P183&lt;MAX(P$8:P182)),P184-P183,IF(AND(P184&gt;P183,ISNUMBER(P184),P184&gt;MAX(P$8:P183)),P184-MAX(P$8:P183),IF(P184=P183,0,"??")))))</f>
        <v/>
      </c>
      <c r="AG184" s="64" t="str">
        <f>IF(OR(Q183="",Q184=0),"",IF(AND(ISNUMBER(Q183),Q183=0),  MAX(Q$8:Q183)+Q184-MAX(Q$8:Q183),IF(AND(Q184&gt;Q183,ISNUMBER(Q183),ISNUMBER(Q184),Q183&lt;MAX(Q$8:Q182)),Q184-Q183,IF(AND(Q184&gt;Q183,ISNUMBER(Q184),Q184&gt;MAX(Q$8:Q183)),Q184-MAX(Q$8:Q183),IF(Q184=Q183,0,"??")))))</f>
        <v/>
      </c>
      <c r="AH184" s="58" t="str">
        <f t="shared" si="59"/>
        <v/>
      </c>
      <c r="AI184" s="70" t="str">
        <f t="shared" si="60"/>
        <v/>
      </c>
      <c r="AJ184" s="70" t="str">
        <f t="shared" si="61"/>
        <v/>
      </c>
      <c r="AK184" s="70" t="str">
        <f t="shared" si="77"/>
        <v/>
      </c>
      <c r="AL184" s="70" t="str">
        <f t="shared" si="63"/>
        <v/>
      </c>
      <c r="AM184" s="70" t="str">
        <f t="shared" si="64"/>
        <v/>
      </c>
      <c r="AN184" s="70" t="str">
        <f t="shared" si="65"/>
        <v/>
      </c>
      <c r="AO184" s="70" t="str">
        <f t="shared" si="66"/>
        <v/>
      </c>
      <c r="AP184" s="70" t="str">
        <f t="shared" si="67"/>
        <v/>
      </c>
      <c r="AQ184" s="70" t="str">
        <f t="shared" si="68"/>
        <v/>
      </c>
      <c r="AR184" s="70" t="str">
        <f t="shared" si="69"/>
        <v/>
      </c>
      <c r="AS184" s="70" t="str">
        <f t="shared" si="70"/>
        <v/>
      </c>
      <c r="AT184" s="70" t="str">
        <f t="shared" si="71"/>
        <v/>
      </c>
      <c r="AU184" s="70" t="str">
        <f t="shared" si="72"/>
        <v/>
      </c>
      <c r="AV184" s="72" t="str">
        <f t="shared" si="73"/>
        <v/>
      </c>
      <c r="AW184" s="67">
        <f t="shared" si="76"/>
        <v>0</v>
      </c>
    </row>
    <row r="185" spans="1:49" x14ac:dyDescent="0.25">
      <c r="A185" s="3">
        <v>178</v>
      </c>
      <c r="B185" s="37"/>
      <c r="C185" s="26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27"/>
      <c r="R185" s="45" t="str">
        <f t="shared" si="74"/>
        <v/>
      </c>
      <c r="S185" s="26" t="str">
        <f>IF(OR(C184="",C185=0),"",IF(AND(ISNUMBER(C184),C184=0),  MAX(C$8:C184)+C185-MAX(C$8:C184),IF(AND(C185&gt;C184,ISNUMBER(C184),ISNUMBER(C185),C184&lt;MAX(C$8:C183)),C185-C184,IF(AND(C185&gt;C184,ISNUMBER(C185),C185&gt;MAX(C$8:C184)),C185-MAX(C$8:C184),IF(C185=C184,0,"??")))))</f>
        <v/>
      </c>
      <c r="T185" s="4" t="str">
        <f>IF(OR(D184="",D185=0),"",IF(AND(ISNUMBER(D184),D184=0),  MAX(D$8:D184)+D185-MAX(D$8:D184),IF(AND(D185&gt;D184,ISNUMBER(D184),ISNUMBER(D185),D184&lt;MAX(D$8:D183)),D185-D184,IF(AND(D185&gt;D184,ISNUMBER(D185),D185&gt;MAX(D$8:D184)),D185-MAX(D$8:D184),IF(D185=D184,0,"??")))))</f>
        <v/>
      </c>
      <c r="U185" s="4" t="str">
        <f>IF(OR(E184="",E185=0),"",IF(AND(ISNUMBER(E184),E184=0),  MAX(E$8:E184)+E185-MAX(E$8:E184),IF(AND(E185&gt;E184,ISNUMBER(E184),ISNUMBER(E185),E184&lt;MAX(E$8:E183)),E185-E184,IF(AND(E185&gt;E184,ISNUMBER(E185),E185&gt;MAX(E$8:E184)),E185-MAX(E$8:E184),IF(E185=E184,0,"??")))))</f>
        <v/>
      </c>
      <c r="V185" s="4" t="str">
        <f>IF(OR(F184="",F185=0),"",IF(AND(ISNUMBER(F184),F184=0),  MAX(F$8:F184)+F185-MAX(F$8:F184),IF(AND(F185&gt;F184,ISNUMBER(F184),ISNUMBER(F185),F184&lt;MAX(F$8:F183)),F185-F184,IF(AND(F185&gt;F184,ISNUMBER(F185),F185&gt;MAX(F$8:F184)),F185-MAX(F$8:F184),IF(F185=F184,0,"??")))))</f>
        <v/>
      </c>
      <c r="W185" s="4" t="str">
        <f>IF(OR(G184="",G185=0),"",IF(AND(ISNUMBER(G184),G184=0),  MAX(G$8:G184)+G185-MAX(G$8:G184),IF(AND(G185&gt;G184,ISNUMBER(G184),ISNUMBER(G185),G184&lt;MAX(G$8:G183)),G185-G184,IF(AND(G185&gt;G184,ISNUMBER(G185),G185&gt;MAX(G$8:G184)),G185-MAX(G$8:G184),IF(G185=G184,0,"??")))))</f>
        <v/>
      </c>
      <c r="X185" s="4" t="str">
        <f>IF(OR(H184="",H185=0),"",IF(AND(ISNUMBER(H184),H184=0),  MAX(H$8:H184)+H185-MAX(H$8:H184),IF(AND(H185&gt;H184,ISNUMBER(H184),ISNUMBER(H185),H184&lt;MAX(H$8:H183)),H185-H184,IF(AND(H185&gt;H184,ISNUMBER(H185),H185&gt;MAX(H$8:H184)),H185-MAX(H$8:H184),IF(H185=H184,0,"??")))))</f>
        <v/>
      </c>
      <c r="Y185" s="4" t="str">
        <f>IF(OR(I184="",I185=0),"",IF(AND(ISNUMBER(I184),I184=0),  MAX(I$8:I184)+I185-MAX(I$8:I184),IF(AND(I185&gt;I184,ISNUMBER(I184),ISNUMBER(I185),I184&lt;MAX(I$8:I183)),I185-I184,IF(AND(I185&gt;I184,ISNUMBER(I185),I185&gt;MAX(I$8:I184)),I185-MAX(I$8:I184),IF(I185=I184,0,"??")))))</f>
        <v/>
      </c>
      <c r="Z185" s="4" t="str">
        <f>IF(OR(J184="",J185=0),"",IF(AND(ISNUMBER(J184),J184=0),  MAX(J$8:J184)+J185-MAX(J$8:J184),IF(AND(J185&gt;J184,ISNUMBER(J184),ISNUMBER(J185),J184&lt;MAX(J$8:J183)),J185-J184,IF(AND(J185&gt;J184,ISNUMBER(J185),J185&gt;MAX(J$8:J184)),J185-MAX(J$8:J184),IF(J185=J184,0,"??")))))</f>
        <v/>
      </c>
      <c r="AA185" s="4" t="str">
        <f>IF(OR(K184="",K185=0),"",IF(AND(ISNUMBER(K184),K184=0),  MAX(K$8:K184)+K185-MAX(K$8:K184),IF(AND(K185&gt;K184,ISNUMBER(K184),ISNUMBER(K185),K184&lt;MAX(K$8:K183)),K185-K184,IF(AND(K185&gt;K184,ISNUMBER(K185),K185&gt;MAX(K$8:K184)),K185-MAX(K$8:K184),IF(K185=K184,0,"??")))))</f>
        <v/>
      </c>
      <c r="AB185" s="4" t="str">
        <f>IF(OR(L184="",L185=0),"",IF(AND(ISNUMBER(L184),L184=0),  MAX(L$8:L184)+L185-MAX(L$8:L184),IF(AND(L185&gt;L184,ISNUMBER(L184),ISNUMBER(L185),L184&lt;MAX(L$8:L183)),L185-L184,IF(AND(L185&gt;L184,ISNUMBER(L185),L185&gt;MAX(L$8:L184)),L185-MAX(L$8:L184),IF(L185=L184,0,"??")))))</f>
        <v/>
      </c>
      <c r="AC185" s="4" t="str">
        <f>IF(OR(M184="",M185=0),"",IF(AND(ISNUMBER(M184),M184=0),  MAX(M$8:M184)+M185-MAX(M$8:M184),IF(AND(M185&gt;M184,ISNUMBER(M184),ISNUMBER(M185),M184&lt;MAX(M$8:M183)),M185-M184,IF(AND(M185&gt;M184,ISNUMBER(M185),M185&gt;MAX(M$8:M184)),M185-MAX(M$8:M184),IF(M185=M184,0,"??")))))</f>
        <v/>
      </c>
      <c r="AD185" s="4" t="str">
        <f>IF(OR(N184="",N185=0),"",IF(AND(ISNUMBER(N184),N184=0),  MAX(N$8:N184)+N185-MAX(N$8:N184),IF(AND(N185&gt;N184,ISNUMBER(N184),ISNUMBER(N185),N184&lt;MAX(N$8:N183)),N185-N184,IF(AND(N185&gt;N184,ISNUMBER(N185),N185&gt;MAX(N$8:N184)),N185-MAX(N$8:N184),IF(N185=N184,0,"??")))))</f>
        <v/>
      </c>
      <c r="AE185" s="4" t="str">
        <f>IF(OR(O184="",O185=0),"",IF(AND(ISNUMBER(O184),O184=0),  MAX(O$8:O184)+O185-MAX(O$8:O184),IF(AND(O185&gt;O184,ISNUMBER(O184),ISNUMBER(O185),O184&lt;MAX(O$8:O183)),O185-O184,IF(AND(O185&gt;O184,ISNUMBER(O185),O185&gt;MAX(O$8:O184)),O185-MAX(O$8:O184),IF(O185=O184,0,"??")))))</f>
        <v/>
      </c>
      <c r="AF185" s="4" t="str">
        <f>IF(OR(P184="",P185=0),"",IF(AND(ISNUMBER(P184),P184=0),  MAX(P$8:P184)+P185-MAX(P$8:P184),IF(AND(P185&gt;P184,ISNUMBER(P184),ISNUMBER(P185),P184&lt;MAX(P$8:P183)),P185-P184,IF(AND(P185&gt;P184,ISNUMBER(P185),P185&gt;MAX(P$8:P184)),P185-MAX(P$8:P184),IF(P185=P184,0,"??")))))</f>
        <v/>
      </c>
      <c r="AG185" s="64" t="str">
        <f>IF(OR(Q184="",Q185=0),"",IF(AND(ISNUMBER(Q184),Q184=0),  MAX(Q$8:Q184)+Q185-MAX(Q$8:Q184),IF(AND(Q185&gt;Q184,ISNUMBER(Q184),ISNUMBER(Q185),Q184&lt;MAX(Q$8:Q183)),Q185-Q184,IF(AND(Q185&gt;Q184,ISNUMBER(Q185),Q185&gt;MAX(Q$8:Q184)),Q185-MAX(Q$8:Q184),IF(Q185=Q184,0,"??")))))</f>
        <v/>
      </c>
      <c r="AH185" s="58" t="str">
        <f t="shared" si="59"/>
        <v/>
      </c>
      <c r="AI185" s="70" t="str">
        <f t="shared" si="60"/>
        <v/>
      </c>
      <c r="AJ185" s="70" t="str">
        <f t="shared" si="61"/>
        <v/>
      </c>
      <c r="AK185" s="70" t="str">
        <f t="shared" si="77"/>
        <v/>
      </c>
      <c r="AL185" s="70" t="str">
        <f t="shared" si="63"/>
        <v/>
      </c>
      <c r="AM185" s="70" t="str">
        <f t="shared" si="64"/>
        <v/>
      </c>
      <c r="AN185" s="70" t="str">
        <f t="shared" si="65"/>
        <v/>
      </c>
      <c r="AO185" s="70" t="str">
        <f t="shared" si="66"/>
        <v/>
      </c>
      <c r="AP185" s="70" t="str">
        <f t="shared" si="67"/>
        <v/>
      </c>
      <c r="AQ185" s="70" t="str">
        <f t="shared" si="68"/>
        <v/>
      </c>
      <c r="AR185" s="70" t="str">
        <f t="shared" si="69"/>
        <v/>
      </c>
      <c r="AS185" s="70" t="str">
        <f t="shared" si="70"/>
        <v/>
      </c>
      <c r="AT185" s="70" t="str">
        <f t="shared" si="71"/>
        <v/>
      </c>
      <c r="AU185" s="70" t="str">
        <f t="shared" si="72"/>
        <v/>
      </c>
      <c r="AV185" s="72" t="str">
        <f t="shared" si="73"/>
        <v/>
      </c>
      <c r="AW185" s="67">
        <f t="shared" si="76"/>
        <v>0</v>
      </c>
    </row>
    <row r="186" spans="1:49" x14ac:dyDescent="0.25">
      <c r="A186" s="3">
        <v>179</v>
      </c>
      <c r="B186" s="37"/>
      <c r="C186" s="2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27"/>
      <c r="R186" s="45" t="str">
        <f t="shared" si="74"/>
        <v/>
      </c>
      <c r="S186" s="26" t="str">
        <f>IF(OR(C185="",C186=0),"",IF(AND(ISNUMBER(C185),C185=0),  MAX(C$8:C185)+C186-MAX(C$8:C185),IF(AND(C186&gt;C185,ISNUMBER(C185),ISNUMBER(C186),C185&lt;MAX(C$8:C184)),C186-C185,IF(AND(C186&gt;C185,ISNUMBER(C186),C186&gt;MAX(C$8:C185)),C186-MAX(C$8:C185),IF(C186=C185,0,"??")))))</f>
        <v/>
      </c>
      <c r="T186" s="4" t="str">
        <f>IF(OR(D185="",D186=0),"",IF(AND(ISNUMBER(D185),D185=0),  MAX(D$8:D185)+D186-MAX(D$8:D185),IF(AND(D186&gt;D185,ISNUMBER(D185),ISNUMBER(D186),D185&lt;MAX(D$8:D184)),D186-D185,IF(AND(D186&gt;D185,ISNUMBER(D186),D186&gt;MAX(D$8:D185)),D186-MAX(D$8:D185),IF(D186=D185,0,"??")))))</f>
        <v/>
      </c>
      <c r="U186" s="4" t="str">
        <f>IF(OR(E185="",E186=0),"",IF(AND(ISNUMBER(E185),E185=0),  MAX(E$8:E185)+E186-MAX(E$8:E185),IF(AND(E186&gt;E185,ISNUMBER(E185),ISNUMBER(E186),E185&lt;MAX(E$8:E184)),E186-E185,IF(AND(E186&gt;E185,ISNUMBER(E186),E186&gt;MAX(E$8:E185)),E186-MAX(E$8:E185),IF(E186=E185,0,"??")))))</f>
        <v/>
      </c>
      <c r="V186" s="4" t="str">
        <f>IF(OR(F185="",F186=0),"",IF(AND(ISNUMBER(F185),F185=0),  MAX(F$8:F185)+F186-MAX(F$8:F185),IF(AND(F186&gt;F185,ISNUMBER(F185),ISNUMBER(F186),F185&lt;MAX(F$8:F184)),F186-F185,IF(AND(F186&gt;F185,ISNUMBER(F186),F186&gt;MAX(F$8:F185)),F186-MAX(F$8:F185),IF(F186=F185,0,"??")))))</f>
        <v/>
      </c>
      <c r="W186" s="4" t="str">
        <f>IF(OR(G185="",G186=0),"",IF(AND(ISNUMBER(G185),G185=0),  MAX(G$8:G185)+G186-MAX(G$8:G185),IF(AND(G186&gt;G185,ISNUMBER(G185),ISNUMBER(G186),G185&lt;MAX(G$8:G184)),G186-G185,IF(AND(G186&gt;G185,ISNUMBER(G186),G186&gt;MAX(G$8:G185)),G186-MAX(G$8:G185),IF(G186=G185,0,"??")))))</f>
        <v/>
      </c>
      <c r="X186" s="4" t="str">
        <f>IF(OR(H185="",H186=0),"",IF(AND(ISNUMBER(H185),H185=0),  MAX(H$8:H185)+H186-MAX(H$8:H185),IF(AND(H186&gt;H185,ISNUMBER(H185),ISNUMBER(H186),H185&lt;MAX(H$8:H184)),H186-H185,IF(AND(H186&gt;H185,ISNUMBER(H186),H186&gt;MAX(H$8:H185)),H186-MAX(H$8:H185),IF(H186=H185,0,"??")))))</f>
        <v/>
      </c>
      <c r="Y186" s="4" t="str">
        <f>IF(OR(I185="",I186=0),"",IF(AND(ISNUMBER(I185),I185=0),  MAX(I$8:I185)+I186-MAX(I$8:I185),IF(AND(I186&gt;I185,ISNUMBER(I185),ISNUMBER(I186),I185&lt;MAX(I$8:I184)),I186-I185,IF(AND(I186&gt;I185,ISNUMBER(I186),I186&gt;MAX(I$8:I185)),I186-MAX(I$8:I185),IF(I186=I185,0,"??")))))</f>
        <v/>
      </c>
      <c r="Z186" s="4" t="str">
        <f>IF(OR(J185="",J186=0),"",IF(AND(ISNUMBER(J185),J185=0),  MAX(J$8:J185)+J186-MAX(J$8:J185),IF(AND(J186&gt;J185,ISNUMBER(J185),ISNUMBER(J186),J185&lt;MAX(J$8:J184)),J186-J185,IF(AND(J186&gt;J185,ISNUMBER(J186),J186&gt;MAX(J$8:J185)),J186-MAX(J$8:J185),IF(J186=J185,0,"??")))))</f>
        <v/>
      </c>
      <c r="AA186" s="4" t="str">
        <f>IF(OR(K185="",K186=0),"",IF(AND(ISNUMBER(K185),K185=0),  MAX(K$8:K185)+K186-MAX(K$8:K185),IF(AND(K186&gt;K185,ISNUMBER(K185),ISNUMBER(K186),K185&lt;MAX(K$8:K184)),K186-K185,IF(AND(K186&gt;K185,ISNUMBER(K186),K186&gt;MAX(K$8:K185)),K186-MAX(K$8:K185),IF(K186=K185,0,"??")))))</f>
        <v/>
      </c>
      <c r="AB186" s="4" t="str">
        <f>IF(OR(L185="",L186=0),"",IF(AND(ISNUMBER(L185),L185=0),  MAX(L$8:L185)+L186-MAX(L$8:L185),IF(AND(L186&gt;L185,ISNUMBER(L185),ISNUMBER(L186),L185&lt;MAX(L$8:L184)),L186-L185,IF(AND(L186&gt;L185,ISNUMBER(L186),L186&gt;MAX(L$8:L185)),L186-MAX(L$8:L185),IF(L186=L185,0,"??")))))</f>
        <v/>
      </c>
      <c r="AC186" s="4" t="str">
        <f>IF(OR(M185="",M186=0),"",IF(AND(ISNUMBER(M185),M185=0),  MAX(M$8:M185)+M186-MAX(M$8:M185),IF(AND(M186&gt;M185,ISNUMBER(M185),ISNUMBER(M186),M185&lt;MAX(M$8:M184)),M186-M185,IF(AND(M186&gt;M185,ISNUMBER(M186),M186&gt;MAX(M$8:M185)),M186-MAX(M$8:M185),IF(M186=M185,0,"??")))))</f>
        <v/>
      </c>
      <c r="AD186" s="4" t="str">
        <f>IF(OR(N185="",N186=0),"",IF(AND(ISNUMBER(N185),N185=0),  MAX(N$8:N185)+N186-MAX(N$8:N185),IF(AND(N186&gt;N185,ISNUMBER(N185),ISNUMBER(N186),N185&lt;MAX(N$8:N184)),N186-N185,IF(AND(N186&gt;N185,ISNUMBER(N186),N186&gt;MAX(N$8:N185)),N186-MAX(N$8:N185),IF(N186=N185,0,"??")))))</f>
        <v/>
      </c>
      <c r="AE186" s="4" t="str">
        <f>IF(OR(O185="",O186=0),"",IF(AND(ISNUMBER(O185),O185=0),  MAX(O$8:O185)+O186-MAX(O$8:O185),IF(AND(O186&gt;O185,ISNUMBER(O185),ISNUMBER(O186),O185&lt;MAX(O$8:O184)),O186-O185,IF(AND(O186&gt;O185,ISNUMBER(O186),O186&gt;MAX(O$8:O185)),O186-MAX(O$8:O185),IF(O186=O185,0,"??")))))</f>
        <v/>
      </c>
      <c r="AF186" s="4" t="str">
        <f>IF(OR(P185="",P186=0),"",IF(AND(ISNUMBER(P185),P185=0),  MAX(P$8:P185)+P186-MAX(P$8:P185),IF(AND(P186&gt;P185,ISNUMBER(P185),ISNUMBER(P186),P185&lt;MAX(P$8:P184)),P186-P185,IF(AND(P186&gt;P185,ISNUMBER(P186),P186&gt;MAX(P$8:P185)),P186-MAX(P$8:P185),IF(P186=P185,0,"??")))))</f>
        <v/>
      </c>
      <c r="AG186" s="64" t="str">
        <f>IF(OR(Q185="",Q186=0),"",IF(AND(ISNUMBER(Q185),Q185=0),  MAX(Q$8:Q185)+Q186-MAX(Q$8:Q185),IF(AND(Q186&gt;Q185,ISNUMBER(Q185),ISNUMBER(Q186),Q185&lt;MAX(Q$8:Q184)),Q186-Q185,IF(AND(Q186&gt;Q185,ISNUMBER(Q186),Q186&gt;MAX(Q$8:Q185)),Q186-MAX(Q$8:Q185),IF(Q186=Q185,0,"??")))))</f>
        <v/>
      </c>
      <c r="AH186" s="58" t="str">
        <f t="shared" si="59"/>
        <v/>
      </c>
      <c r="AI186" s="70" t="str">
        <f t="shared" si="60"/>
        <v/>
      </c>
      <c r="AJ186" s="70" t="str">
        <f t="shared" si="61"/>
        <v/>
      </c>
      <c r="AK186" s="70" t="str">
        <f t="shared" si="77"/>
        <v/>
      </c>
      <c r="AL186" s="70" t="str">
        <f t="shared" si="63"/>
        <v/>
      </c>
      <c r="AM186" s="70" t="str">
        <f t="shared" si="64"/>
        <v/>
      </c>
      <c r="AN186" s="70" t="str">
        <f t="shared" si="65"/>
        <v/>
      </c>
      <c r="AO186" s="70" t="str">
        <f t="shared" si="66"/>
        <v/>
      </c>
      <c r="AP186" s="70" t="str">
        <f t="shared" si="67"/>
        <v/>
      </c>
      <c r="AQ186" s="70" t="str">
        <f t="shared" si="68"/>
        <v/>
      </c>
      <c r="AR186" s="70" t="str">
        <f t="shared" si="69"/>
        <v/>
      </c>
      <c r="AS186" s="70" t="str">
        <f t="shared" si="70"/>
        <v/>
      </c>
      <c r="AT186" s="70" t="str">
        <f t="shared" si="71"/>
        <v/>
      </c>
      <c r="AU186" s="70" t="str">
        <f t="shared" si="72"/>
        <v/>
      </c>
      <c r="AV186" s="72" t="str">
        <f t="shared" si="73"/>
        <v/>
      </c>
      <c r="AW186" s="67">
        <f t="shared" si="76"/>
        <v>0</v>
      </c>
    </row>
    <row r="187" spans="1:49" x14ac:dyDescent="0.25">
      <c r="A187" s="3">
        <v>180</v>
      </c>
      <c r="B187" s="37"/>
      <c r="C187" s="26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27"/>
      <c r="R187" s="45" t="str">
        <f t="shared" si="74"/>
        <v/>
      </c>
      <c r="S187" s="26" t="str">
        <f>IF(OR(C186="",C187=0),"",IF(AND(ISNUMBER(C186),C186=0),  MAX(C$8:C186)+C187-MAX(C$8:C186),IF(AND(C187&gt;C186,ISNUMBER(C186),ISNUMBER(C187),C186&lt;MAX(C$8:C185)),C187-C186,IF(AND(C187&gt;C186,ISNUMBER(C187),C187&gt;MAX(C$8:C186)),C187-MAX(C$8:C186),IF(C187=C186,0,"??")))))</f>
        <v/>
      </c>
      <c r="T187" s="4" t="str">
        <f>IF(OR(D186="",D187=0),"",IF(AND(ISNUMBER(D186),D186=0),  MAX(D$8:D186)+D187-MAX(D$8:D186),IF(AND(D187&gt;D186,ISNUMBER(D186),ISNUMBER(D187),D186&lt;MAX(D$8:D185)),D187-D186,IF(AND(D187&gt;D186,ISNUMBER(D187),D187&gt;MAX(D$8:D186)),D187-MAX(D$8:D186),IF(D187=D186,0,"??")))))</f>
        <v/>
      </c>
      <c r="U187" s="4" t="str">
        <f>IF(OR(E186="",E187=0),"",IF(AND(ISNUMBER(E186),E186=0),  MAX(E$8:E186)+E187-MAX(E$8:E186),IF(AND(E187&gt;E186,ISNUMBER(E186),ISNUMBER(E187),E186&lt;MAX(E$8:E185)),E187-E186,IF(AND(E187&gt;E186,ISNUMBER(E187),E187&gt;MAX(E$8:E186)),E187-MAX(E$8:E186),IF(E187=E186,0,"??")))))</f>
        <v/>
      </c>
      <c r="V187" s="4" t="str">
        <f>IF(OR(F186="",F187=0),"",IF(AND(ISNUMBER(F186),F186=0),  MAX(F$8:F186)+F187-MAX(F$8:F186),IF(AND(F187&gt;F186,ISNUMBER(F186),ISNUMBER(F187),F186&lt;MAX(F$8:F185)),F187-F186,IF(AND(F187&gt;F186,ISNUMBER(F187),F187&gt;MAX(F$8:F186)),F187-MAX(F$8:F186),IF(F187=F186,0,"??")))))</f>
        <v/>
      </c>
      <c r="W187" s="4" t="str">
        <f>IF(OR(G186="",G187=0),"",IF(AND(ISNUMBER(G186),G186=0),  MAX(G$8:G186)+G187-MAX(G$8:G186),IF(AND(G187&gt;G186,ISNUMBER(G186),ISNUMBER(G187),G186&lt;MAX(G$8:G185)),G187-G186,IF(AND(G187&gt;G186,ISNUMBER(G187),G187&gt;MAX(G$8:G186)),G187-MAX(G$8:G186),IF(G187=G186,0,"??")))))</f>
        <v/>
      </c>
      <c r="X187" s="4" t="str">
        <f>IF(OR(H186="",H187=0),"",IF(AND(ISNUMBER(H186),H186=0),  MAX(H$8:H186)+H187-MAX(H$8:H186),IF(AND(H187&gt;H186,ISNUMBER(H186),ISNUMBER(H187),H186&lt;MAX(H$8:H185)),H187-H186,IF(AND(H187&gt;H186,ISNUMBER(H187),H187&gt;MAX(H$8:H186)),H187-MAX(H$8:H186),IF(H187=H186,0,"??")))))</f>
        <v/>
      </c>
      <c r="Y187" s="4" t="str">
        <f>IF(OR(I186="",I187=0),"",IF(AND(ISNUMBER(I186),I186=0),  MAX(I$8:I186)+I187-MAX(I$8:I186),IF(AND(I187&gt;I186,ISNUMBER(I186),ISNUMBER(I187),I186&lt;MAX(I$8:I185)),I187-I186,IF(AND(I187&gt;I186,ISNUMBER(I187),I187&gt;MAX(I$8:I186)),I187-MAX(I$8:I186),IF(I187=I186,0,"??")))))</f>
        <v/>
      </c>
      <c r="Z187" s="4" t="str">
        <f>IF(OR(J186="",J187=0),"",IF(AND(ISNUMBER(J186),J186=0),  MAX(J$8:J186)+J187-MAX(J$8:J186),IF(AND(J187&gt;J186,ISNUMBER(J186),ISNUMBER(J187),J186&lt;MAX(J$8:J185)),J187-J186,IF(AND(J187&gt;J186,ISNUMBER(J187),J187&gt;MAX(J$8:J186)),J187-MAX(J$8:J186),IF(J187=J186,0,"??")))))</f>
        <v/>
      </c>
      <c r="AA187" s="4" t="str">
        <f>IF(OR(K186="",K187=0),"",IF(AND(ISNUMBER(K186),K186=0),  MAX(K$8:K186)+K187-MAX(K$8:K186),IF(AND(K187&gt;K186,ISNUMBER(K186),ISNUMBER(K187),K186&lt;MAX(K$8:K185)),K187-K186,IF(AND(K187&gt;K186,ISNUMBER(K187),K187&gt;MAX(K$8:K186)),K187-MAX(K$8:K186),IF(K187=K186,0,"??")))))</f>
        <v/>
      </c>
      <c r="AB187" s="4" t="str">
        <f>IF(OR(L186="",L187=0),"",IF(AND(ISNUMBER(L186),L186=0),  MAX(L$8:L186)+L187-MAX(L$8:L186),IF(AND(L187&gt;L186,ISNUMBER(L186),ISNUMBER(L187),L186&lt;MAX(L$8:L185)),L187-L186,IF(AND(L187&gt;L186,ISNUMBER(L187),L187&gt;MAX(L$8:L186)),L187-MAX(L$8:L186),IF(L187=L186,0,"??")))))</f>
        <v/>
      </c>
      <c r="AC187" s="4" t="str">
        <f>IF(OR(M186="",M187=0),"",IF(AND(ISNUMBER(M186),M186=0),  MAX(M$8:M186)+M187-MAX(M$8:M186),IF(AND(M187&gt;M186,ISNUMBER(M186),ISNUMBER(M187),M186&lt;MAX(M$8:M185)),M187-M186,IF(AND(M187&gt;M186,ISNUMBER(M187),M187&gt;MAX(M$8:M186)),M187-MAX(M$8:M186),IF(M187=M186,0,"??")))))</f>
        <v/>
      </c>
      <c r="AD187" s="4" t="str">
        <f>IF(OR(N186="",N187=0),"",IF(AND(ISNUMBER(N186),N186=0),  MAX(N$8:N186)+N187-MAX(N$8:N186),IF(AND(N187&gt;N186,ISNUMBER(N186),ISNUMBER(N187),N186&lt;MAX(N$8:N185)),N187-N186,IF(AND(N187&gt;N186,ISNUMBER(N187),N187&gt;MAX(N$8:N186)),N187-MAX(N$8:N186),IF(N187=N186,0,"??")))))</f>
        <v/>
      </c>
      <c r="AE187" s="4" t="str">
        <f>IF(OR(O186="",O187=0),"",IF(AND(ISNUMBER(O186),O186=0),  MAX(O$8:O186)+O187-MAX(O$8:O186),IF(AND(O187&gt;O186,ISNUMBER(O186),ISNUMBER(O187),O186&lt;MAX(O$8:O185)),O187-O186,IF(AND(O187&gt;O186,ISNUMBER(O187),O187&gt;MAX(O$8:O186)),O187-MAX(O$8:O186),IF(O187=O186,0,"??")))))</f>
        <v/>
      </c>
      <c r="AF187" s="4" t="str">
        <f>IF(OR(P186="",P187=0),"",IF(AND(ISNUMBER(P186),P186=0),  MAX(P$8:P186)+P187-MAX(P$8:P186),IF(AND(P187&gt;P186,ISNUMBER(P186),ISNUMBER(P187),P186&lt;MAX(P$8:P185)),P187-P186,IF(AND(P187&gt;P186,ISNUMBER(P187),P187&gt;MAX(P$8:P186)),P187-MAX(P$8:P186),IF(P187=P186,0,"??")))))</f>
        <v/>
      </c>
      <c r="AG187" s="64" t="str">
        <f>IF(OR(Q186="",Q187=0),"",IF(AND(ISNUMBER(Q186),Q186=0),  MAX(Q$8:Q186)+Q187-MAX(Q$8:Q186),IF(AND(Q187&gt;Q186,ISNUMBER(Q186),ISNUMBER(Q187),Q186&lt;MAX(Q$8:Q185)),Q187-Q186,IF(AND(Q187&gt;Q186,ISNUMBER(Q187),Q187&gt;MAX(Q$8:Q186)),Q187-MAX(Q$8:Q186),IF(Q187=Q186,0,"??")))))</f>
        <v/>
      </c>
      <c r="AH187" s="58" t="str">
        <f t="shared" si="59"/>
        <v/>
      </c>
      <c r="AI187" s="70" t="str">
        <f t="shared" si="60"/>
        <v/>
      </c>
      <c r="AJ187" s="70" t="str">
        <f t="shared" si="61"/>
        <v/>
      </c>
      <c r="AK187" s="70" t="str">
        <f t="shared" si="77"/>
        <v/>
      </c>
      <c r="AL187" s="70" t="str">
        <f t="shared" si="63"/>
        <v/>
      </c>
      <c r="AM187" s="70" t="str">
        <f t="shared" si="64"/>
        <v/>
      </c>
      <c r="AN187" s="70" t="str">
        <f t="shared" si="65"/>
        <v/>
      </c>
      <c r="AO187" s="70" t="str">
        <f t="shared" si="66"/>
        <v/>
      </c>
      <c r="AP187" s="70" t="str">
        <f t="shared" si="67"/>
        <v/>
      </c>
      <c r="AQ187" s="70" t="str">
        <f t="shared" si="68"/>
        <v/>
      </c>
      <c r="AR187" s="70" t="str">
        <f t="shared" si="69"/>
        <v/>
      </c>
      <c r="AS187" s="70" t="str">
        <f t="shared" si="70"/>
        <v/>
      </c>
      <c r="AT187" s="70" t="str">
        <f t="shared" si="71"/>
        <v/>
      </c>
      <c r="AU187" s="70" t="str">
        <f t="shared" si="72"/>
        <v/>
      </c>
      <c r="AV187" s="72" t="str">
        <f t="shared" si="73"/>
        <v/>
      </c>
      <c r="AW187" s="67">
        <f t="shared" si="76"/>
        <v>0</v>
      </c>
    </row>
    <row r="188" spans="1:49" x14ac:dyDescent="0.25">
      <c r="A188" s="3">
        <v>181</v>
      </c>
      <c r="B188" s="37"/>
      <c r="C188" s="26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27"/>
      <c r="R188" s="45" t="str">
        <f t="shared" si="74"/>
        <v/>
      </c>
      <c r="S188" s="26" t="str">
        <f>IF(OR(C187="",C188=0),"",IF(AND(ISNUMBER(C187),C187=0),  MAX(C$8:C187)+C188-MAX(C$8:C187),IF(AND(C188&gt;C187,ISNUMBER(C187),ISNUMBER(C188),C187&lt;MAX(C$8:C186)),C188-C187,IF(AND(C188&gt;C187,ISNUMBER(C188),C188&gt;MAX(C$8:C187)),C188-MAX(C$8:C187),IF(C188=C187,0,"??")))))</f>
        <v/>
      </c>
      <c r="T188" s="4" t="str">
        <f>IF(OR(D187="",D188=0),"",IF(AND(ISNUMBER(D187),D187=0),  MAX(D$8:D187)+D188-MAX(D$8:D187),IF(AND(D188&gt;D187,ISNUMBER(D187),ISNUMBER(D188),D187&lt;MAX(D$8:D186)),D188-D187,IF(AND(D188&gt;D187,ISNUMBER(D188),D188&gt;MAX(D$8:D187)),D188-MAX(D$8:D187),IF(D188=D187,0,"??")))))</f>
        <v/>
      </c>
      <c r="U188" s="4" t="str">
        <f>IF(OR(E187="",E188=0),"",IF(AND(ISNUMBER(E187),E187=0),  MAX(E$8:E187)+E188-MAX(E$8:E187),IF(AND(E188&gt;E187,ISNUMBER(E187),ISNUMBER(E188),E187&lt;MAX(E$8:E186)),E188-E187,IF(AND(E188&gt;E187,ISNUMBER(E188),E188&gt;MAX(E$8:E187)),E188-MAX(E$8:E187),IF(E188=E187,0,"??")))))</f>
        <v/>
      </c>
      <c r="V188" s="4" t="str">
        <f>IF(OR(F187="",F188=0),"",IF(AND(ISNUMBER(F187),F187=0),  MAX(F$8:F187)+F188-MAX(F$8:F187),IF(AND(F188&gt;F187,ISNUMBER(F187),ISNUMBER(F188),F187&lt;MAX(F$8:F186)),F188-F187,IF(AND(F188&gt;F187,ISNUMBER(F188),F188&gt;MAX(F$8:F187)),F188-MAX(F$8:F187),IF(F188=F187,0,"??")))))</f>
        <v/>
      </c>
      <c r="W188" s="4" t="str">
        <f>IF(OR(G187="",G188=0),"",IF(AND(ISNUMBER(G187),G187=0),  MAX(G$8:G187)+G188-MAX(G$8:G187),IF(AND(G188&gt;G187,ISNUMBER(G187),ISNUMBER(G188),G187&lt;MAX(G$8:G186)),G188-G187,IF(AND(G188&gt;G187,ISNUMBER(G188),G188&gt;MAX(G$8:G187)),G188-MAX(G$8:G187),IF(G188=G187,0,"??")))))</f>
        <v/>
      </c>
      <c r="X188" s="4" t="str">
        <f>IF(OR(H187="",H188=0),"",IF(AND(ISNUMBER(H187),H187=0),  MAX(H$8:H187)+H188-MAX(H$8:H187),IF(AND(H188&gt;H187,ISNUMBER(H187),ISNUMBER(H188),H187&lt;MAX(H$8:H186)),H188-H187,IF(AND(H188&gt;H187,ISNUMBER(H188),H188&gt;MAX(H$8:H187)),H188-MAX(H$8:H187),IF(H188=H187,0,"??")))))</f>
        <v/>
      </c>
      <c r="Y188" s="4" t="str">
        <f>IF(OR(I187="",I188=0),"",IF(AND(ISNUMBER(I187),I187=0),  MAX(I$8:I187)+I188-MAX(I$8:I187),IF(AND(I188&gt;I187,ISNUMBER(I187),ISNUMBER(I188),I187&lt;MAX(I$8:I186)),I188-I187,IF(AND(I188&gt;I187,ISNUMBER(I188),I188&gt;MAX(I$8:I187)),I188-MAX(I$8:I187),IF(I188=I187,0,"??")))))</f>
        <v/>
      </c>
      <c r="Z188" s="4" t="str">
        <f>IF(OR(J187="",J188=0),"",IF(AND(ISNUMBER(J187),J187=0),  MAX(J$8:J187)+J188-MAX(J$8:J187),IF(AND(J188&gt;J187,ISNUMBER(J187),ISNUMBER(J188),J187&lt;MAX(J$8:J186)),J188-J187,IF(AND(J188&gt;J187,ISNUMBER(J188),J188&gt;MAX(J$8:J187)),J188-MAX(J$8:J187),IF(J188=J187,0,"??")))))</f>
        <v/>
      </c>
      <c r="AA188" s="4" t="str">
        <f>IF(OR(K187="",K188=0),"",IF(AND(ISNUMBER(K187),K187=0),  MAX(K$8:K187)+K188-MAX(K$8:K187),IF(AND(K188&gt;K187,ISNUMBER(K187),ISNUMBER(K188),K187&lt;MAX(K$8:K186)),K188-K187,IF(AND(K188&gt;K187,ISNUMBER(K188),K188&gt;MAX(K$8:K187)),K188-MAX(K$8:K187),IF(K188=K187,0,"??")))))</f>
        <v/>
      </c>
      <c r="AB188" s="4" t="str">
        <f>IF(OR(L187="",L188=0),"",IF(AND(ISNUMBER(L187),L187=0),  MAX(L$8:L187)+L188-MAX(L$8:L187),IF(AND(L188&gt;L187,ISNUMBER(L187),ISNUMBER(L188),L187&lt;MAX(L$8:L186)),L188-L187,IF(AND(L188&gt;L187,ISNUMBER(L188),L188&gt;MAX(L$8:L187)),L188-MAX(L$8:L187),IF(L188=L187,0,"??")))))</f>
        <v/>
      </c>
      <c r="AC188" s="4" t="str">
        <f>IF(OR(M187="",M188=0),"",IF(AND(ISNUMBER(M187),M187=0),  MAX(M$8:M187)+M188-MAX(M$8:M187),IF(AND(M188&gt;M187,ISNUMBER(M187),ISNUMBER(M188),M187&lt;MAX(M$8:M186)),M188-M187,IF(AND(M188&gt;M187,ISNUMBER(M188),M188&gt;MAX(M$8:M187)),M188-MAX(M$8:M187),IF(M188=M187,0,"??")))))</f>
        <v/>
      </c>
      <c r="AD188" s="4" t="str">
        <f>IF(OR(N187="",N188=0),"",IF(AND(ISNUMBER(N187),N187=0),  MAX(N$8:N187)+N188-MAX(N$8:N187),IF(AND(N188&gt;N187,ISNUMBER(N187),ISNUMBER(N188),N187&lt;MAX(N$8:N186)),N188-N187,IF(AND(N188&gt;N187,ISNUMBER(N188),N188&gt;MAX(N$8:N187)),N188-MAX(N$8:N187),IF(N188=N187,0,"??")))))</f>
        <v/>
      </c>
      <c r="AE188" s="4" t="str">
        <f>IF(OR(O187="",O188=0),"",IF(AND(ISNUMBER(O187),O187=0),  MAX(O$8:O187)+O188-MAX(O$8:O187),IF(AND(O188&gt;O187,ISNUMBER(O187),ISNUMBER(O188),O187&lt;MAX(O$8:O186)),O188-O187,IF(AND(O188&gt;O187,ISNUMBER(O188),O188&gt;MAX(O$8:O187)),O188-MAX(O$8:O187),IF(O188=O187,0,"??")))))</f>
        <v/>
      </c>
      <c r="AF188" s="4" t="str">
        <f>IF(OR(P187="",P188=0),"",IF(AND(ISNUMBER(P187),P187=0),  MAX(P$8:P187)+P188-MAX(P$8:P187),IF(AND(P188&gt;P187,ISNUMBER(P187),ISNUMBER(P188),P187&lt;MAX(P$8:P186)),P188-P187,IF(AND(P188&gt;P187,ISNUMBER(P188),P188&gt;MAX(P$8:P187)),P188-MAX(P$8:P187),IF(P188=P187,0,"??")))))</f>
        <v/>
      </c>
      <c r="AG188" s="64" t="str">
        <f>IF(OR(Q187="",Q188=0),"",IF(AND(ISNUMBER(Q187),Q187=0),  MAX(Q$8:Q187)+Q188-MAX(Q$8:Q187),IF(AND(Q188&gt;Q187,ISNUMBER(Q187),ISNUMBER(Q188),Q187&lt;MAX(Q$8:Q186)),Q188-Q187,IF(AND(Q188&gt;Q187,ISNUMBER(Q188),Q188&gt;MAX(Q$8:Q187)),Q188-MAX(Q$8:Q187),IF(Q188=Q187,0,"??")))))</f>
        <v/>
      </c>
      <c r="AH188" s="58" t="str">
        <f t="shared" si="59"/>
        <v/>
      </c>
      <c r="AI188" s="70" t="str">
        <f t="shared" si="60"/>
        <v/>
      </c>
      <c r="AJ188" s="70" t="str">
        <f t="shared" si="61"/>
        <v/>
      </c>
      <c r="AK188" s="70" t="str">
        <f t="shared" si="77"/>
        <v/>
      </c>
      <c r="AL188" s="70" t="str">
        <f t="shared" si="63"/>
        <v/>
      </c>
      <c r="AM188" s="70" t="str">
        <f t="shared" si="64"/>
        <v/>
      </c>
      <c r="AN188" s="70" t="str">
        <f t="shared" si="65"/>
        <v/>
      </c>
      <c r="AO188" s="70" t="str">
        <f t="shared" si="66"/>
        <v/>
      </c>
      <c r="AP188" s="70" t="str">
        <f t="shared" si="67"/>
        <v/>
      </c>
      <c r="AQ188" s="70" t="str">
        <f t="shared" si="68"/>
        <v/>
      </c>
      <c r="AR188" s="70" t="str">
        <f t="shared" si="69"/>
        <v/>
      </c>
      <c r="AS188" s="70" t="str">
        <f t="shared" si="70"/>
        <v/>
      </c>
      <c r="AT188" s="70" t="str">
        <f t="shared" si="71"/>
        <v/>
      </c>
      <c r="AU188" s="70" t="str">
        <f t="shared" si="72"/>
        <v/>
      </c>
      <c r="AV188" s="72" t="str">
        <f t="shared" si="73"/>
        <v/>
      </c>
      <c r="AW188" s="67">
        <f t="shared" si="76"/>
        <v>0</v>
      </c>
    </row>
    <row r="189" spans="1:49" x14ac:dyDescent="0.25">
      <c r="A189" s="3">
        <v>182</v>
      </c>
      <c r="B189" s="37"/>
      <c r="C189" s="26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27"/>
      <c r="R189" s="45" t="str">
        <f t="shared" si="74"/>
        <v/>
      </c>
      <c r="S189" s="26" t="str">
        <f>IF(OR(C188="",C189=0),"",IF(AND(ISNUMBER(C188),C188=0),  MAX(C$8:C188)+C189-MAX(C$8:C188),IF(AND(C189&gt;C188,ISNUMBER(C188),ISNUMBER(C189),C188&lt;MAX(C$8:C187)),C189-C188,IF(AND(C189&gt;C188,ISNUMBER(C189),C189&gt;MAX(C$8:C188)),C189-MAX(C$8:C188),IF(C189=C188,0,"??")))))</f>
        <v/>
      </c>
      <c r="T189" s="4" t="str">
        <f>IF(OR(D188="",D189=0),"",IF(AND(ISNUMBER(D188),D188=0),  MAX(D$8:D188)+D189-MAX(D$8:D188),IF(AND(D189&gt;D188,ISNUMBER(D188),ISNUMBER(D189),D188&lt;MAX(D$8:D187)),D189-D188,IF(AND(D189&gt;D188,ISNUMBER(D189),D189&gt;MAX(D$8:D188)),D189-MAX(D$8:D188),IF(D189=D188,0,"??")))))</f>
        <v/>
      </c>
      <c r="U189" s="4" t="str">
        <f>IF(OR(E188="",E189=0),"",IF(AND(ISNUMBER(E188),E188=0),  MAX(E$8:E188)+E189-MAX(E$8:E188),IF(AND(E189&gt;E188,ISNUMBER(E188),ISNUMBER(E189),E188&lt;MAX(E$8:E187)),E189-E188,IF(AND(E189&gt;E188,ISNUMBER(E189),E189&gt;MAX(E$8:E188)),E189-MAX(E$8:E188),IF(E189=E188,0,"??")))))</f>
        <v/>
      </c>
      <c r="V189" s="4" t="str">
        <f>IF(OR(F188="",F189=0),"",IF(AND(ISNUMBER(F188),F188=0),  MAX(F$8:F188)+F189-MAX(F$8:F188),IF(AND(F189&gt;F188,ISNUMBER(F188),ISNUMBER(F189),F188&lt;MAX(F$8:F187)),F189-F188,IF(AND(F189&gt;F188,ISNUMBER(F189),F189&gt;MAX(F$8:F188)),F189-MAX(F$8:F188),IF(F189=F188,0,"??")))))</f>
        <v/>
      </c>
      <c r="W189" s="4" t="str">
        <f>IF(OR(G188="",G189=0),"",IF(AND(ISNUMBER(G188),G188=0),  MAX(G$8:G188)+G189-MAX(G$8:G188),IF(AND(G189&gt;G188,ISNUMBER(G188),ISNUMBER(G189),G188&lt;MAX(G$8:G187)),G189-G188,IF(AND(G189&gt;G188,ISNUMBER(G189),G189&gt;MAX(G$8:G188)),G189-MAX(G$8:G188),IF(G189=G188,0,"??")))))</f>
        <v/>
      </c>
      <c r="X189" s="4" t="str">
        <f>IF(OR(H188="",H189=0),"",IF(AND(ISNUMBER(H188),H188=0),  MAX(H$8:H188)+H189-MAX(H$8:H188),IF(AND(H189&gt;H188,ISNUMBER(H188),ISNUMBER(H189),H188&lt;MAX(H$8:H187)),H189-H188,IF(AND(H189&gt;H188,ISNUMBER(H189),H189&gt;MAX(H$8:H188)),H189-MAX(H$8:H188),IF(H189=H188,0,"??")))))</f>
        <v/>
      </c>
      <c r="Y189" s="4" t="str">
        <f>IF(OR(I188="",I189=0),"",IF(AND(ISNUMBER(I188),I188=0),  MAX(I$8:I188)+I189-MAX(I$8:I188),IF(AND(I189&gt;I188,ISNUMBER(I188),ISNUMBER(I189),I188&lt;MAX(I$8:I187)),I189-I188,IF(AND(I189&gt;I188,ISNUMBER(I189),I189&gt;MAX(I$8:I188)),I189-MAX(I$8:I188),IF(I189=I188,0,"??")))))</f>
        <v/>
      </c>
      <c r="Z189" s="4" t="str">
        <f>IF(OR(J188="",J189=0),"",IF(AND(ISNUMBER(J188),J188=0),  MAX(J$8:J188)+J189-MAX(J$8:J188),IF(AND(J189&gt;J188,ISNUMBER(J188),ISNUMBER(J189),J188&lt;MAX(J$8:J187)),J189-J188,IF(AND(J189&gt;J188,ISNUMBER(J189),J189&gt;MAX(J$8:J188)),J189-MAX(J$8:J188),IF(J189=J188,0,"??")))))</f>
        <v/>
      </c>
      <c r="AA189" s="4" t="str">
        <f>IF(OR(K188="",K189=0),"",IF(AND(ISNUMBER(K188),K188=0),  MAX(K$8:K188)+K189-MAX(K$8:K188),IF(AND(K189&gt;K188,ISNUMBER(K188),ISNUMBER(K189),K188&lt;MAX(K$8:K187)),K189-K188,IF(AND(K189&gt;K188,ISNUMBER(K189),K189&gt;MAX(K$8:K188)),K189-MAX(K$8:K188),IF(K189=K188,0,"??")))))</f>
        <v/>
      </c>
      <c r="AB189" s="4" t="str">
        <f>IF(OR(L188="",L189=0),"",IF(AND(ISNUMBER(L188),L188=0),  MAX(L$8:L188)+L189-MAX(L$8:L188),IF(AND(L189&gt;L188,ISNUMBER(L188),ISNUMBER(L189),L188&lt;MAX(L$8:L187)),L189-L188,IF(AND(L189&gt;L188,ISNUMBER(L189),L189&gt;MAX(L$8:L188)),L189-MAX(L$8:L188),IF(L189=L188,0,"??")))))</f>
        <v/>
      </c>
      <c r="AC189" s="4" t="str">
        <f>IF(OR(M188="",M189=0),"",IF(AND(ISNUMBER(M188),M188=0),  MAX(M$8:M188)+M189-MAX(M$8:M188),IF(AND(M189&gt;M188,ISNUMBER(M188),ISNUMBER(M189),M188&lt;MAX(M$8:M187)),M189-M188,IF(AND(M189&gt;M188,ISNUMBER(M189),M189&gt;MAX(M$8:M188)),M189-MAX(M$8:M188),IF(M189=M188,0,"??")))))</f>
        <v/>
      </c>
      <c r="AD189" s="4" t="str">
        <f>IF(OR(N188="",N189=0),"",IF(AND(ISNUMBER(N188),N188=0),  MAX(N$8:N188)+N189-MAX(N$8:N188),IF(AND(N189&gt;N188,ISNUMBER(N188),ISNUMBER(N189),N188&lt;MAX(N$8:N187)),N189-N188,IF(AND(N189&gt;N188,ISNUMBER(N189),N189&gt;MAX(N$8:N188)),N189-MAX(N$8:N188),IF(N189=N188,0,"??")))))</f>
        <v/>
      </c>
      <c r="AE189" s="4" t="str">
        <f>IF(OR(O188="",O189=0),"",IF(AND(ISNUMBER(O188),O188=0),  MAX(O$8:O188)+O189-MAX(O$8:O188),IF(AND(O189&gt;O188,ISNUMBER(O188),ISNUMBER(O189),O188&lt;MAX(O$8:O187)),O189-O188,IF(AND(O189&gt;O188,ISNUMBER(O189),O189&gt;MAX(O$8:O188)),O189-MAX(O$8:O188),IF(O189=O188,0,"??")))))</f>
        <v/>
      </c>
      <c r="AF189" s="4" t="str">
        <f>IF(OR(P188="",P189=0),"",IF(AND(ISNUMBER(P188),P188=0),  MAX(P$8:P188)+P189-MAX(P$8:P188),IF(AND(P189&gt;P188,ISNUMBER(P188),ISNUMBER(P189),P188&lt;MAX(P$8:P187)),P189-P188,IF(AND(P189&gt;P188,ISNUMBER(P189),P189&gt;MAX(P$8:P188)),P189-MAX(P$8:P188),IF(P189=P188,0,"??")))))</f>
        <v/>
      </c>
      <c r="AG189" s="64" t="str">
        <f>IF(OR(Q188="",Q189=0),"",IF(AND(ISNUMBER(Q188),Q188=0),  MAX(Q$8:Q188)+Q189-MAX(Q$8:Q188),IF(AND(Q189&gt;Q188,ISNUMBER(Q188),ISNUMBER(Q189),Q188&lt;MAX(Q$8:Q187)),Q189-Q188,IF(AND(Q189&gt;Q188,ISNUMBER(Q189),Q189&gt;MAX(Q$8:Q188)),Q189-MAX(Q$8:Q188),IF(Q189=Q188,0,"??")))))</f>
        <v/>
      </c>
      <c r="AH189" s="58" t="str">
        <f t="shared" si="59"/>
        <v/>
      </c>
      <c r="AI189" s="70" t="str">
        <f t="shared" si="60"/>
        <v/>
      </c>
      <c r="AJ189" s="70" t="str">
        <f t="shared" si="61"/>
        <v/>
      </c>
      <c r="AK189" s="70" t="str">
        <f t="shared" si="77"/>
        <v/>
      </c>
      <c r="AL189" s="70" t="str">
        <f t="shared" si="63"/>
        <v/>
      </c>
      <c r="AM189" s="70" t="str">
        <f t="shared" si="64"/>
        <v/>
      </c>
      <c r="AN189" s="70" t="str">
        <f t="shared" si="65"/>
        <v/>
      </c>
      <c r="AO189" s="70" t="str">
        <f t="shared" si="66"/>
        <v/>
      </c>
      <c r="AP189" s="70" t="str">
        <f t="shared" si="67"/>
        <v/>
      </c>
      <c r="AQ189" s="70" t="str">
        <f t="shared" si="68"/>
        <v/>
      </c>
      <c r="AR189" s="70" t="str">
        <f t="shared" si="69"/>
        <v/>
      </c>
      <c r="AS189" s="70" t="str">
        <f t="shared" si="70"/>
        <v/>
      </c>
      <c r="AT189" s="70" t="str">
        <f t="shared" si="71"/>
        <v/>
      </c>
      <c r="AU189" s="70" t="str">
        <f t="shared" si="72"/>
        <v/>
      </c>
      <c r="AV189" s="72" t="str">
        <f t="shared" si="73"/>
        <v/>
      </c>
      <c r="AW189" s="67">
        <f t="shared" si="76"/>
        <v>0</v>
      </c>
    </row>
    <row r="190" spans="1:49" x14ac:dyDescent="0.25">
      <c r="A190" s="3">
        <v>183</v>
      </c>
      <c r="B190" s="37"/>
      <c r="C190" s="26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27"/>
      <c r="R190" s="45" t="str">
        <f t="shared" si="74"/>
        <v/>
      </c>
      <c r="S190" s="26" t="str">
        <f>IF(OR(C189="",C190=0),"",IF(AND(ISNUMBER(C189),C189=0),  MAX(C$8:C189)+C190-MAX(C$8:C189),IF(AND(C190&gt;C189,ISNUMBER(C189),ISNUMBER(C190),C189&lt;MAX(C$8:C188)),C190-C189,IF(AND(C190&gt;C189,ISNUMBER(C190),C190&gt;MAX(C$8:C189)),C190-MAX(C$8:C189),IF(C190=C189,0,"??")))))</f>
        <v/>
      </c>
      <c r="T190" s="4" t="str">
        <f>IF(OR(D189="",D190=0),"",IF(AND(ISNUMBER(D189),D189=0),  MAX(D$8:D189)+D190-MAX(D$8:D189),IF(AND(D190&gt;D189,ISNUMBER(D189),ISNUMBER(D190),D189&lt;MAX(D$8:D188)),D190-D189,IF(AND(D190&gt;D189,ISNUMBER(D190),D190&gt;MAX(D$8:D189)),D190-MAX(D$8:D189),IF(D190=D189,0,"??")))))</f>
        <v/>
      </c>
      <c r="U190" s="4" t="str">
        <f>IF(OR(E189="",E190=0),"",IF(AND(ISNUMBER(E189),E189=0),  MAX(E$8:E189)+E190-MAX(E$8:E189),IF(AND(E190&gt;E189,ISNUMBER(E189),ISNUMBER(E190),E189&lt;MAX(E$8:E188)),E190-E189,IF(AND(E190&gt;E189,ISNUMBER(E190),E190&gt;MAX(E$8:E189)),E190-MAX(E$8:E189),IF(E190=E189,0,"??")))))</f>
        <v/>
      </c>
      <c r="V190" s="4" t="str">
        <f>IF(OR(F189="",F190=0),"",IF(AND(ISNUMBER(F189),F189=0),  MAX(F$8:F189)+F190-MAX(F$8:F189),IF(AND(F190&gt;F189,ISNUMBER(F189),ISNUMBER(F190),F189&lt;MAX(F$8:F188)),F190-F189,IF(AND(F190&gt;F189,ISNUMBER(F190),F190&gt;MAX(F$8:F189)),F190-MAX(F$8:F189),IF(F190=F189,0,"??")))))</f>
        <v/>
      </c>
      <c r="W190" s="4" t="str">
        <f>IF(OR(G189="",G190=0),"",IF(AND(ISNUMBER(G189),G189=0),  MAX(G$8:G189)+G190-MAX(G$8:G189),IF(AND(G190&gt;G189,ISNUMBER(G189),ISNUMBER(G190),G189&lt;MAX(G$8:G188)),G190-G189,IF(AND(G190&gt;G189,ISNUMBER(G190),G190&gt;MAX(G$8:G189)),G190-MAX(G$8:G189),IF(G190=G189,0,"??")))))</f>
        <v/>
      </c>
      <c r="X190" s="4" t="str">
        <f>IF(OR(H189="",H190=0),"",IF(AND(ISNUMBER(H189),H189=0),  MAX(H$8:H189)+H190-MAX(H$8:H189),IF(AND(H190&gt;H189,ISNUMBER(H189),ISNUMBER(H190),H189&lt;MAX(H$8:H188)),H190-H189,IF(AND(H190&gt;H189,ISNUMBER(H190),H190&gt;MAX(H$8:H189)),H190-MAX(H$8:H189),IF(H190=H189,0,"??")))))</f>
        <v/>
      </c>
      <c r="Y190" s="4" t="str">
        <f>IF(OR(I189="",I190=0),"",IF(AND(ISNUMBER(I189),I189=0),  MAX(I$8:I189)+I190-MAX(I$8:I189),IF(AND(I190&gt;I189,ISNUMBER(I189),ISNUMBER(I190),I189&lt;MAX(I$8:I188)),I190-I189,IF(AND(I190&gt;I189,ISNUMBER(I190),I190&gt;MAX(I$8:I189)),I190-MAX(I$8:I189),IF(I190=I189,0,"??")))))</f>
        <v/>
      </c>
      <c r="Z190" s="4" t="str">
        <f>IF(OR(J189="",J190=0),"",IF(AND(ISNUMBER(J189),J189=0),  MAX(J$8:J189)+J190-MAX(J$8:J189),IF(AND(J190&gt;J189,ISNUMBER(J189),ISNUMBER(J190),J189&lt;MAX(J$8:J188)),J190-J189,IF(AND(J190&gt;J189,ISNUMBER(J190),J190&gt;MAX(J$8:J189)),J190-MAX(J$8:J189),IF(J190=J189,0,"??")))))</f>
        <v/>
      </c>
      <c r="AA190" s="4" t="str">
        <f>IF(OR(K189="",K190=0),"",IF(AND(ISNUMBER(K189),K189=0),  MAX(K$8:K189)+K190-MAX(K$8:K189),IF(AND(K190&gt;K189,ISNUMBER(K189),ISNUMBER(K190),K189&lt;MAX(K$8:K188)),K190-K189,IF(AND(K190&gt;K189,ISNUMBER(K190),K190&gt;MAX(K$8:K189)),K190-MAX(K$8:K189),IF(K190=K189,0,"??")))))</f>
        <v/>
      </c>
      <c r="AB190" s="4" t="str">
        <f>IF(OR(L189="",L190=0),"",IF(AND(ISNUMBER(L189),L189=0),  MAX(L$8:L189)+L190-MAX(L$8:L189),IF(AND(L190&gt;L189,ISNUMBER(L189),ISNUMBER(L190),L189&lt;MAX(L$8:L188)),L190-L189,IF(AND(L190&gt;L189,ISNUMBER(L190),L190&gt;MAX(L$8:L189)),L190-MAX(L$8:L189),IF(L190=L189,0,"??")))))</f>
        <v/>
      </c>
      <c r="AC190" s="4" t="str">
        <f>IF(OR(M189="",M190=0),"",IF(AND(ISNUMBER(M189),M189=0),  MAX(M$8:M189)+M190-MAX(M$8:M189),IF(AND(M190&gt;M189,ISNUMBER(M189),ISNUMBER(M190),M189&lt;MAX(M$8:M188)),M190-M189,IF(AND(M190&gt;M189,ISNUMBER(M190),M190&gt;MAX(M$8:M189)),M190-MAX(M$8:M189),IF(M190=M189,0,"??")))))</f>
        <v/>
      </c>
      <c r="AD190" s="4" t="str">
        <f>IF(OR(N189="",N190=0),"",IF(AND(ISNUMBER(N189),N189=0),  MAX(N$8:N189)+N190-MAX(N$8:N189),IF(AND(N190&gt;N189,ISNUMBER(N189),ISNUMBER(N190),N189&lt;MAX(N$8:N188)),N190-N189,IF(AND(N190&gt;N189,ISNUMBER(N190),N190&gt;MAX(N$8:N189)),N190-MAX(N$8:N189),IF(N190=N189,0,"??")))))</f>
        <v/>
      </c>
      <c r="AE190" s="4" t="str">
        <f>IF(OR(O189="",O190=0),"",IF(AND(ISNUMBER(O189),O189=0),  MAX(O$8:O189)+O190-MAX(O$8:O189),IF(AND(O190&gt;O189,ISNUMBER(O189),ISNUMBER(O190),O189&lt;MAX(O$8:O188)),O190-O189,IF(AND(O190&gt;O189,ISNUMBER(O190),O190&gt;MAX(O$8:O189)),O190-MAX(O$8:O189),IF(O190=O189,0,"??")))))</f>
        <v/>
      </c>
      <c r="AF190" s="4" t="str">
        <f>IF(OR(P189="",P190=0),"",IF(AND(ISNUMBER(P189),P189=0),  MAX(P$8:P189)+P190-MAX(P$8:P189),IF(AND(P190&gt;P189,ISNUMBER(P189),ISNUMBER(P190),P189&lt;MAX(P$8:P188)),P190-P189,IF(AND(P190&gt;P189,ISNUMBER(P190),P190&gt;MAX(P$8:P189)),P190-MAX(P$8:P189),IF(P190=P189,0,"??")))))</f>
        <v/>
      </c>
      <c r="AG190" s="64" t="str">
        <f>IF(OR(Q189="",Q190=0),"",IF(AND(ISNUMBER(Q189),Q189=0),  MAX(Q$8:Q189)+Q190-MAX(Q$8:Q189),IF(AND(Q190&gt;Q189,ISNUMBER(Q189),ISNUMBER(Q190),Q189&lt;MAX(Q$8:Q188)),Q190-Q189,IF(AND(Q190&gt;Q189,ISNUMBER(Q190),Q190&gt;MAX(Q$8:Q189)),Q190-MAX(Q$8:Q189),IF(Q190=Q189,0,"??")))))</f>
        <v/>
      </c>
      <c r="AH190" s="58" t="str">
        <f t="shared" si="59"/>
        <v/>
      </c>
      <c r="AI190" s="70" t="str">
        <f t="shared" si="60"/>
        <v/>
      </c>
      <c r="AJ190" s="70" t="str">
        <f t="shared" si="61"/>
        <v/>
      </c>
      <c r="AK190" s="70" t="str">
        <f t="shared" si="77"/>
        <v/>
      </c>
      <c r="AL190" s="70" t="str">
        <f t="shared" si="63"/>
        <v/>
      </c>
      <c r="AM190" s="70" t="str">
        <f t="shared" si="64"/>
        <v/>
      </c>
      <c r="AN190" s="70" t="str">
        <f t="shared" si="65"/>
        <v/>
      </c>
      <c r="AO190" s="70" t="str">
        <f t="shared" si="66"/>
        <v/>
      </c>
      <c r="AP190" s="70" t="str">
        <f t="shared" si="67"/>
        <v/>
      </c>
      <c r="AQ190" s="70" t="str">
        <f t="shared" si="68"/>
        <v/>
      </c>
      <c r="AR190" s="70" t="str">
        <f t="shared" si="69"/>
        <v/>
      </c>
      <c r="AS190" s="70" t="str">
        <f t="shared" si="70"/>
        <v/>
      </c>
      <c r="AT190" s="70" t="str">
        <f t="shared" si="71"/>
        <v/>
      </c>
      <c r="AU190" s="70" t="str">
        <f t="shared" si="72"/>
        <v/>
      </c>
      <c r="AV190" s="72" t="str">
        <f t="shared" si="73"/>
        <v/>
      </c>
      <c r="AW190" s="67">
        <f t="shared" si="76"/>
        <v>0</v>
      </c>
    </row>
    <row r="191" spans="1:49" x14ac:dyDescent="0.25">
      <c r="A191" s="3">
        <v>184</v>
      </c>
      <c r="B191" s="37"/>
      <c r="C191" s="26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27"/>
      <c r="R191" s="45" t="str">
        <f t="shared" si="74"/>
        <v/>
      </c>
      <c r="S191" s="26" t="str">
        <f>IF(OR(C190="",C191=0),"",IF(AND(ISNUMBER(C190),C190=0),  MAX(C$8:C190)+C191-MAX(C$8:C190),IF(AND(C191&gt;C190,ISNUMBER(C190),ISNUMBER(C191),C190&lt;MAX(C$8:C189)),C191-C190,IF(AND(C191&gt;C190,ISNUMBER(C191),C191&gt;MAX(C$8:C190)),C191-MAX(C$8:C190),IF(C191=C190,0,"??")))))</f>
        <v/>
      </c>
      <c r="T191" s="4" t="str">
        <f>IF(OR(D190="",D191=0),"",IF(AND(ISNUMBER(D190),D190=0),  MAX(D$8:D190)+D191-MAX(D$8:D190),IF(AND(D191&gt;D190,ISNUMBER(D190),ISNUMBER(D191),D190&lt;MAX(D$8:D189)),D191-D190,IF(AND(D191&gt;D190,ISNUMBER(D191),D191&gt;MAX(D$8:D190)),D191-MAX(D$8:D190),IF(D191=D190,0,"??")))))</f>
        <v/>
      </c>
      <c r="U191" s="4" t="str">
        <f>IF(OR(E190="",E191=0),"",IF(AND(ISNUMBER(E190),E190=0),  MAX(E$8:E190)+E191-MAX(E$8:E190),IF(AND(E191&gt;E190,ISNUMBER(E190),ISNUMBER(E191),E190&lt;MAX(E$8:E189)),E191-E190,IF(AND(E191&gt;E190,ISNUMBER(E191),E191&gt;MAX(E$8:E190)),E191-MAX(E$8:E190),IF(E191=E190,0,"??")))))</f>
        <v/>
      </c>
      <c r="V191" s="4" t="str">
        <f>IF(OR(F190="",F191=0),"",IF(AND(ISNUMBER(F190),F190=0),  MAX(F$8:F190)+F191-MAX(F$8:F190),IF(AND(F191&gt;F190,ISNUMBER(F190),ISNUMBER(F191),F190&lt;MAX(F$8:F189)),F191-F190,IF(AND(F191&gt;F190,ISNUMBER(F191),F191&gt;MAX(F$8:F190)),F191-MAX(F$8:F190),IF(F191=F190,0,"??")))))</f>
        <v/>
      </c>
      <c r="W191" s="4" t="str">
        <f>IF(OR(G190="",G191=0),"",IF(AND(ISNUMBER(G190),G190=0),  MAX(G$8:G190)+G191-MAX(G$8:G190),IF(AND(G191&gt;G190,ISNUMBER(G190),ISNUMBER(G191),G190&lt;MAX(G$8:G189)),G191-G190,IF(AND(G191&gt;G190,ISNUMBER(G191),G191&gt;MAX(G$8:G190)),G191-MAX(G$8:G190),IF(G191=G190,0,"??")))))</f>
        <v/>
      </c>
      <c r="X191" s="4" t="str">
        <f>IF(OR(H190="",H191=0),"",IF(AND(ISNUMBER(H190),H190=0),  MAX(H$8:H190)+H191-MAX(H$8:H190),IF(AND(H191&gt;H190,ISNUMBER(H190),ISNUMBER(H191),H190&lt;MAX(H$8:H189)),H191-H190,IF(AND(H191&gt;H190,ISNUMBER(H191),H191&gt;MAX(H$8:H190)),H191-MAX(H$8:H190),IF(H191=H190,0,"??")))))</f>
        <v/>
      </c>
      <c r="Y191" s="4" t="str">
        <f>IF(OR(I190="",I191=0),"",IF(AND(ISNUMBER(I190),I190=0),  MAX(I$8:I190)+I191-MAX(I$8:I190),IF(AND(I191&gt;I190,ISNUMBER(I190),ISNUMBER(I191),I190&lt;MAX(I$8:I189)),I191-I190,IF(AND(I191&gt;I190,ISNUMBER(I191),I191&gt;MAX(I$8:I190)),I191-MAX(I$8:I190),IF(I191=I190,0,"??")))))</f>
        <v/>
      </c>
      <c r="Z191" s="4" t="str">
        <f>IF(OR(J190="",J191=0),"",IF(AND(ISNUMBER(J190),J190=0),  MAX(J$8:J190)+J191-MAX(J$8:J190),IF(AND(J191&gt;J190,ISNUMBER(J190),ISNUMBER(J191),J190&lt;MAX(J$8:J189)),J191-J190,IF(AND(J191&gt;J190,ISNUMBER(J191),J191&gt;MAX(J$8:J190)),J191-MAX(J$8:J190),IF(J191=J190,0,"??")))))</f>
        <v/>
      </c>
      <c r="AA191" s="4" t="str">
        <f>IF(OR(K190="",K191=0),"",IF(AND(ISNUMBER(K190),K190=0),  MAX(K$8:K190)+K191-MAX(K$8:K190),IF(AND(K191&gt;K190,ISNUMBER(K190),ISNUMBER(K191),K190&lt;MAX(K$8:K189)),K191-K190,IF(AND(K191&gt;K190,ISNUMBER(K191),K191&gt;MAX(K$8:K190)),K191-MAX(K$8:K190),IF(K191=K190,0,"??")))))</f>
        <v/>
      </c>
      <c r="AB191" s="4" t="str">
        <f>IF(OR(L190="",L191=0),"",IF(AND(ISNUMBER(L190),L190=0),  MAX(L$8:L190)+L191-MAX(L$8:L190),IF(AND(L191&gt;L190,ISNUMBER(L190),ISNUMBER(L191),L190&lt;MAX(L$8:L189)),L191-L190,IF(AND(L191&gt;L190,ISNUMBER(L191),L191&gt;MAX(L$8:L190)),L191-MAX(L$8:L190),IF(L191=L190,0,"??")))))</f>
        <v/>
      </c>
      <c r="AC191" s="4" t="str">
        <f>IF(OR(M190="",M191=0),"",IF(AND(ISNUMBER(M190),M190=0),  MAX(M$8:M190)+M191-MAX(M$8:M190),IF(AND(M191&gt;M190,ISNUMBER(M190),ISNUMBER(M191),M190&lt;MAX(M$8:M189)),M191-M190,IF(AND(M191&gt;M190,ISNUMBER(M191),M191&gt;MAX(M$8:M190)),M191-MAX(M$8:M190),IF(M191=M190,0,"??")))))</f>
        <v/>
      </c>
      <c r="AD191" s="4" t="str">
        <f>IF(OR(N190="",N191=0),"",IF(AND(ISNUMBER(N190),N190=0),  MAX(N$8:N190)+N191-MAX(N$8:N190),IF(AND(N191&gt;N190,ISNUMBER(N190),ISNUMBER(N191),N190&lt;MAX(N$8:N189)),N191-N190,IF(AND(N191&gt;N190,ISNUMBER(N191),N191&gt;MAX(N$8:N190)),N191-MAX(N$8:N190),IF(N191=N190,0,"??")))))</f>
        <v/>
      </c>
      <c r="AE191" s="4" t="str">
        <f>IF(OR(O190="",O191=0),"",IF(AND(ISNUMBER(O190),O190=0),  MAX(O$8:O190)+O191-MAX(O$8:O190),IF(AND(O191&gt;O190,ISNUMBER(O190),ISNUMBER(O191),O190&lt;MAX(O$8:O189)),O191-O190,IF(AND(O191&gt;O190,ISNUMBER(O191),O191&gt;MAX(O$8:O190)),O191-MAX(O$8:O190),IF(O191=O190,0,"??")))))</f>
        <v/>
      </c>
      <c r="AF191" s="4" t="str">
        <f>IF(OR(P190="",P191=0),"",IF(AND(ISNUMBER(P190),P190=0),  MAX(P$8:P190)+P191-MAX(P$8:P190),IF(AND(P191&gt;P190,ISNUMBER(P190),ISNUMBER(P191),P190&lt;MAX(P$8:P189)),P191-P190,IF(AND(P191&gt;P190,ISNUMBER(P191),P191&gt;MAX(P$8:P190)),P191-MAX(P$8:P190),IF(P191=P190,0,"??")))))</f>
        <v/>
      </c>
      <c r="AG191" s="64" t="str">
        <f>IF(OR(Q190="",Q191=0),"",IF(AND(ISNUMBER(Q190),Q190=0),  MAX(Q$8:Q190)+Q191-MAX(Q$8:Q190),IF(AND(Q191&gt;Q190,ISNUMBER(Q190),ISNUMBER(Q191),Q190&lt;MAX(Q$8:Q189)),Q191-Q190,IF(AND(Q191&gt;Q190,ISNUMBER(Q191),Q191&gt;MAX(Q$8:Q190)),Q191-MAX(Q$8:Q190),IF(Q191=Q190,0,"??")))))</f>
        <v/>
      </c>
      <c r="AH191" s="58" t="str">
        <f t="shared" si="59"/>
        <v/>
      </c>
      <c r="AI191" s="70" t="str">
        <f t="shared" si="60"/>
        <v/>
      </c>
      <c r="AJ191" s="70" t="str">
        <f t="shared" si="61"/>
        <v/>
      </c>
      <c r="AK191" s="70" t="str">
        <f t="shared" si="77"/>
        <v/>
      </c>
      <c r="AL191" s="70" t="str">
        <f t="shared" si="63"/>
        <v/>
      </c>
      <c r="AM191" s="70" t="str">
        <f t="shared" si="64"/>
        <v/>
      </c>
      <c r="AN191" s="70" t="str">
        <f t="shared" si="65"/>
        <v/>
      </c>
      <c r="AO191" s="70" t="str">
        <f t="shared" si="66"/>
        <v/>
      </c>
      <c r="AP191" s="70" t="str">
        <f t="shared" si="67"/>
        <v/>
      </c>
      <c r="AQ191" s="70" t="str">
        <f t="shared" si="68"/>
        <v/>
      </c>
      <c r="AR191" s="70" t="str">
        <f t="shared" si="69"/>
        <v/>
      </c>
      <c r="AS191" s="70" t="str">
        <f t="shared" si="70"/>
        <v/>
      </c>
      <c r="AT191" s="70" t="str">
        <f t="shared" si="71"/>
        <v/>
      </c>
      <c r="AU191" s="70" t="str">
        <f t="shared" si="72"/>
        <v/>
      </c>
      <c r="AV191" s="72" t="str">
        <f t="shared" si="73"/>
        <v/>
      </c>
      <c r="AW191" s="67">
        <f t="shared" si="76"/>
        <v>0</v>
      </c>
    </row>
    <row r="192" spans="1:49" x14ac:dyDescent="0.25">
      <c r="A192" s="3">
        <v>185</v>
      </c>
      <c r="B192" s="37"/>
      <c r="C192" s="26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27"/>
      <c r="R192" s="45" t="str">
        <f t="shared" si="74"/>
        <v/>
      </c>
      <c r="S192" s="26" t="str">
        <f>IF(OR(C191="",C192=0),"",IF(AND(ISNUMBER(C191),C191=0),  MAX(C$8:C191)+C192-MAX(C$8:C191),IF(AND(C192&gt;C191,ISNUMBER(C191),ISNUMBER(C192),C191&lt;MAX(C$8:C190)),C192-C191,IF(AND(C192&gt;C191,ISNUMBER(C192),C192&gt;MAX(C$8:C191)),C192-MAX(C$8:C191),IF(C192=C191,0,"??")))))</f>
        <v/>
      </c>
      <c r="T192" s="4" t="str">
        <f>IF(OR(D191="",D192=0),"",IF(AND(ISNUMBER(D191),D191=0),  MAX(D$8:D191)+D192-MAX(D$8:D191),IF(AND(D192&gt;D191,ISNUMBER(D191),ISNUMBER(D192),D191&lt;MAX(D$8:D190)),D192-D191,IF(AND(D192&gt;D191,ISNUMBER(D192),D192&gt;MAX(D$8:D191)),D192-MAX(D$8:D191),IF(D192=D191,0,"??")))))</f>
        <v/>
      </c>
      <c r="U192" s="4" t="str">
        <f>IF(OR(E191="",E192=0),"",IF(AND(ISNUMBER(E191),E191=0),  MAX(E$8:E191)+E192-MAX(E$8:E191),IF(AND(E192&gt;E191,ISNUMBER(E191),ISNUMBER(E192),E191&lt;MAX(E$8:E190)),E192-E191,IF(AND(E192&gt;E191,ISNUMBER(E192),E192&gt;MAX(E$8:E191)),E192-MAX(E$8:E191),IF(E192=E191,0,"??")))))</f>
        <v/>
      </c>
      <c r="V192" s="4" t="str">
        <f>IF(OR(F191="",F192=0),"",IF(AND(ISNUMBER(F191),F191=0),  MAX(F$8:F191)+F192-MAX(F$8:F191),IF(AND(F192&gt;F191,ISNUMBER(F191),ISNUMBER(F192),F191&lt;MAX(F$8:F190)),F192-F191,IF(AND(F192&gt;F191,ISNUMBER(F192),F192&gt;MAX(F$8:F191)),F192-MAX(F$8:F191),IF(F192=F191,0,"??")))))</f>
        <v/>
      </c>
      <c r="W192" s="4" t="str">
        <f>IF(OR(G191="",G192=0),"",IF(AND(ISNUMBER(G191),G191=0),  MAX(G$8:G191)+G192-MAX(G$8:G191),IF(AND(G192&gt;G191,ISNUMBER(G191),ISNUMBER(G192),G191&lt;MAX(G$8:G190)),G192-G191,IF(AND(G192&gt;G191,ISNUMBER(G192),G192&gt;MAX(G$8:G191)),G192-MAX(G$8:G191),IF(G192=G191,0,"??")))))</f>
        <v/>
      </c>
      <c r="X192" s="4" t="str">
        <f>IF(OR(H191="",H192=0),"",IF(AND(ISNUMBER(H191),H191=0),  MAX(H$8:H191)+H192-MAX(H$8:H191),IF(AND(H192&gt;H191,ISNUMBER(H191),ISNUMBER(H192),H191&lt;MAX(H$8:H190)),H192-H191,IF(AND(H192&gt;H191,ISNUMBER(H192),H192&gt;MAX(H$8:H191)),H192-MAX(H$8:H191),IF(H192=H191,0,"??")))))</f>
        <v/>
      </c>
      <c r="Y192" s="4" t="str">
        <f>IF(OR(I191="",I192=0),"",IF(AND(ISNUMBER(I191),I191=0),  MAX(I$8:I191)+I192-MAX(I$8:I191),IF(AND(I192&gt;I191,ISNUMBER(I191),ISNUMBER(I192),I191&lt;MAX(I$8:I190)),I192-I191,IF(AND(I192&gt;I191,ISNUMBER(I192),I192&gt;MAX(I$8:I191)),I192-MAX(I$8:I191),IF(I192=I191,0,"??")))))</f>
        <v/>
      </c>
      <c r="Z192" s="4" t="str">
        <f>IF(OR(J191="",J192=0),"",IF(AND(ISNUMBER(J191),J191=0),  MAX(J$8:J191)+J192-MAX(J$8:J191),IF(AND(J192&gt;J191,ISNUMBER(J191),ISNUMBER(J192),J191&lt;MAX(J$8:J190)),J192-J191,IF(AND(J192&gt;J191,ISNUMBER(J192),J192&gt;MAX(J$8:J191)),J192-MAX(J$8:J191),IF(J192=J191,0,"??")))))</f>
        <v/>
      </c>
      <c r="AA192" s="4" t="str">
        <f>IF(OR(K191="",K192=0),"",IF(AND(ISNUMBER(K191),K191=0),  MAX(K$8:K191)+K192-MAX(K$8:K191),IF(AND(K192&gt;K191,ISNUMBER(K191),ISNUMBER(K192),K191&lt;MAX(K$8:K190)),K192-K191,IF(AND(K192&gt;K191,ISNUMBER(K192),K192&gt;MAX(K$8:K191)),K192-MAX(K$8:K191),IF(K192=K191,0,"??")))))</f>
        <v/>
      </c>
      <c r="AB192" s="4" t="str">
        <f>IF(OR(L191="",L192=0),"",IF(AND(ISNUMBER(L191),L191=0),  MAX(L$8:L191)+L192-MAX(L$8:L191),IF(AND(L192&gt;L191,ISNUMBER(L191),ISNUMBER(L192),L191&lt;MAX(L$8:L190)),L192-L191,IF(AND(L192&gt;L191,ISNUMBER(L192),L192&gt;MAX(L$8:L191)),L192-MAX(L$8:L191),IF(L192=L191,0,"??")))))</f>
        <v/>
      </c>
      <c r="AC192" s="4" t="str">
        <f>IF(OR(M191="",M192=0),"",IF(AND(ISNUMBER(M191),M191=0),  MAX(M$8:M191)+M192-MAX(M$8:M191),IF(AND(M192&gt;M191,ISNUMBER(M191),ISNUMBER(M192),M191&lt;MAX(M$8:M190)),M192-M191,IF(AND(M192&gt;M191,ISNUMBER(M192),M192&gt;MAX(M$8:M191)),M192-MAX(M$8:M191),IF(M192=M191,0,"??")))))</f>
        <v/>
      </c>
      <c r="AD192" s="4" t="str">
        <f>IF(OR(N191="",N192=0),"",IF(AND(ISNUMBER(N191),N191=0),  MAX(N$8:N191)+N192-MAX(N$8:N191),IF(AND(N192&gt;N191,ISNUMBER(N191),ISNUMBER(N192),N191&lt;MAX(N$8:N190)),N192-N191,IF(AND(N192&gt;N191,ISNUMBER(N192),N192&gt;MAX(N$8:N191)),N192-MAX(N$8:N191),IF(N192=N191,0,"??")))))</f>
        <v/>
      </c>
      <c r="AE192" s="4" t="str">
        <f>IF(OR(O191="",O192=0),"",IF(AND(ISNUMBER(O191),O191=0),  MAX(O$8:O191)+O192-MAX(O$8:O191),IF(AND(O192&gt;O191,ISNUMBER(O191),ISNUMBER(O192),O191&lt;MAX(O$8:O190)),O192-O191,IF(AND(O192&gt;O191,ISNUMBER(O192),O192&gt;MAX(O$8:O191)),O192-MAX(O$8:O191),IF(O192=O191,0,"??")))))</f>
        <v/>
      </c>
      <c r="AF192" s="4" t="str">
        <f>IF(OR(P191="",P192=0),"",IF(AND(ISNUMBER(P191),P191=0),  MAX(P$8:P191)+P192-MAX(P$8:P191),IF(AND(P192&gt;P191,ISNUMBER(P191),ISNUMBER(P192),P191&lt;MAX(P$8:P190)),P192-P191,IF(AND(P192&gt;P191,ISNUMBER(P192),P192&gt;MAX(P$8:P191)),P192-MAX(P$8:P191),IF(P192=P191,0,"??")))))</f>
        <v/>
      </c>
      <c r="AG192" s="64" t="str">
        <f>IF(OR(Q191="",Q192=0),"",IF(AND(ISNUMBER(Q191),Q191=0),  MAX(Q$8:Q191)+Q192-MAX(Q$8:Q191),IF(AND(Q192&gt;Q191,ISNUMBER(Q191),ISNUMBER(Q192),Q191&lt;MAX(Q$8:Q190)),Q192-Q191,IF(AND(Q192&gt;Q191,ISNUMBER(Q192),Q192&gt;MAX(Q$8:Q191)),Q192-MAX(Q$8:Q191),IF(Q192=Q191,0,"??")))))</f>
        <v/>
      </c>
      <c r="AH192" s="58" t="str">
        <f t="shared" si="59"/>
        <v/>
      </c>
      <c r="AI192" s="70" t="str">
        <f t="shared" si="60"/>
        <v/>
      </c>
      <c r="AJ192" s="70" t="str">
        <f t="shared" si="61"/>
        <v/>
      </c>
      <c r="AK192" s="70" t="str">
        <f t="shared" si="77"/>
        <v/>
      </c>
      <c r="AL192" s="70" t="str">
        <f t="shared" si="63"/>
        <v/>
      </c>
      <c r="AM192" s="70" t="str">
        <f t="shared" si="64"/>
        <v/>
      </c>
      <c r="AN192" s="70" t="str">
        <f t="shared" si="65"/>
        <v/>
      </c>
      <c r="AO192" s="70" t="str">
        <f t="shared" si="66"/>
        <v/>
      </c>
      <c r="AP192" s="70" t="str">
        <f t="shared" si="67"/>
        <v/>
      </c>
      <c r="AQ192" s="70" t="str">
        <f t="shared" si="68"/>
        <v/>
      </c>
      <c r="AR192" s="70" t="str">
        <f t="shared" si="69"/>
        <v/>
      </c>
      <c r="AS192" s="70" t="str">
        <f t="shared" si="70"/>
        <v/>
      </c>
      <c r="AT192" s="70" t="str">
        <f t="shared" si="71"/>
        <v/>
      </c>
      <c r="AU192" s="70" t="str">
        <f t="shared" si="72"/>
        <v/>
      </c>
      <c r="AV192" s="72" t="str">
        <f t="shared" si="73"/>
        <v/>
      </c>
      <c r="AW192" s="67">
        <f t="shared" si="76"/>
        <v>0</v>
      </c>
    </row>
    <row r="193" spans="1:49" x14ac:dyDescent="0.25">
      <c r="A193" s="3">
        <v>186</v>
      </c>
      <c r="B193" s="37"/>
      <c r="C193" s="26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27"/>
      <c r="R193" s="45" t="str">
        <f t="shared" si="74"/>
        <v/>
      </c>
      <c r="S193" s="26" t="str">
        <f>IF(OR(C192="",C193=0),"",IF(AND(ISNUMBER(C192),C192=0),  MAX(C$8:C192)+C193-MAX(C$8:C192),IF(AND(C193&gt;C192,ISNUMBER(C192),ISNUMBER(C193),C192&lt;MAX(C$8:C191)),C193-C192,IF(AND(C193&gt;C192,ISNUMBER(C193),C193&gt;MAX(C$8:C192)),C193-MAX(C$8:C192),IF(C193=C192,0,"??")))))</f>
        <v/>
      </c>
      <c r="T193" s="4" t="str">
        <f>IF(OR(D192="",D193=0),"",IF(AND(ISNUMBER(D192),D192=0),  MAX(D$8:D192)+D193-MAX(D$8:D192),IF(AND(D193&gt;D192,ISNUMBER(D192),ISNUMBER(D193),D192&lt;MAX(D$8:D191)),D193-D192,IF(AND(D193&gt;D192,ISNUMBER(D193),D193&gt;MAX(D$8:D192)),D193-MAX(D$8:D192),IF(D193=D192,0,"??")))))</f>
        <v/>
      </c>
      <c r="U193" s="4" t="str">
        <f>IF(OR(E192="",E193=0),"",IF(AND(ISNUMBER(E192),E192=0),  MAX(E$8:E192)+E193-MAX(E$8:E192),IF(AND(E193&gt;E192,ISNUMBER(E192),ISNUMBER(E193),E192&lt;MAX(E$8:E191)),E193-E192,IF(AND(E193&gt;E192,ISNUMBER(E193),E193&gt;MAX(E$8:E192)),E193-MAX(E$8:E192),IF(E193=E192,0,"??")))))</f>
        <v/>
      </c>
      <c r="V193" s="4" t="str">
        <f>IF(OR(F192="",F193=0),"",IF(AND(ISNUMBER(F192),F192=0),  MAX(F$8:F192)+F193-MAX(F$8:F192),IF(AND(F193&gt;F192,ISNUMBER(F192),ISNUMBER(F193),F192&lt;MAX(F$8:F191)),F193-F192,IF(AND(F193&gt;F192,ISNUMBER(F193),F193&gt;MAX(F$8:F192)),F193-MAX(F$8:F192),IF(F193=F192,0,"??")))))</f>
        <v/>
      </c>
      <c r="W193" s="4" t="str">
        <f>IF(OR(G192="",G193=0),"",IF(AND(ISNUMBER(G192),G192=0),  MAX(G$8:G192)+G193-MAX(G$8:G192),IF(AND(G193&gt;G192,ISNUMBER(G192),ISNUMBER(G193),G192&lt;MAX(G$8:G191)),G193-G192,IF(AND(G193&gt;G192,ISNUMBER(G193),G193&gt;MAX(G$8:G192)),G193-MAX(G$8:G192),IF(G193=G192,0,"??")))))</f>
        <v/>
      </c>
      <c r="X193" s="4" t="str">
        <f>IF(OR(H192="",H193=0),"",IF(AND(ISNUMBER(H192),H192=0),  MAX(H$8:H192)+H193-MAX(H$8:H192),IF(AND(H193&gt;H192,ISNUMBER(H192),ISNUMBER(H193),H192&lt;MAX(H$8:H191)),H193-H192,IF(AND(H193&gt;H192,ISNUMBER(H193),H193&gt;MAX(H$8:H192)),H193-MAX(H$8:H192),IF(H193=H192,0,"??")))))</f>
        <v/>
      </c>
      <c r="Y193" s="4" t="str">
        <f>IF(OR(I192="",I193=0),"",IF(AND(ISNUMBER(I192),I192=0),  MAX(I$8:I192)+I193-MAX(I$8:I192),IF(AND(I193&gt;I192,ISNUMBER(I192),ISNUMBER(I193),I192&lt;MAX(I$8:I191)),I193-I192,IF(AND(I193&gt;I192,ISNUMBER(I193),I193&gt;MAX(I$8:I192)),I193-MAX(I$8:I192),IF(I193=I192,0,"??")))))</f>
        <v/>
      </c>
      <c r="Z193" s="4" t="str">
        <f>IF(OR(J192="",J193=0),"",IF(AND(ISNUMBER(J192),J192=0),  MAX(J$8:J192)+J193-MAX(J$8:J192),IF(AND(J193&gt;J192,ISNUMBER(J192),ISNUMBER(J193),J192&lt;MAX(J$8:J191)),J193-J192,IF(AND(J193&gt;J192,ISNUMBER(J193),J193&gt;MAX(J$8:J192)),J193-MAX(J$8:J192),IF(J193=J192,0,"??")))))</f>
        <v/>
      </c>
      <c r="AA193" s="4" t="str">
        <f>IF(OR(K192="",K193=0),"",IF(AND(ISNUMBER(K192),K192=0),  MAX(K$8:K192)+K193-MAX(K$8:K192),IF(AND(K193&gt;K192,ISNUMBER(K192),ISNUMBER(K193),K192&lt;MAX(K$8:K191)),K193-K192,IF(AND(K193&gt;K192,ISNUMBER(K193),K193&gt;MAX(K$8:K192)),K193-MAX(K$8:K192),IF(K193=K192,0,"??")))))</f>
        <v/>
      </c>
      <c r="AB193" s="4" t="str">
        <f>IF(OR(L192="",L193=0),"",IF(AND(ISNUMBER(L192),L192=0),  MAX(L$8:L192)+L193-MAX(L$8:L192),IF(AND(L193&gt;L192,ISNUMBER(L192),ISNUMBER(L193),L192&lt;MAX(L$8:L191)),L193-L192,IF(AND(L193&gt;L192,ISNUMBER(L193),L193&gt;MAX(L$8:L192)),L193-MAX(L$8:L192),IF(L193=L192,0,"??")))))</f>
        <v/>
      </c>
      <c r="AC193" s="4" t="str">
        <f>IF(OR(M192="",M193=0),"",IF(AND(ISNUMBER(M192),M192=0),  MAX(M$8:M192)+M193-MAX(M$8:M192),IF(AND(M193&gt;M192,ISNUMBER(M192),ISNUMBER(M193),M192&lt;MAX(M$8:M191)),M193-M192,IF(AND(M193&gt;M192,ISNUMBER(M193),M193&gt;MAX(M$8:M192)),M193-MAX(M$8:M192),IF(M193=M192,0,"??")))))</f>
        <v/>
      </c>
      <c r="AD193" s="4" t="str">
        <f>IF(OR(N192="",N193=0),"",IF(AND(ISNUMBER(N192),N192=0),  MAX(N$8:N192)+N193-MAX(N$8:N192),IF(AND(N193&gt;N192,ISNUMBER(N192),ISNUMBER(N193),N192&lt;MAX(N$8:N191)),N193-N192,IF(AND(N193&gt;N192,ISNUMBER(N193),N193&gt;MAX(N$8:N192)),N193-MAX(N$8:N192),IF(N193=N192,0,"??")))))</f>
        <v/>
      </c>
      <c r="AE193" s="4" t="str">
        <f>IF(OR(O192="",O193=0),"",IF(AND(ISNUMBER(O192),O192=0),  MAX(O$8:O192)+O193-MAX(O$8:O192),IF(AND(O193&gt;O192,ISNUMBER(O192),ISNUMBER(O193),O192&lt;MAX(O$8:O191)),O193-O192,IF(AND(O193&gt;O192,ISNUMBER(O193),O193&gt;MAX(O$8:O192)),O193-MAX(O$8:O192),IF(O193=O192,0,"??")))))</f>
        <v/>
      </c>
      <c r="AF193" s="4" t="str">
        <f>IF(OR(P192="",P193=0),"",IF(AND(ISNUMBER(P192),P192=0),  MAX(P$8:P192)+P193-MAX(P$8:P192),IF(AND(P193&gt;P192,ISNUMBER(P192),ISNUMBER(P193),P192&lt;MAX(P$8:P191)),P193-P192,IF(AND(P193&gt;P192,ISNUMBER(P193),P193&gt;MAX(P$8:P192)),P193-MAX(P$8:P192),IF(P193=P192,0,"??")))))</f>
        <v/>
      </c>
      <c r="AG193" s="64" t="str">
        <f>IF(OR(Q192="",Q193=0),"",IF(AND(ISNUMBER(Q192),Q192=0),  MAX(Q$8:Q192)+Q193-MAX(Q$8:Q192),IF(AND(Q193&gt;Q192,ISNUMBER(Q192),ISNUMBER(Q193),Q192&lt;MAX(Q$8:Q191)),Q193-Q192,IF(AND(Q193&gt;Q192,ISNUMBER(Q193),Q193&gt;MAX(Q$8:Q192)),Q193-MAX(Q$8:Q192),IF(Q193=Q192,0,"??")))))</f>
        <v/>
      </c>
      <c r="AH193" s="58" t="str">
        <f t="shared" si="59"/>
        <v/>
      </c>
      <c r="AI193" s="70" t="str">
        <f t="shared" si="60"/>
        <v/>
      </c>
      <c r="AJ193" s="70" t="str">
        <f t="shared" si="61"/>
        <v/>
      </c>
      <c r="AK193" s="70" t="str">
        <f t="shared" si="77"/>
        <v/>
      </c>
      <c r="AL193" s="70" t="str">
        <f t="shared" si="63"/>
        <v/>
      </c>
      <c r="AM193" s="70" t="str">
        <f t="shared" si="64"/>
        <v/>
      </c>
      <c r="AN193" s="70" t="str">
        <f t="shared" si="65"/>
        <v/>
      </c>
      <c r="AO193" s="70" t="str">
        <f t="shared" si="66"/>
        <v/>
      </c>
      <c r="AP193" s="70" t="str">
        <f t="shared" si="67"/>
        <v/>
      </c>
      <c r="AQ193" s="70" t="str">
        <f t="shared" si="68"/>
        <v/>
      </c>
      <c r="AR193" s="70" t="str">
        <f t="shared" si="69"/>
        <v/>
      </c>
      <c r="AS193" s="70" t="str">
        <f t="shared" si="70"/>
        <v/>
      </c>
      <c r="AT193" s="70" t="str">
        <f t="shared" si="71"/>
        <v/>
      </c>
      <c r="AU193" s="70" t="str">
        <f t="shared" si="72"/>
        <v/>
      </c>
      <c r="AV193" s="72" t="str">
        <f t="shared" si="73"/>
        <v/>
      </c>
      <c r="AW193" s="67">
        <f t="shared" si="76"/>
        <v>0</v>
      </c>
    </row>
    <row r="194" spans="1:49" x14ac:dyDescent="0.25">
      <c r="A194" s="3">
        <v>187</v>
      </c>
      <c r="B194" s="37"/>
      <c r="C194" s="26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27"/>
      <c r="R194" s="45" t="str">
        <f t="shared" si="74"/>
        <v/>
      </c>
      <c r="S194" s="26" t="str">
        <f>IF(OR(C193="",C194=0),"",IF(AND(ISNUMBER(C193),C193=0),  MAX(C$8:C193)+C194-MAX(C$8:C193),IF(AND(C194&gt;C193,ISNUMBER(C193),ISNUMBER(C194),C193&lt;MAX(C$8:C192)),C194-C193,IF(AND(C194&gt;C193,ISNUMBER(C194),C194&gt;MAX(C$8:C193)),C194-MAX(C$8:C193),IF(C194=C193,0,"??")))))</f>
        <v/>
      </c>
      <c r="T194" s="4" t="str">
        <f>IF(OR(D193="",D194=0),"",IF(AND(ISNUMBER(D193),D193=0),  MAX(D$8:D193)+D194-MAX(D$8:D193),IF(AND(D194&gt;D193,ISNUMBER(D193),ISNUMBER(D194),D193&lt;MAX(D$8:D192)),D194-D193,IF(AND(D194&gt;D193,ISNUMBER(D194),D194&gt;MAX(D$8:D193)),D194-MAX(D$8:D193),IF(D194=D193,0,"??")))))</f>
        <v/>
      </c>
      <c r="U194" s="4" t="str">
        <f>IF(OR(E193="",E194=0),"",IF(AND(ISNUMBER(E193),E193=0),  MAX(E$8:E193)+E194-MAX(E$8:E193),IF(AND(E194&gt;E193,ISNUMBER(E193),ISNUMBER(E194),E193&lt;MAX(E$8:E192)),E194-E193,IF(AND(E194&gt;E193,ISNUMBER(E194),E194&gt;MAX(E$8:E193)),E194-MAX(E$8:E193),IF(E194=E193,0,"??")))))</f>
        <v/>
      </c>
      <c r="V194" s="4" t="str">
        <f>IF(OR(F193="",F194=0),"",IF(AND(ISNUMBER(F193),F193=0),  MAX(F$8:F193)+F194-MAX(F$8:F193),IF(AND(F194&gt;F193,ISNUMBER(F193),ISNUMBER(F194),F193&lt;MAX(F$8:F192)),F194-F193,IF(AND(F194&gt;F193,ISNUMBER(F194),F194&gt;MAX(F$8:F193)),F194-MAX(F$8:F193),IF(F194=F193,0,"??")))))</f>
        <v/>
      </c>
      <c r="W194" s="4" t="str">
        <f>IF(OR(G193="",G194=0),"",IF(AND(ISNUMBER(G193),G193=0),  MAX(G$8:G193)+G194-MAX(G$8:G193),IF(AND(G194&gt;G193,ISNUMBER(G193),ISNUMBER(G194),G193&lt;MAX(G$8:G192)),G194-G193,IF(AND(G194&gt;G193,ISNUMBER(G194),G194&gt;MAX(G$8:G193)),G194-MAX(G$8:G193),IF(G194=G193,0,"??")))))</f>
        <v/>
      </c>
      <c r="X194" s="4" t="str">
        <f>IF(OR(H193="",H194=0),"",IF(AND(ISNUMBER(H193),H193=0),  MAX(H$8:H193)+H194-MAX(H$8:H193),IF(AND(H194&gt;H193,ISNUMBER(H193),ISNUMBER(H194),H193&lt;MAX(H$8:H192)),H194-H193,IF(AND(H194&gt;H193,ISNUMBER(H194),H194&gt;MAX(H$8:H193)),H194-MAX(H$8:H193),IF(H194=H193,0,"??")))))</f>
        <v/>
      </c>
      <c r="Y194" s="4" t="str">
        <f>IF(OR(I193="",I194=0),"",IF(AND(ISNUMBER(I193),I193=0),  MAX(I$8:I193)+I194-MAX(I$8:I193),IF(AND(I194&gt;I193,ISNUMBER(I193),ISNUMBER(I194),I193&lt;MAX(I$8:I192)),I194-I193,IF(AND(I194&gt;I193,ISNUMBER(I194),I194&gt;MAX(I$8:I193)),I194-MAX(I$8:I193),IF(I194=I193,0,"??")))))</f>
        <v/>
      </c>
      <c r="Z194" s="4" t="str">
        <f>IF(OR(J193="",J194=0),"",IF(AND(ISNUMBER(J193),J193=0),  MAX(J$8:J193)+J194-MAX(J$8:J193),IF(AND(J194&gt;J193,ISNUMBER(J193),ISNUMBER(J194),J193&lt;MAX(J$8:J192)),J194-J193,IF(AND(J194&gt;J193,ISNUMBER(J194),J194&gt;MAX(J$8:J193)),J194-MAX(J$8:J193),IF(J194=J193,0,"??")))))</f>
        <v/>
      </c>
      <c r="AA194" s="4" t="str">
        <f>IF(OR(K193="",K194=0),"",IF(AND(ISNUMBER(K193),K193=0),  MAX(K$8:K193)+K194-MAX(K$8:K193),IF(AND(K194&gt;K193,ISNUMBER(K193),ISNUMBER(K194),K193&lt;MAX(K$8:K192)),K194-K193,IF(AND(K194&gt;K193,ISNUMBER(K194),K194&gt;MAX(K$8:K193)),K194-MAX(K$8:K193),IF(K194=K193,0,"??")))))</f>
        <v/>
      </c>
      <c r="AB194" s="4" t="str">
        <f>IF(OR(L193="",L194=0),"",IF(AND(ISNUMBER(L193),L193=0),  MAX(L$8:L193)+L194-MAX(L$8:L193),IF(AND(L194&gt;L193,ISNUMBER(L193),ISNUMBER(L194),L193&lt;MAX(L$8:L192)),L194-L193,IF(AND(L194&gt;L193,ISNUMBER(L194),L194&gt;MAX(L$8:L193)),L194-MAX(L$8:L193),IF(L194=L193,0,"??")))))</f>
        <v/>
      </c>
      <c r="AC194" s="4" t="str">
        <f>IF(OR(M193="",M194=0),"",IF(AND(ISNUMBER(M193),M193=0),  MAX(M$8:M193)+M194-MAX(M$8:M193),IF(AND(M194&gt;M193,ISNUMBER(M193),ISNUMBER(M194),M193&lt;MAX(M$8:M192)),M194-M193,IF(AND(M194&gt;M193,ISNUMBER(M194),M194&gt;MAX(M$8:M193)),M194-MAX(M$8:M193),IF(M194=M193,0,"??")))))</f>
        <v/>
      </c>
      <c r="AD194" s="4" t="str">
        <f>IF(OR(N193="",N194=0),"",IF(AND(ISNUMBER(N193),N193=0),  MAX(N$8:N193)+N194-MAX(N$8:N193),IF(AND(N194&gt;N193,ISNUMBER(N193),ISNUMBER(N194),N193&lt;MAX(N$8:N192)),N194-N193,IF(AND(N194&gt;N193,ISNUMBER(N194),N194&gt;MAX(N$8:N193)),N194-MAX(N$8:N193),IF(N194=N193,0,"??")))))</f>
        <v/>
      </c>
      <c r="AE194" s="4" t="str">
        <f>IF(OR(O193="",O194=0),"",IF(AND(ISNUMBER(O193),O193=0),  MAX(O$8:O193)+O194-MAX(O$8:O193),IF(AND(O194&gt;O193,ISNUMBER(O193),ISNUMBER(O194),O193&lt;MAX(O$8:O192)),O194-O193,IF(AND(O194&gt;O193,ISNUMBER(O194),O194&gt;MAX(O$8:O193)),O194-MAX(O$8:O193),IF(O194=O193,0,"??")))))</f>
        <v/>
      </c>
      <c r="AF194" s="4" t="str">
        <f>IF(OR(P193="",P194=0),"",IF(AND(ISNUMBER(P193),P193=0),  MAX(P$8:P193)+P194-MAX(P$8:P193),IF(AND(P194&gt;P193,ISNUMBER(P193),ISNUMBER(P194),P193&lt;MAX(P$8:P192)),P194-P193,IF(AND(P194&gt;P193,ISNUMBER(P194),P194&gt;MAX(P$8:P193)),P194-MAX(P$8:P193),IF(P194=P193,0,"??")))))</f>
        <v/>
      </c>
      <c r="AG194" s="64" t="str">
        <f>IF(OR(Q193="",Q194=0),"",IF(AND(ISNUMBER(Q193),Q193=0),  MAX(Q$8:Q193)+Q194-MAX(Q$8:Q193),IF(AND(Q194&gt;Q193,ISNUMBER(Q193),ISNUMBER(Q194),Q193&lt;MAX(Q$8:Q192)),Q194-Q193,IF(AND(Q194&gt;Q193,ISNUMBER(Q194),Q194&gt;MAX(Q$8:Q193)),Q194-MAX(Q$8:Q193),IF(Q194=Q193,0,"??")))))</f>
        <v/>
      </c>
      <c r="AH194" s="58" t="str">
        <f t="shared" si="59"/>
        <v/>
      </c>
      <c r="AI194" s="70" t="str">
        <f t="shared" si="60"/>
        <v/>
      </c>
      <c r="AJ194" s="70" t="str">
        <f t="shared" si="61"/>
        <v/>
      </c>
      <c r="AK194" s="70" t="str">
        <f t="shared" si="77"/>
        <v/>
      </c>
      <c r="AL194" s="70" t="str">
        <f t="shared" si="63"/>
        <v/>
      </c>
      <c r="AM194" s="70" t="str">
        <f t="shared" si="64"/>
        <v/>
      </c>
      <c r="AN194" s="70" t="str">
        <f t="shared" si="65"/>
        <v/>
      </c>
      <c r="AO194" s="70" t="str">
        <f t="shared" si="66"/>
        <v/>
      </c>
      <c r="AP194" s="70" t="str">
        <f t="shared" si="67"/>
        <v/>
      </c>
      <c r="AQ194" s="70" t="str">
        <f t="shared" si="68"/>
        <v/>
      </c>
      <c r="AR194" s="70" t="str">
        <f t="shared" si="69"/>
        <v/>
      </c>
      <c r="AS194" s="70" t="str">
        <f t="shared" si="70"/>
        <v/>
      </c>
      <c r="AT194" s="70" t="str">
        <f t="shared" si="71"/>
        <v/>
      </c>
      <c r="AU194" s="70" t="str">
        <f t="shared" si="72"/>
        <v/>
      </c>
      <c r="AV194" s="72" t="str">
        <f t="shared" si="73"/>
        <v/>
      </c>
      <c r="AW194" s="67">
        <f t="shared" si="76"/>
        <v>0</v>
      </c>
    </row>
    <row r="195" spans="1:49" x14ac:dyDescent="0.25">
      <c r="A195" s="3">
        <v>188</v>
      </c>
      <c r="B195" s="37"/>
      <c r="C195" s="26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27"/>
      <c r="R195" s="45" t="str">
        <f t="shared" si="74"/>
        <v/>
      </c>
      <c r="S195" s="26" t="str">
        <f>IF(OR(C194="",C195=0),"",IF(AND(ISNUMBER(C194),C194=0),  MAX(C$8:C194)+C195-MAX(C$8:C194),IF(AND(C195&gt;C194,ISNUMBER(C194),ISNUMBER(C195),C194&lt;MAX(C$8:C193)),C195-C194,IF(AND(C195&gt;C194,ISNUMBER(C195),C195&gt;MAX(C$8:C194)),C195-MAX(C$8:C194),IF(C195=C194,0,"??")))))</f>
        <v/>
      </c>
      <c r="T195" s="4" t="str">
        <f>IF(OR(D194="",D195=0),"",IF(AND(ISNUMBER(D194),D194=0),  MAX(D$8:D194)+D195-MAX(D$8:D194),IF(AND(D195&gt;D194,ISNUMBER(D194),ISNUMBER(D195),D194&lt;MAX(D$8:D193)),D195-D194,IF(AND(D195&gt;D194,ISNUMBER(D195),D195&gt;MAX(D$8:D194)),D195-MAX(D$8:D194),IF(D195=D194,0,"??")))))</f>
        <v/>
      </c>
      <c r="U195" s="4" t="str">
        <f>IF(OR(E194="",E195=0),"",IF(AND(ISNUMBER(E194),E194=0),  MAX(E$8:E194)+E195-MAX(E$8:E194),IF(AND(E195&gt;E194,ISNUMBER(E194),ISNUMBER(E195),E194&lt;MAX(E$8:E193)),E195-E194,IF(AND(E195&gt;E194,ISNUMBER(E195),E195&gt;MAX(E$8:E194)),E195-MAX(E$8:E194),IF(E195=E194,0,"??")))))</f>
        <v/>
      </c>
      <c r="V195" s="4" t="str">
        <f>IF(OR(F194="",F195=0),"",IF(AND(ISNUMBER(F194),F194=0),  MAX(F$8:F194)+F195-MAX(F$8:F194),IF(AND(F195&gt;F194,ISNUMBER(F194),ISNUMBER(F195),F194&lt;MAX(F$8:F193)),F195-F194,IF(AND(F195&gt;F194,ISNUMBER(F195),F195&gt;MAX(F$8:F194)),F195-MAX(F$8:F194),IF(F195=F194,0,"??")))))</f>
        <v/>
      </c>
      <c r="W195" s="4" t="str">
        <f>IF(OR(G194="",G195=0),"",IF(AND(ISNUMBER(G194),G194=0),  MAX(G$8:G194)+G195-MAX(G$8:G194),IF(AND(G195&gt;G194,ISNUMBER(G194),ISNUMBER(G195),G194&lt;MAX(G$8:G193)),G195-G194,IF(AND(G195&gt;G194,ISNUMBER(G195),G195&gt;MAX(G$8:G194)),G195-MAX(G$8:G194),IF(G195=G194,0,"??")))))</f>
        <v/>
      </c>
      <c r="X195" s="4" t="str">
        <f>IF(OR(H194="",H195=0),"",IF(AND(ISNUMBER(H194),H194=0),  MAX(H$8:H194)+H195-MAX(H$8:H194),IF(AND(H195&gt;H194,ISNUMBER(H194),ISNUMBER(H195),H194&lt;MAX(H$8:H193)),H195-H194,IF(AND(H195&gt;H194,ISNUMBER(H195),H195&gt;MAX(H$8:H194)),H195-MAX(H$8:H194),IF(H195=H194,0,"??")))))</f>
        <v/>
      </c>
      <c r="Y195" s="4" t="str">
        <f>IF(OR(I194="",I195=0),"",IF(AND(ISNUMBER(I194),I194=0),  MAX(I$8:I194)+I195-MAX(I$8:I194),IF(AND(I195&gt;I194,ISNUMBER(I194),ISNUMBER(I195),I194&lt;MAX(I$8:I193)),I195-I194,IF(AND(I195&gt;I194,ISNUMBER(I195),I195&gt;MAX(I$8:I194)),I195-MAX(I$8:I194),IF(I195=I194,0,"??")))))</f>
        <v/>
      </c>
      <c r="Z195" s="4" t="str">
        <f>IF(OR(J194="",J195=0),"",IF(AND(ISNUMBER(J194),J194=0),  MAX(J$8:J194)+J195-MAX(J$8:J194),IF(AND(J195&gt;J194,ISNUMBER(J194),ISNUMBER(J195),J194&lt;MAX(J$8:J193)),J195-J194,IF(AND(J195&gt;J194,ISNUMBER(J195),J195&gt;MAX(J$8:J194)),J195-MAX(J$8:J194),IF(J195=J194,0,"??")))))</f>
        <v/>
      </c>
      <c r="AA195" s="4" t="str">
        <f>IF(OR(K194="",K195=0),"",IF(AND(ISNUMBER(K194),K194=0),  MAX(K$8:K194)+K195-MAX(K$8:K194),IF(AND(K195&gt;K194,ISNUMBER(K194),ISNUMBER(K195),K194&lt;MAX(K$8:K193)),K195-K194,IF(AND(K195&gt;K194,ISNUMBER(K195),K195&gt;MAX(K$8:K194)),K195-MAX(K$8:K194),IF(K195=K194,0,"??")))))</f>
        <v/>
      </c>
      <c r="AB195" s="4" t="str">
        <f>IF(OR(L194="",L195=0),"",IF(AND(ISNUMBER(L194),L194=0),  MAX(L$8:L194)+L195-MAX(L$8:L194),IF(AND(L195&gt;L194,ISNUMBER(L194),ISNUMBER(L195),L194&lt;MAX(L$8:L193)),L195-L194,IF(AND(L195&gt;L194,ISNUMBER(L195),L195&gt;MAX(L$8:L194)),L195-MAX(L$8:L194),IF(L195=L194,0,"??")))))</f>
        <v/>
      </c>
      <c r="AC195" s="4" t="str">
        <f>IF(OR(M194="",M195=0),"",IF(AND(ISNUMBER(M194),M194=0),  MAX(M$8:M194)+M195-MAX(M$8:M194),IF(AND(M195&gt;M194,ISNUMBER(M194),ISNUMBER(M195),M194&lt;MAX(M$8:M193)),M195-M194,IF(AND(M195&gt;M194,ISNUMBER(M195),M195&gt;MAX(M$8:M194)),M195-MAX(M$8:M194),IF(M195=M194,0,"??")))))</f>
        <v/>
      </c>
      <c r="AD195" s="4" t="str">
        <f>IF(OR(N194="",N195=0),"",IF(AND(ISNUMBER(N194),N194=0),  MAX(N$8:N194)+N195-MAX(N$8:N194),IF(AND(N195&gt;N194,ISNUMBER(N194),ISNUMBER(N195),N194&lt;MAX(N$8:N193)),N195-N194,IF(AND(N195&gt;N194,ISNUMBER(N195),N195&gt;MAX(N$8:N194)),N195-MAX(N$8:N194),IF(N195=N194,0,"??")))))</f>
        <v/>
      </c>
      <c r="AE195" s="4" t="str">
        <f>IF(OR(O194="",O195=0),"",IF(AND(ISNUMBER(O194),O194=0),  MAX(O$8:O194)+O195-MAX(O$8:O194),IF(AND(O195&gt;O194,ISNUMBER(O194),ISNUMBER(O195),O194&lt;MAX(O$8:O193)),O195-O194,IF(AND(O195&gt;O194,ISNUMBER(O195),O195&gt;MAX(O$8:O194)),O195-MAX(O$8:O194),IF(O195=O194,0,"??")))))</f>
        <v/>
      </c>
      <c r="AF195" s="4" t="str">
        <f>IF(OR(P194="",P195=0),"",IF(AND(ISNUMBER(P194),P194=0),  MAX(P$8:P194)+P195-MAX(P$8:P194),IF(AND(P195&gt;P194,ISNUMBER(P194),ISNUMBER(P195),P194&lt;MAX(P$8:P193)),P195-P194,IF(AND(P195&gt;P194,ISNUMBER(P195),P195&gt;MAX(P$8:P194)),P195-MAX(P$8:P194),IF(P195=P194,0,"??")))))</f>
        <v/>
      </c>
      <c r="AG195" s="64" t="str">
        <f>IF(OR(Q194="",Q195=0),"",IF(AND(ISNUMBER(Q194),Q194=0),  MAX(Q$8:Q194)+Q195-MAX(Q$8:Q194),IF(AND(Q195&gt;Q194,ISNUMBER(Q194),ISNUMBER(Q195),Q194&lt;MAX(Q$8:Q193)),Q195-Q194,IF(AND(Q195&gt;Q194,ISNUMBER(Q195),Q195&gt;MAX(Q$8:Q194)),Q195-MAX(Q$8:Q194),IF(Q195=Q194,0,"??")))))</f>
        <v/>
      </c>
      <c r="AH195" s="58" t="str">
        <f t="shared" si="59"/>
        <v/>
      </c>
      <c r="AI195" s="70" t="str">
        <f t="shared" si="60"/>
        <v/>
      </c>
      <c r="AJ195" s="70" t="str">
        <f t="shared" si="61"/>
        <v/>
      </c>
      <c r="AK195" s="70" t="str">
        <f t="shared" si="77"/>
        <v/>
      </c>
      <c r="AL195" s="70" t="str">
        <f t="shared" si="63"/>
        <v/>
      </c>
      <c r="AM195" s="70" t="str">
        <f t="shared" si="64"/>
        <v/>
      </c>
      <c r="AN195" s="70" t="str">
        <f t="shared" si="65"/>
        <v/>
      </c>
      <c r="AO195" s="70" t="str">
        <f t="shared" si="66"/>
        <v/>
      </c>
      <c r="AP195" s="70" t="str">
        <f t="shared" si="67"/>
        <v/>
      </c>
      <c r="AQ195" s="70" t="str">
        <f t="shared" si="68"/>
        <v/>
      </c>
      <c r="AR195" s="70" t="str">
        <f t="shared" si="69"/>
        <v/>
      </c>
      <c r="AS195" s="70" t="str">
        <f t="shared" si="70"/>
        <v/>
      </c>
      <c r="AT195" s="70" t="str">
        <f t="shared" si="71"/>
        <v/>
      </c>
      <c r="AU195" s="70" t="str">
        <f t="shared" si="72"/>
        <v/>
      </c>
      <c r="AV195" s="72" t="str">
        <f t="shared" si="73"/>
        <v/>
      </c>
      <c r="AW195" s="67">
        <f t="shared" si="76"/>
        <v>0</v>
      </c>
    </row>
    <row r="196" spans="1:49" x14ac:dyDescent="0.25">
      <c r="A196" s="3">
        <v>189</v>
      </c>
      <c r="B196" s="37"/>
      <c r="C196" s="26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27"/>
      <c r="R196" s="45" t="str">
        <f t="shared" si="74"/>
        <v/>
      </c>
      <c r="S196" s="26" t="str">
        <f>IF(OR(C195="",C196=0),"",IF(AND(ISNUMBER(C195),C195=0),  MAX(C$8:C195)+C196-MAX(C$8:C195),IF(AND(C196&gt;C195,ISNUMBER(C195),ISNUMBER(C196),C195&lt;MAX(C$8:C194)),C196-C195,IF(AND(C196&gt;C195,ISNUMBER(C196),C196&gt;MAX(C$8:C195)),C196-MAX(C$8:C195),IF(C196=C195,0,"??")))))</f>
        <v/>
      </c>
      <c r="T196" s="4" t="str">
        <f>IF(OR(D195="",D196=0),"",IF(AND(ISNUMBER(D195),D195=0),  MAX(D$8:D195)+D196-MAX(D$8:D195),IF(AND(D196&gt;D195,ISNUMBER(D195),ISNUMBER(D196),D195&lt;MAX(D$8:D194)),D196-D195,IF(AND(D196&gt;D195,ISNUMBER(D196),D196&gt;MAX(D$8:D195)),D196-MAX(D$8:D195),IF(D196=D195,0,"??")))))</f>
        <v/>
      </c>
      <c r="U196" s="4" t="str">
        <f>IF(OR(E195="",E196=0),"",IF(AND(ISNUMBER(E195),E195=0),  MAX(E$8:E195)+E196-MAX(E$8:E195),IF(AND(E196&gt;E195,ISNUMBER(E195),ISNUMBER(E196),E195&lt;MAX(E$8:E194)),E196-E195,IF(AND(E196&gt;E195,ISNUMBER(E196),E196&gt;MAX(E$8:E195)),E196-MAX(E$8:E195),IF(E196=E195,0,"??")))))</f>
        <v/>
      </c>
      <c r="V196" s="4" t="str">
        <f>IF(OR(F195="",F196=0),"",IF(AND(ISNUMBER(F195),F195=0),  MAX(F$8:F195)+F196-MAX(F$8:F195),IF(AND(F196&gt;F195,ISNUMBER(F195),ISNUMBER(F196),F195&lt;MAX(F$8:F194)),F196-F195,IF(AND(F196&gt;F195,ISNUMBER(F196),F196&gt;MAX(F$8:F195)),F196-MAX(F$8:F195),IF(F196=F195,0,"??")))))</f>
        <v/>
      </c>
      <c r="W196" s="4" t="str">
        <f>IF(OR(G195="",G196=0),"",IF(AND(ISNUMBER(G195),G195=0),  MAX(G$8:G195)+G196-MAX(G$8:G195),IF(AND(G196&gt;G195,ISNUMBER(G195),ISNUMBER(G196),G195&lt;MAX(G$8:G194)),G196-G195,IF(AND(G196&gt;G195,ISNUMBER(G196),G196&gt;MAX(G$8:G195)),G196-MAX(G$8:G195),IF(G196=G195,0,"??")))))</f>
        <v/>
      </c>
      <c r="X196" s="4" t="str">
        <f>IF(OR(H195="",H196=0),"",IF(AND(ISNUMBER(H195),H195=0),  MAX(H$8:H195)+H196-MAX(H$8:H195),IF(AND(H196&gt;H195,ISNUMBER(H195),ISNUMBER(H196),H195&lt;MAX(H$8:H194)),H196-H195,IF(AND(H196&gt;H195,ISNUMBER(H196),H196&gt;MAX(H$8:H195)),H196-MAX(H$8:H195),IF(H196=H195,0,"??")))))</f>
        <v/>
      </c>
      <c r="Y196" s="4" t="str">
        <f>IF(OR(I195="",I196=0),"",IF(AND(ISNUMBER(I195),I195=0),  MAX(I$8:I195)+I196-MAX(I$8:I195),IF(AND(I196&gt;I195,ISNUMBER(I195),ISNUMBER(I196),I195&lt;MAX(I$8:I194)),I196-I195,IF(AND(I196&gt;I195,ISNUMBER(I196),I196&gt;MAX(I$8:I195)),I196-MAX(I$8:I195),IF(I196=I195,0,"??")))))</f>
        <v/>
      </c>
      <c r="Z196" s="4" t="str">
        <f>IF(OR(J195="",J196=0),"",IF(AND(ISNUMBER(J195),J195=0),  MAX(J$8:J195)+J196-MAX(J$8:J195),IF(AND(J196&gt;J195,ISNUMBER(J195),ISNUMBER(J196),J195&lt;MAX(J$8:J194)),J196-J195,IF(AND(J196&gt;J195,ISNUMBER(J196),J196&gt;MAX(J$8:J195)),J196-MAX(J$8:J195),IF(J196=J195,0,"??")))))</f>
        <v/>
      </c>
      <c r="AA196" s="4" t="str">
        <f>IF(OR(K195="",K196=0),"",IF(AND(ISNUMBER(K195),K195=0),  MAX(K$8:K195)+K196-MAX(K$8:K195),IF(AND(K196&gt;K195,ISNUMBER(K195),ISNUMBER(K196),K195&lt;MAX(K$8:K194)),K196-K195,IF(AND(K196&gt;K195,ISNUMBER(K196),K196&gt;MAX(K$8:K195)),K196-MAX(K$8:K195),IF(K196=K195,0,"??")))))</f>
        <v/>
      </c>
      <c r="AB196" s="4" t="str">
        <f>IF(OR(L195="",L196=0),"",IF(AND(ISNUMBER(L195),L195=0),  MAX(L$8:L195)+L196-MAX(L$8:L195),IF(AND(L196&gt;L195,ISNUMBER(L195),ISNUMBER(L196),L195&lt;MAX(L$8:L194)),L196-L195,IF(AND(L196&gt;L195,ISNUMBER(L196),L196&gt;MAX(L$8:L195)),L196-MAX(L$8:L195),IF(L196=L195,0,"??")))))</f>
        <v/>
      </c>
      <c r="AC196" s="4" t="str">
        <f>IF(OR(M195="",M196=0),"",IF(AND(ISNUMBER(M195),M195=0),  MAX(M$8:M195)+M196-MAX(M$8:M195),IF(AND(M196&gt;M195,ISNUMBER(M195),ISNUMBER(M196),M195&lt;MAX(M$8:M194)),M196-M195,IF(AND(M196&gt;M195,ISNUMBER(M196),M196&gt;MAX(M$8:M195)),M196-MAX(M$8:M195),IF(M196=M195,0,"??")))))</f>
        <v/>
      </c>
      <c r="AD196" s="4" t="str">
        <f>IF(OR(N195="",N196=0),"",IF(AND(ISNUMBER(N195),N195=0),  MAX(N$8:N195)+N196-MAX(N$8:N195),IF(AND(N196&gt;N195,ISNUMBER(N195),ISNUMBER(N196),N195&lt;MAX(N$8:N194)),N196-N195,IF(AND(N196&gt;N195,ISNUMBER(N196),N196&gt;MAX(N$8:N195)),N196-MAX(N$8:N195),IF(N196=N195,0,"??")))))</f>
        <v/>
      </c>
      <c r="AE196" s="4" t="str">
        <f>IF(OR(O195="",O196=0),"",IF(AND(ISNUMBER(O195),O195=0),  MAX(O$8:O195)+O196-MAX(O$8:O195),IF(AND(O196&gt;O195,ISNUMBER(O195),ISNUMBER(O196),O195&lt;MAX(O$8:O194)),O196-O195,IF(AND(O196&gt;O195,ISNUMBER(O196),O196&gt;MAX(O$8:O195)),O196-MAX(O$8:O195),IF(O196=O195,0,"??")))))</f>
        <v/>
      </c>
      <c r="AF196" s="4" t="str">
        <f>IF(OR(P195="",P196=0),"",IF(AND(ISNUMBER(P195),P195=0),  MAX(P$8:P195)+P196-MAX(P$8:P195),IF(AND(P196&gt;P195,ISNUMBER(P195),ISNUMBER(P196),P195&lt;MAX(P$8:P194)),P196-P195,IF(AND(P196&gt;P195,ISNUMBER(P196),P196&gt;MAX(P$8:P195)),P196-MAX(P$8:P195),IF(P196=P195,0,"??")))))</f>
        <v/>
      </c>
      <c r="AG196" s="64" t="str">
        <f>IF(OR(Q195="",Q196=0),"",IF(AND(ISNUMBER(Q195),Q195=0),  MAX(Q$8:Q195)+Q196-MAX(Q$8:Q195),IF(AND(Q196&gt;Q195,ISNUMBER(Q195),ISNUMBER(Q196),Q195&lt;MAX(Q$8:Q194)),Q196-Q195,IF(AND(Q196&gt;Q195,ISNUMBER(Q196),Q196&gt;MAX(Q$8:Q195)),Q196-MAX(Q$8:Q195),IF(Q196=Q195,0,"??")))))</f>
        <v/>
      </c>
      <c r="AH196" s="58" t="str">
        <f t="shared" si="59"/>
        <v/>
      </c>
      <c r="AI196" s="70" t="str">
        <f t="shared" si="60"/>
        <v/>
      </c>
      <c r="AJ196" s="70" t="str">
        <f t="shared" si="61"/>
        <v/>
      </c>
      <c r="AK196" s="70" t="str">
        <f t="shared" si="77"/>
        <v/>
      </c>
      <c r="AL196" s="70" t="str">
        <f t="shared" si="63"/>
        <v/>
      </c>
      <c r="AM196" s="70" t="str">
        <f t="shared" si="64"/>
        <v/>
      </c>
      <c r="AN196" s="70" t="str">
        <f t="shared" si="65"/>
        <v/>
      </c>
      <c r="AO196" s="70" t="str">
        <f t="shared" si="66"/>
        <v/>
      </c>
      <c r="AP196" s="70" t="str">
        <f t="shared" si="67"/>
        <v/>
      </c>
      <c r="AQ196" s="70" t="str">
        <f t="shared" si="68"/>
        <v/>
      </c>
      <c r="AR196" s="70" t="str">
        <f t="shared" si="69"/>
        <v/>
      </c>
      <c r="AS196" s="70" t="str">
        <f t="shared" si="70"/>
        <v/>
      </c>
      <c r="AT196" s="70" t="str">
        <f t="shared" si="71"/>
        <v/>
      </c>
      <c r="AU196" s="70" t="str">
        <f t="shared" si="72"/>
        <v/>
      </c>
      <c r="AV196" s="72" t="str">
        <f t="shared" si="73"/>
        <v/>
      </c>
      <c r="AW196" s="67">
        <f t="shared" si="76"/>
        <v>0</v>
      </c>
    </row>
    <row r="197" spans="1:49" x14ac:dyDescent="0.25">
      <c r="A197" s="3">
        <v>190</v>
      </c>
      <c r="B197" s="37"/>
      <c r="C197" s="26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27"/>
      <c r="R197" s="45" t="str">
        <f t="shared" si="74"/>
        <v/>
      </c>
      <c r="S197" s="26" t="str">
        <f>IF(OR(C196="",C197=0),"",IF(AND(ISNUMBER(C196),C196=0),  MAX(C$8:C196)+C197-MAX(C$8:C196),IF(AND(C197&gt;C196,ISNUMBER(C196),ISNUMBER(C197),C196&lt;MAX(C$8:C195)),C197-C196,IF(AND(C197&gt;C196,ISNUMBER(C197),C197&gt;MAX(C$8:C196)),C197-MAX(C$8:C196),IF(C197=C196,0,"??")))))</f>
        <v/>
      </c>
      <c r="T197" s="4" t="str">
        <f>IF(OR(D196="",D197=0),"",IF(AND(ISNUMBER(D196),D196=0),  MAX(D$8:D196)+D197-MAX(D$8:D196),IF(AND(D197&gt;D196,ISNUMBER(D196),ISNUMBER(D197),D196&lt;MAX(D$8:D195)),D197-D196,IF(AND(D197&gt;D196,ISNUMBER(D197),D197&gt;MAX(D$8:D196)),D197-MAX(D$8:D196),IF(D197=D196,0,"??")))))</f>
        <v/>
      </c>
      <c r="U197" s="4" t="str">
        <f>IF(OR(E196="",E197=0),"",IF(AND(ISNUMBER(E196),E196=0),  MAX(E$8:E196)+E197-MAX(E$8:E196),IF(AND(E197&gt;E196,ISNUMBER(E196),ISNUMBER(E197),E196&lt;MAX(E$8:E195)),E197-E196,IF(AND(E197&gt;E196,ISNUMBER(E197),E197&gt;MAX(E$8:E196)),E197-MAX(E$8:E196),IF(E197=E196,0,"??")))))</f>
        <v/>
      </c>
      <c r="V197" s="4" t="str">
        <f>IF(OR(F196="",F197=0),"",IF(AND(ISNUMBER(F196),F196=0),  MAX(F$8:F196)+F197-MAX(F$8:F196),IF(AND(F197&gt;F196,ISNUMBER(F196),ISNUMBER(F197),F196&lt;MAX(F$8:F195)),F197-F196,IF(AND(F197&gt;F196,ISNUMBER(F197),F197&gt;MAX(F$8:F196)),F197-MAX(F$8:F196),IF(F197=F196,0,"??")))))</f>
        <v/>
      </c>
      <c r="W197" s="4" t="str">
        <f>IF(OR(G196="",G197=0),"",IF(AND(ISNUMBER(G196),G196=0),  MAX(G$8:G196)+G197-MAX(G$8:G196),IF(AND(G197&gt;G196,ISNUMBER(G196),ISNUMBER(G197),G196&lt;MAX(G$8:G195)),G197-G196,IF(AND(G197&gt;G196,ISNUMBER(G197),G197&gt;MAX(G$8:G196)),G197-MAX(G$8:G196),IF(G197=G196,0,"??")))))</f>
        <v/>
      </c>
      <c r="X197" s="4" t="str">
        <f>IF(OR(H196="",H197=0),"",IF(AND(ISNUMBER(H196),H196=0),  MAX(H$8:H196)+H197-MAX(H$8:H196),IF(AND(H197&gt;H196,ISNUMBER(H196),ISNUMBER(H197),H196&lt;MAX(H$8:H195)),H197-H196,IF(AND(H197&gt;H196,ISNUMBER(H197),H197&gt;MAX(H$8:H196)),H197-MAX(H$8:H196),IF(H197=H196,0,"??")))))</f>
        <v/>
      </c>
      <c r="Y197" s="4" t="str">
        <f>IF(OR(I196="",I197=0),"",IF(AND(ISNUMBER(I196),I196=0),  MAX(I$8:I196)+I197-MAX(I$8:I196),IF(AND(I197&gt;I196,ISNUMBER(I196),ISNUMBER(I197),I196&lt;MAX(I$8:I195)),I197-I196,IF(AND(I197&gt;I196,ISNUMBER(I197),I197&gt;MAX(I$8:I196)),I197-MAX(I$8:I196),IF(I197=I196,0,"??")))))</f>
        <v/>
      </c>
      <c r="Z197" s="4" t="str">
        <f>IF(OR(J196="",J197=0),"",IF(AND(ISNUMBER(J196),J196=0),  MAX(J$8:J196)+J197-MAX(J$8:J196),IF(AND(J197&gt;J196,ISNUMBER(J196),ISNUMBER(J197),J196&lt;MAX(J$8:J195)),J197-J196,IF(AND(J197&gt;J196,ISNUMBER(J197),J197&gt;MAX(J$8:J196)),J197-MAX(J$8:J196),IF(J197=J196,0,"??")))))</f>
        <v/>
      </c>
      <c r="AA197" s="4" t="str">
        <f>IF(OR(K196="",K197=0),"",IF(AND(ISNUMBER(K196),K196=0),  MAX(K$8:K196)+K197-MAX(K$8:K196),IF(AND(K197&gt;K196,ISNUMBER(K196),ISNUMBER(K197),K196&lt;MAX(K$8:K195)),K197-K196,IF(AND(K197&gt;K196,ISNUMBER(K197),K197&gt;MAX(K$8:K196)),K197-MAX(K$8:K196),IF(K197=K196,0,"??")))))</f>
        <v/>
      </c>
      <c r="AB197" s="4" t="str">
        <f>IF(OR(L196="",L197=0),"",IF(AND(ISNUMBER(L196),L196=0),  MAX(L$8:L196)+L197-MAX(L$8:L196),IF(AND(L197&gt;L196,ISNUMBER(L196),ISNUMBER(L197),L196&lt;MAX(L$8:L195)),L197-L196,IF(AND(L197&gt;L196,ISNUMBER(L197),L197&gt;MAX(L$8:L196)),L197-MAX(L$8:L196),IF(L197=L196,0,"??")))))</f>
        <v/>
      </c>
      <c r="AC197" s="4" t="str">
        <f>IF(OR(M196="",M197=0),"",IF(AND(ISNUMBER(M196),M196=0),  MAX(M$8:M196)+M197-MAX(M$8:M196),IF(AND(M197&gt;M196,ISNUMBER(M196),ISNUMBER(M197),M196&lt;MAX(M$8:M195)),M197-M196,IF(AND(M197&gt;M196,ISNUMBER(M197),M197&gt;MAX(M$8:M196)),M197-MAX(M$8:M196),IF(M197=M196,0,"??")))))</f>
        <v/>
      </c>
      <c r="AD197" s="4" t="str">
        <f>IF(OR(N196="",N197=0),"",IF(AND(ISNUMBER(N196),N196=0),  MAX(N$8:N196)+N197-MAX(N$8:N196),IF(AND(N197&gt;N196,ISNUMBER(N196),ISNUMBER(N197),N196&lt;MAX(N$8:N195)),N197-N196,IF(AND(N197&gt;N196,ISNUMBER(N197),N197&gt;MAX(N$8:N196)),N197-MAX(N$8:N196),IF(N197=N196,0,"??")))))</f>
        <v/>
      </c>
      <c r="AE197" s="4" t="str">
        <f>IF(OR(O196="",O197=0),"",IF(AND(ISNUMBER(O196),O196=0),  MAX(O$8:O196)+O197-MAX(O$8:O196),IF(AND(O197&gt;O196,ISNUMBER(O196),ISNUMBER(O197),O196&lt;MAX(O$8:O195)),O197-O196,IF(AND(O197&gt;O196,ISNUMBER(O197),O197&gt;MAX(O$8:O196)),O197-MAX(O$8:O196),IF(O197=O196,0,"??")))))</f>
        <v/>
      </c>
      <c r="AF197" s="4" t="str">
        <f>IF(OR(P196="",P197=0),"",IF(AND(ISNUMBER(P196),P196=0),  MAX(P$8:P196)+P197-MAX(P$8:P196),IF(AND(P197&gt;P196,ISNUMBER(P196),ISNUMBER(P197),P196&lt;MAX(P$8:P195)),P197-P196,IF(AND(P197&gt;P196,ISNUMBER(P197),P197&gt;MAX(P$8:P196)),P197-MAX(P$8:P196),IF(P197=P196,0,"??")))))</f>
        <v/>
      </c>
      <c r="AG197" s="64" t="str">
        <f>IF(OR(Q196="",Q197=0),"",IF(AND(ISNUMBER(Q196),Q196=0),  MAX(Q$8:Q196)+Q197-MAX(Q$8:Q196),IF(AND(Q197&gt;Q196,ISNUMBER(Q196),ISNUMBER(Q197),Q196&lt;MAX(Q$8:Q195)),Q197-Q196,IF(AND(Q197&gt;Q196,ISNUMBER(Q197),Q197&gt;MAX(Q$8:Q196)),Q197-MAX(Q$8:Q196),IF(Q197=Q196,0,"??")))))</f>
        <v/>
      </c>
      <c r="AH197" s="58" t="str">
        <f t="shared" si="59"/>
        <v/>
      </c>
      <c r="AI197" s="70" t="str">
        <f t="shared" si="60"/>
        <v/>
      </c>
      <c r="AJ197" s="70" t="str">
        <f t="shared" si="61"/>
        <v/>
      </c>
      <c r="AK197" s="70" t="str">
        <f t="shared" si="77"/>
        <v/>
      </c>
      <c r="AL197" s="70" t="str">
        <f t="shared" si="63"/>
        <v/>
      </c>
      <c r="AM197" s="70" t="str">
        <f t="shared" si="64"/>
        <v/>
      </c>
      <c r="AN197" s="70" t="str">
        <f t="shared" si="65"/>
        <v/>
      </c>
      <c r="AO197" s="70" t="str">
        <f t="shared" si="66"/>
        <v/>
      </c>
      <c r="AP197" s="70" t="str">
        <f t="shared" si="67"/>
        <v/>
      </c>
      <c r="AQ197" s="70" t="str">
        <f t="shared" si="68"/>
        <v/>
      </c>
      <c r="AR197" s="70" t="str">
        <f t="shared" si="69"/>
        <v/>
      </c>
      <c r="AS197" s="70" t="str">
        <f t="shared" si="70"/>
        <v/>
      </c>
      <c r="AT197" s="70" t="str">
        <f t="shared" si="71"/>
        <v/>
      </c>
      <c r="AU197" s="70" t="str">
        <f t="shared" si="72"/>
        <v/>
      </c>
      <c r="AV197" s="72" t="str">
        <f t="shared" si="73"/>
        <v/>
      </c>
      <c r="AW197" s="67">
        <f t="shared" si="76"/>
        <v>0</v>
      </c>
    </row>
    <row r="198" spans="1:49" x14ac:dyDescent="0.25">
      <c r="A198" s="3">
        <v>191</v>
      </c>
      <c r="B198" s="37"/>
      <c r="C198" s="26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27"/>
      <c r="R198" s="45" t="str">
        <f t="shared" si="74"/>
        <v/>
      </c>
      <c r="S198" s="26" t="str">
        <f>IF(OR(C197="",C198=0),"",IF(AND(ISNUMBER(C197),C197=0),  MAX(C$8:C197)+C198-MAX(C$8:C197),IF(AND(C198&gt;C197,ISNUMBER(C197),ISNUMBER(C198),C197&lt;MAX(C$8:C196)),C198-C197,IF(AND(C198&gt;C197,ISNUMBER(C198),C198&gt;MAX(C$8:C197)),C198-MAX(C$8:C197),IF(C198=C197,0,"??")))))</f>
        <v/>
      </c>
      <c r="T198" s="4" t="str">
        <f>IF(OR(D197="",D198=0),"",IF(AND(ISNUMBER(D197),D197=0),  MAX(D$8:D197)+D198-MAX(D$8:D197),IF(AND(D198&gt;D197,ISNUMBER(D197),ISNUMBER(D198),D197&lt;MAX(D$8:D196)),D198-D197,IF(AND(D198&gt;D197,ISNUMBER(D198),D198&gt;MAX(D$8:D197)),D198-MAX(D$8:D197),IF(D198=D197,0,"??")))))</f>
        <v/>
      </c>
      <c r="U198" s="4" t="str">
        <f>IF(OR(E197="",E198=0),"",IF(AND(ISNUMBER(E197),E197=0),  MAX(E$8:E197)+E198-MAX(E$8:E197),IF(AND(E198&gt;E197,ISNUMBER(E197),ISNUMBER(E198),E197&lt;MAX(E$8:E196)),E198-E197,IF(AND(E198&gt;E197,ISNUMBER(E198),E198&gt;MAX(E$8:E197)),E198-MAX(E$8:E197),IF(E198=E197,0,"??")))))</f>
        <v/>
      </c>
      <c r="V198" s="4" t="str">
        <f>IF(OR(F197="",F198=0),"",IF(AND(ISNUMBER(F197),F197=0),  MAX(F$8:F197)+F198-MAX(F$8:F197),IF(AND(F198&gt;F197,ISNUMBER(F197),ISNUMBER(F198),F197&lt;MAX(F$8:F196)),F198-F197,IF(AND(F198&gt;F197,ISNUMBER(F198),F198&gt;MAX(F$8:F197)),F198-MAX(F$8:F197),IF(F198=F197,0,"??")))))</f>
        <v/>
      </c>
      <c r="W198" s="4" t="str">
        <f>IF(OR(G197="",G198=0),"",IF(AND(ISNUMBER(G197),G197=0),  MAX(G$8:G197)+G198-MAX(G$8:G197),IF(AND(G198&gt;G197,ISNUMBER(G197),ISNUMBER(G198),G197&lt;MAX(G$8:G196)),G198-G197,IF(AND(G198&gt;G197,ISNUMBER(G198),G198&gt;MAX(G$8:G197)),G198-MAX(G$8:G197),IF(G198=G197,0,"??")))))</f>
        <v/>
      </c>
      <c r="X198" s="4" t="str">
        <f>IF(OR(H197="",H198=0),"",IF(AND(ISNUMBER(H197),H197=0),  MAX(H$8:H197)+H198-MAX(H$8:H197),IF(AND(H198&gt;H197,ISNUMBER(H197),ISNUMBER(H198),H197&lt;MAX(H$8:H196)),H198-H197,IF(AND(H198&gt;H197,ISNUMBER(H198),H198&gt;MAX(H$8:H197)),H198-MAX(H$8:H197),IF(H198=H197,0,"??")))))</f>
        <v/>
      </c>
      <c r="Y198" s="4" t="str">
        <f>IF(OR(I197="",I198=0),"",IF(AND(ISNUMBER(I197),I197=0),  MAX(I$8:I197)+I198-MAX(I$8:I197),IF(AND(I198&gt;I197,ISNUMBER(I197),ISNUMBER(I198),I197&lt;MAX(I$8:I196)),I198-I197,IF(AND(I198&gt;I197,ISNUMBER(I198),I198&gt;MAX(I$8:I197)),I198-MAX(I$8:I197),IF(I198=I197,0,"??")))))</f>
        <v/>
      </c>
      <c r="Z198" s="4" t="str">
        <f>IF(OR(J197="",J198=0),"",IF(AND(ISNUMBER(J197),J197=0),  MAX(J$8:J197)+J198-MAX(J$8:J197),IF(AND(J198&gt;J197,ISNUMBER(J197),ISNUMBER(J198),J197&lt;MAX(J$8:J196)),J198-J197,IF(AND(J198&gt;J197,ISNUMBER(J198),J198&gt;MAX(J$8:J197)),J198-MAX(J$8:J197),IF(J198=J197,0,"??")))))</f>
        <v/>
      </c>
      <c r="AA198" s="4" t="str">
        <f>IF(OR(K197="",K198=0),"",IF(AND(ISNUMBER(K197),K197=0),  MAX(K$8:K197)+K198-MAX(K$8:K197),IF(AND(K198&gt;K197,ISNUMBER(K197),ISNUMBER(K198),K197&lt;MAX(K$8:K196)),K198-K197,IF(AND(K198&gt;K197,ISNUMBER(K198),K198&gt;MAX(K$8:K197)),K198-MAX(K$8:K197),IF(K198=K197,0,"??")))))</f>
        <v/>
      </c>
      <c r="AB198" s="4" t="str">
        <f>IF(OR(L197="",L198=0),"",IF(AND(ISNUMBER(L197),L197=0),  MAX(L$8:L197)+L198-MAX(L$8:L197),IF(AND(L198&gt;L197,ISNUMBER(L197),ISNUMBER(L198),L197&lt;MAX(L$8:L196)),L198-L197,IF(AND(L198&gt;L197,ISNUMBER(L198),L198&gt;MAX(L$8:L197)),L198-MAX(L$8:L197),IF(L198=L197,0,"??")))))</f>
        <v/>
      </c>
      <c r="AC198" s="4" t="str">
        <f>IF(OR(M197="",M198=0),"",IF(AND(ISNUMBER(M197),M197=0),  MAX(M$8:M197)+M198-MAX(M$8:M197),IF(AND(M198&gt;M197,ISNUMBER(M197),ISNUMBER(M198),M197&lt;MAX(M$8:M196)),M198-M197,IF(AND(M198&gt;M197,ISNUMBER(M198),M198&gt;MAX(M$8:M197)),M198-MAX(M$8:M197),IF(M198=M197,0,"??")))))</f>
        <v/>
      </c>
      <c r="AD198" s="4" t="str">
        <f>IF(OR(N197="",N198=0),"",IF(AND(ISNUMBER(N197),N197=0),  MAX(N$8:N197)+N198-MAX(N$8:N197),IF(AND(N198&gt;N197,ISNUMBER(N197),ISNUMBER(N198),N197&lt;MAX(N$8:N196)),N198-N197,IF(AND(N198&gt;N197,ISNUMBER(N198),N198&gt;MAX(N$8:N197)),N198-MAX(N$8:N197),IF(N198=N197,0,"??")))))</f>
        <v/>
      </c>
      <c r="AE198" s="4" t="str">
        <f>IF(OR(O197="",O198=0),"",IF(AND(ISNUMBER(O197),O197=0),  MAX(O$8:O197)+O198-MAX(O$8:O197),IF(AND(O198&gt;O197,ISNUMBER(O197),ISNUMBER(O198),O197&lt;MAX(O$8:O196)),O198-O197,IF(AND(O198&gt;O197,ISNUMBER(O198),O198&gt;MAX(O$8:O197)),O198-MAX(O$8:O197),IF(O198=O197,0,"??")))))</f>
        <v/>
      </c>
      <c r="AF198" s="4" t="str">
        <f>IF(OR(P197="",P198=0),"",IF(AND(ISNUMBER(P197),P197=0),  MAX(P$8:P197)+P198-MAX(P$8:P197),IF(AND(P198&gt;P197,ISNUMBER(P197),ISNUMBER(P198),P197&lt;MAX(P$8:P196)),P198-P197,IF(AND(P198&gt;P197,ISNUMBER(P198),P198&gt;MAX(P$8:P197)),P198-MAX(P$8:P197),IF(P198=P197,0,"??")))))</f>
        <v/>
      </c>
      <c r="AG198" s="64" t="str">
        <f>IF(OR(Q197="",Q198=0),"",IF(AND(ISNUMBER(Q197),Q197=0),  MAX(Q$8:Q197)+Q198-MAX(Q$8:Q197),IF(AND(Q198&gt;Q197,ISNUMBER(Q197),ISNUMBER(Q198),Q197&lt;MAX(Q$8:Q196)),Q198-Q197,IF(AND(Q198&gt;Q197,ISNUMBER(Q198),Q198&gt;MAX(Q$8:Q197)),Q198-MAX(Q$8:Q197),IF(Q198=Q197,0,"??")))))</f>
        <v/>
      </c>
      <c r="AH198" s="58" t="str">
        <f t="shared" si="59"/>
        <v/>
      </c>
      <c r="AI198" s="70" t="str">
        <f t="shared" si="60"/>
        <v/>
      </c>
      <c r="AJ198" s="70" t="str">
        <f t="shared" si="61"/>
        <v/>
      </c>
      <c r="AK198" s="70" t="str">
        <f t="shared" si="77"/>
        <v/>
      </c>
      <c r="AL198" s="70" t="str">
        <f t="shared" si="63"/>
        <v/>
      </c>
      <c r="AM198" s="70" t="str">
        <f t="shared" si="64"/>
        <v/>
      </c>
      <c r="AN198" s="70" t="str">
        <f t="shared" si="65"/>
        <v/>
      </c>
      <c r="AO198" s="70" t="str">
        <f t="shared" si="66"/>
        <v/>
      </c>
      <c r="AP198" s="70" t="str">
        <f t="shared" si="67"/>
        <v/>
      </c>
      <c r="AQ198" s="70" t="str">
        <f t="shared" si="68"/>
        <v/>
      </c>
      <c r="AR198" s="70" t="str">
        <f t="shared" si="69"/>
        <v/>
      </c>
      <c r="AS198" s="70" t="str">
        <f t="shared" si="70"/>
        <v/>
      </c>
      <c r="AT198" s="70" t="str">
        <f t="shared" si="71"/>
        <v/>
      </c>
      <c r="AU198" s="70" t="str">
        <f t="shared" si="72"/>
        <v/>
      </c>
      <c r="AV198" s="72" t="str">
        <f t="shared" si="73"/>
        <v/>
      </c>
      <c r="AW198" s="67">
        <f t="shared" si="76"/>
        <v>0</v>
      </c>
    </row>
    <row r="199" spans="1:49" x14ac:dyDescent="0.25">
      <c r="A199" s="3">
        <v>192</v>
      </c>
      <c r="B199" s="37"/>
      <c r="C199" s="26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27"/>
      <c r="R199" s="45" t="str">
        <f t="shared" si="74"/>
        <v/>
      </c>
      <c r="S199" s="26" t="str">
        <f>IF(OR(C198="",C199=0),"",IF(AND(ISNUMBER(C198),C198=0),  MAX(C$8:C198)+C199-MAX(C$8:C198),IF(AND(C199&gt;C198,ISNUMBER(C198),ISNUMBER(C199),C198&lt;MAX(C$8:C197)),C199-C198,IF(AND(C199&gt;C198,ISNUMBER(C199),C199&gt;MAX(C$8:C198)),C199-MAX(C$8:C198),IF(C199=C198,0,"??")))))</f>
        <v/>
      </c>
      <c r="T199" s="4" t="str">
        <f>IF(OR(D198="",D199=0),"",IF(AND(ISNUMBER(D198),D198=0),  MAX(D$8:D198)+D199-MAX(D$8:D198),IF(AND(D199&gt;D198,ISNUMBER(D198),ISNUMBER(D199),D198&lt;MAX(D$8:D197)),D199-D198,IF(AND(D199&gt;D198,ISNUMBER(D199),D199&gt;MAX(D$8:D198)),D199-MAX(D$8:D198),IF(D199=D198,0,"??")))))</f>
        <v/>
      </c>
      <c r="U199" s="4" t="str">
        <f>IF(OR(E198="",E199=0),"",IF(AND(ISNUMBER(E198),E198=0),  MAX(E$8:E198)+E199-MAX(E$8:E198),IF(AND(E199&gt;E198,ISNUMBER(E198),ISNUMBER(E199),E198&lt;MAX(E$8:E197)),E199-E198,IF(AND(E199&gt;E198,ISNUMBER(E199),E199&gt;MAX(E$8:E198)),E199-MAX(E$8:E198),IF(E199=E198,0,"??")))))</f>
        <v/>
      </c>
      <c r="V199" s="4" t="str">
        <f>IF(OR(F198="",F199=0),"",IF(AND(ISNUMBER(F198),F198=0),  MAX(F$8:F198)+F199-MAX(F$8:F198),IF(AND(F199&gt;F198,ISNUMBER(F198),ISNUMBER(F199),F198&lt;MAX(F$8:F197)),F199-F198,IF(AND(F199&gt;F198,ISNUMBER(F199),F199&gt;MAX(F$8:F198)),F199-MAX(F$8:F198),IF(F199=F198,0,"??")))))</f>
        <v/>
      </c>
      <c r="W199" s="4" t="str">
        <f>IF(OR(G198="",G199=0),"",IF(AND(ISNUMBER(G198),G198=0),  MAX(G$8:G198)+G199-MAX(G$8:G198),IF(AND(G199&gt;G198,ISNUMBER(G198),ISNUMBER(G199),G198&lt;MAX(G$8:G197)),G199-G198,IF(AND(G199&gt;G198,ISNUMBER(G199),G199&gt;MAX(G$8:G198)),G199-MAX(G$8:G198),IF(G199=G198,0,"??")))))</f>
        <v/>
      </c>
      <c r="X199" s="4" t="str">
        <f>IF(OR(H198="",H199=0),"",IF(AND(ISNUMBER(H198),H198=0),  MAX(H$8:H198)+H199-MAX(H$8:H198),IF(AND(H199&gt;H198,ISNUMBER(H198),ISNUMBER(H199),H198&lt;MAX(H$8:H197)),H199-H198,IF(AND(H199&gt;H198,ISNUMBER(H199),H199&gt;MAX(H$8:H198)),H199-MAX(H$8:H198),IF(H199=H198,0,"??")))))</f>
        <v/>
      </c>
      <c r="Y199" s="4" t="str">
        <f>IF(OR(I198="",I199=0),"",IF(AND(ISNUMBER(I198),I198=0),  MAX(I$8:I198)+I199-MAX(I$8:I198),IF(AND(I199&gt;I198,ISNUMBER(I198),ISNUMBER(I199),I198&lt;MAX(I$8:I197)),I199-I198,IF(AND(I199&gt;I198,ISNUMBER(I199),I199&gt;MAX(I$8:I198)),I199-MAX(I$8:I198),IF(I199=I198,0,"??")))))</f>
        <v/>
      </c>
      <c r="Z199" s="4" t="str">
        <f>IF(OR(J198="",J199=0),"",IF(AND(ISNUMBER(J198),J198=0),  MAX(J$8:J198)+J199-MAX(J$8:J198),IF(AND(J199&gt;J198,ISNUMBER(J198),ISNUMBER(J199),J198&lt;MAX(J$8:J197)),J199-J198,IF(AND(J199&gt;J198,ISNUMBER(J199),J199&gt;MAX(J$8:J198)),J199-MAX(J$8:J198),IF(J199=J198,0,"??")))))</f>
        <v/>
      </c>
      <c r="AA199" s="4" t="str">
        <f>IF(OR(K198="",K199=0),"",IF(AND(ISNUMBER(K198),K198=0),  MAX(K$8:K198)+K199-MAX(K$8:K198),IF(AND(K199&gt;K198,ISNUMBER(K198),ISNUMBER(K199),K198&lt;MAX(K$8:K197)),K199-K198,IF(AND(K199&gt;K198,ISNUMBER(K199),K199&gt;MAX(K$8:K198)),K199-MAX(K$8:K198),IF(K199=K198,0,"??")))))</f>
        <v/>
      </c>
      <c r="AB199" s="4" t="str">
        <f>IF(OR(L198="",L199=0),"",IF(AND(ISNUMBER(L198),L198=0),  MAX(L$8:L198)+L199-MAX(L$8:L198),IF(AND(L199&gt;L198,ISNUMBER(L198),ISNUMBER(L199),L198&lt;MAX(L$8:L197)),L199-L198,IF(AND(L199&gt;L198,ISNUMBER(L199),L199&gt;MAX(L$8:L198)),L199-MAX(L$8:L198),IF(L199=L198,0,"??")))))</f>
        <v/>
      </c>
      <c r="AC199" s="4" t="str">
        <f>IF(OR(M198="",M199=0),"",IF(AND(ISNUMBER(M198),M198=0),  MAX(M$8:M198)+M199-MAX(M$8:M198),IF(AND(M199&gt;M198,ISNUMBER(M198),ISNUMBER(M199),M198&lt;MAX(M$8:M197)),M199-M198,IF(AND(M199&gt;M198,ISNUMBER(M199),M199&gt;MAX(M$8:M198)),M199-MAX(M$8:M198),IF(M199=M198,0,"??")))))</f>
        <v/>
      </c>
      <c r="AD199" s="4" t="str">
        <f>IF(OR(N198="",N199=0),"",IF(AND(ISNUMBER(N198),N198=0),  MAX(N$8:N198)+N199-MAX(N$8:N198),IF(AND(N199&gt;N198,ISNUMBER(N198),ISNUMBER(N199),N198&lt;MAX(N$8:N197)),N199-N198,IF(AND(N199&gt;N198,ISNUMBER(N199),N199&gt;MAX(N$8:N198)),N199-MAX(N$8:N198),IF(N199=N198,0,"??")))))</f>
        <v/>
      </c>
      <c r="AE199" s="4" t="str">
        <f>IF(OR(O198="",O199=0),"",IF(AND(ISNUMBER(O198),O198=0),  MAX(O$8:O198)+O199-MAX(O$8:O198),IF(AND(O199&gt;O198,ISNUMBER(O198),ISNUMBER(O199),O198&lt;MAX(O$8:O197)),O199-O198,IF(AND(O199&gt;O198,ISNUMBER(O199),O199&gt;MAX(O$8:O198)),O199-MAX(O$8:O198),IF(O199=O198,0,"??")))))</f>
        <v/>
      </c>
      <c r="AF199" s="4" t="str">
        <f>IF(OR(P198="",P199=0),"",IF(AND(ISNUMBER(P198),P198=0),  MAX(P$8:P198)+P199-MAX(P$8:P198),IF(AND(P199&gt;P198,ISNUMBER(P198),ISNUMBER(P199),P198&lt;MAX(P$8:P197)),P199-P198,IF(AND(P199&gt;P198,ISNUMBER(P199),P199&gt;MAX(P$8:P198)),P199-MAX(P$8:P198),IF(P199=P198,0,"??")))))</f>
        <v/>
      </c>
      <c r="AG199" s="64" t="str">
        <f>IF(OR(Q198="",Q199=0),"",IF(AND(ISNUMBER(Q198),Q198=0),  MAX(Q$8:Q198)+Q199-MAX(Q$8:Q198),IF(AND(Q199&gt;Q198,ISNUMBER(Q198),ISNUMBER(Q199),Q198&lt;MAX(Q$8:Q197)),Q199-Q198,IF(AND(Q199&gt;Q198,ISNUMBER(Q199),Q199&gt;MAX(Q$8:Q198)),Q199-MAX(Q$8:Q198),IF(Q199=Q198,0,"??")))))</f>
        <v/>
      </c>
      <c r="AH199" s="58" t="str">
        <f t="shared" si="59"/>
        <v/>
      </c>
      <c r="AI199" s="70" t="str">
        <f t="shared" si="60"/>
        <v/>
      </c>
      <c r="AJ199" s="70" t="str">
        <f t="shared" si="61"/>
        <v/>
      </c>
      <c r="AK199" s="70" t="str">
        <f t="shared" si="77"/>
        <v/>
      </c>
      <c r="AL199" s="70" t="str">
        <f t="shared" si="63"/>
        <v/>
      </c>
      <c r="AM199" s="70" t="str">
        <f t="shared" si="64"/>
        <v/>
      </c>
      <c r="AN199" s="70" t="str">
        <f t="shared" si="65"/>
        <v/>
      </c>
      <c r="AO199" s="70" t="str">
        <f t="shared" si="66"/>
        <v/>
      </c>
      <c r="AP199" s="70" t="str">
        <f t="shared" si="67"/>
        <v/>
      </c>
      <c r="AQ199" s="70" t="str">
        <f t="shared" si="68"/>
        <v/>
      </c>
      <c r="AR199" s="70" t="str">
        <f t="shared" si="69"/>
        <v/>
      </c>
      <c r="AS199" s="70" t="str">
        <f t="shared" si="70"/>
        <v/>
      </c>
      <c r="AT199" s="70" t="str">
        <f t="shared" si="71"/>
        <v/>
      </c>
      <c r="AU199" s="70" t="str">
        <f t="shared" si="72"/>
        <v/>
      </c>
      <c r="AV199" s="72" t="str">
        <f t="shared" si="73"/>
        <v/>
      </c>
      <c r="AW199" s="67">
        <f t="shared" si="76"/>
        <v>0</v>
      </c>
    </row>
    <row r="200" spans="1:49" x14ac:dyDescent="0.25">
      <c r="A200" s="3">
        <v>193</v>
      </c>
      <c r="B200" s="37"/>
      <c r="C200" s="26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27"/>
      <c r="R200" s="45" t="str">
        <f t="shared" si="74"/>
        <v/>
      </c>
      <c r="S200" s="26" t="str">
        <f>IF(OR(C199="",C200=0),"",IF(AND(ISNUMBER(C199),C199=0),  MAX(C$8:C199)+C200-MAX(C$8:C199),IF(AND(C200&gt;C199,ISNUMBER(C199),ISNUMBER(C200),C199&lt;MAX(C$8:C198)),C200-C199,IF(AND(C200&gt;C199,ISNUMBER(C200),C200&gt;MAX(C$8:C199)),C200-MAX(C$8:C199),IF(C200=C199,0,"??")))))</f>
        <v/>
      </c>
      <c r="T200" s="4" t="str">
        <f>IF(OR(D199="",D200=0),"",IF(AND(ISNUMBER(D199),D199=0),  MAX(D$8:D199)+D200-MAX(D$8:D199),IF(AND(D200&gt;D199,ISNUMBER(D199),ISNUMBER(D200),D199&lt;MAX(D$8:D198)),D200-D199,IF(AND(D200&gt;D199,ISNUMBER(D200),D200&gt;MAX(D$8:D199)),D200-MAX(D$8:D199),IF(D200=D199,0,"??")))))</f>
        <v/>
      </c>
      <c r="U200" s="4" t="str">
        <f>IF(OR(E199="",E200=0),"",IF(AND(ISNUMBER(E199),E199=0),  MAX(E$8:E199)+E200-MAX(E$8:E199),IF(AND(E200&gt;E199,ISNUMBER(E199),ISNUMBER(E200),E199&lt;MAX(E$8:E198)),E200-E199,IF(AND(E200&gt;E199,ISNUMBER(E200),E200&gt;MAX(E$8:E199)),E200-MAX(E$8:E199),IF(E200=E199,0,"??")))))</f>
        <v/>
      </c>
      <c r="V200" s="4" t="str">
        <f>IF(OR(F199="",F200=0),"",IF(AND(ISNUMBER(F199),F199=0),  MAX(F$8:F199)+F200-MAX(F$8:F199),IF(AND(F200&gt;F199,ISNUMBER(F199),ISNUMBER(F200),F199&lt;MAX(F$8:F198)),F200-F199,IF(AND(F200&gt;F199,ISNUMBER(F200),F200&gt;MAX(F$8:F199)),F200-MAX(F$8:F199),IF(F200=F199,0,"??")))))</f>
        <v/>
      </c>
      <c r="W200" s="4" t="str">
        <f>IF(OR(G199="",G200=0),"",IF(AND(ISNUMBER(G199),G199=0),  MAX(G$8:G199)+G200-MAX(G$8:G199),IF(AND(G200&gt;G199,ISNUMBER(G199),ISNUMBER(G200),G199&lt;MAX(G$8:G198)),G200-G199,IF(AND(G200&gt;G199,ISNUMBER(G200),G200&gt;MAX(G$8:G199)),G200-MAX(G$8:G199),IF(G200=G199,0,"??")))))</f>
        <v/>
      </c>
      <c r="X200" s="4" t="str">
        <f>IF(OR(H199="",H200=0),"",IF(AND(ISNUMBER(H199),H199=0),  MAX(H$8:H199)+H200-MAX(H$8:H199),IF(AND(H200&gt;H199,ISNUMBER(H199),ISNUMBER(H200),H199&lt;MAX(H$8:H198)),H200-H199,IF(AND(H200&gt;H199,ISNUMBER(H200),H200&gt;MAX(H$8:H199)),H200-MAX(H$8:H199),IF(H200=H199,0,"??")))))</f>
        <v/>
      </c>
      <c r="Y200" s="4" t="str">
        <f>IF(OR(I199="",I200=0),"",IF(AND(ISNUMBER(I199),I199=0),  MAX(I$8:I199)+I200-MAX(I$8:I199),IF(AND(I200&gt;I199,ISNUMBER(I199),ISNUMBER(I200),I199&lt;MAX(I$8:I198)),I200-I199,IF(AND(I200&gt;I199,ISNUMBER(I200),I200&gt;MAX(I$8:I199)),I200-MAX(I$8:I199),IF(I200=I199,0,"??")))))</f>
        <v/>
      </c>
      <c r="Z200" s="4" t="str">
        <f>IF(OR(J199="",J200=0),"",IF(AND(ISNUMBER(J199),J199=0),  MAX(J$8:J199)+J200-MAX(J$8:J199),IF(AND(J200&gt;J199,ISNUMBER(J199),ISNUMBER(J200),J199&lt;MAX(J$8:J198)),J200-J199,IF(AND(J200&gt;J199,ISNUMBER(J200),J200&gt;MAX(J$8:J199)),J200-MAX(J$8:J199),IF(J200=J199,0,"??")))))</f>
        <v/>
      </c>
      <c r="AA200" s="4" t="str">
        <f>IF(OR(K199="",K200=0),"",IF(AND(ISNUMBER(K199),K199=0),  MAX(K$8:K199)+K200-MAX(K$8:K199),IF(AND(K200&gt;K199,ISNUMBER(K199),ISNUMBER(K200),K199&lt;MAX(K$8:K198)),K200-K199,IF(AND(K200&gt;K199,ISNUMBER(K200),K200&gt;MAX(K$8:K199)),K200-MAX(K$8:K199),IF(K200=K199,0,"??")))))</f>
        <v/>
      </c>
      <c r="AB200" s="4" t="str">
        <f>IF(OR(L199="",L200=0),"",IF(AND(ISNUMBER(L199),L199=0),  MAX(L$8:L199)+L200-MAX(L$8:L199),IF(AND(L200&gt;L199,ISNUMBER(L199),ISNUMBER(L200),L199&lt;MAX(L$8:L198)),L200-L199,IF(AND(L200&gt;L199,ISNUMBER(L200),L200&gt;MAX(L$8:L199)),L200-MAX(L$8:L199),IF(L200=L199,0,"??")))))</f>
        <v/>
      </c>
      <c r="AC200" s="4" t="str">
        <f>IF(OR(M199="",M200=0),"",IF(AND(ISNUMBER(M199),M199=0),  MAX(M$8:M199)+M200-MAX(M$8:M199),IF(AND(M200&gt;M199,ISNUMBER(M199),ISNUMBER(M200),M199&lt;MAX(M$8:M198)),M200-M199,IF(AND(M200&gt;M199,ISNUMBER(M200),M200&gt;MAX(M$8:M199)),M200-MAX(M$8:M199),IF(M200=M199,0,"??")))))</f>
        <v/>
      </c>
      <c r="AD200" s="4" t="str">
        <f>IF(OR(N199="",N200=0),"",IF(AND(ISNUMBER(N199),N199=0),  MAX(N$8:N199)+N200-MAX(N$8:N199),IF(AND(N200&gt;N199,ISNUMBER(N199),ISNUMBER(N200),N199&lt;MAX(N$8:N198)),N200-N199,IF(AND(N200&gt;N199,ISNUMBER(N200),N200&gt;MAX(N$8:N199)),N200-MAX(N$8:N199),IF(N200=N199,0,"??")))))</f>
        <v/>
      </c>
      <c r="AE200" s="4" t="str">
        <f>IF(OR(O199="",O200=0),"",IF(AND(ISNUMBER(O199),O199=0),  MAX(O$8:O199)+O200-MAX(O$8:O199),IF(AND(O200&gt;O199,ISNUMBER(O199),ISNUMBER(O200),O199&lt;MAX(O$8:O198)),O200-O199,IF(AND(O200&gt;O199,ISNUMBER(O200),O200&gt;MAX(O$8:O199)),O200-MAX(O$8:O199),IF(O200=O199,0,"??")))))</f>
        <v/>
      </c>
      <c r="AF200" s="4" t="str">
        <f>IF(OR(P199="",P200=0),"",IF(AND(ISNUMBER(P199),P199=0),  MAX(P$8:P199)+P200-MAX(P$8:P199),IF(AND(P200&gt;P199,ISNUMBER(P199),ISNUMBER(P200),P199&lt;MAX(P$8:P198)),P200-P199,IF(AND(P200&gt;P199,ISNUMBER(P200),P200&gt;MAX(P$8:P199)),P200-MAX(P$8:P199),IF(P200=P199,0,"??")))))</f>
        <v/>
      </c>
      <c r="AG200" s="64" t="str">
        <f>IF(OR(Q199="",Q200=0),"",IF(AND(ISNUMBER(Q199),Q199=0),  MAX(Q$8:Q199)+Q200-MAX(Q$8:Q199),IF(AND(Q200&gt;Q199,ISNUMBER(Q199),ISNUMBER(Q200),Q199&lt;MAX(Q$8:Q198)),Q200-Q199,IF(AND(Q200&gt;Q199,ISNUMBER(Q200),Q200&gt;MAX(Q$8:Q199)),Q200-MAX(Q$8:Q199),IF(Q200=Q199,0,"??")))))</f>
        <v/>
      </c>
      <c r="AH200" s="58" t="str">
        <f t="shared" si="59"/>
        <v/>
      </c>
      <c r="AI200" s="70" t="str">
        <f t="shared" si="60"/>
        <v/>
      </c>
      <c r="AJ200" s="70" t="str">
        <f t="shared" si="61"/>
        <v/>
      </c>
      <c r="AK200" s="70" t="str">
        <f t="shared" si="77"/>
        <v/>
      </c>
      <c r="AL200" s="70" t="str">
        <f t="shared" si="63"/>
        <v/>
      </c>
      <c r="AM200" s="70" t="str">
        <f t="shared" si="64"/>
        <v/>
      </c>
      <c r="AN200" s="70" t="str">
        <f t="shared" si="65"/>
        <v/>
      </c>
      <c r="AO200" s="70" t="str">
        <f t="shared" si="66"/>
        <v/>
      </c>
      <c r="AP200" s="70" t="str">
        <f t="shared" si="67"/>
        <v/>
      </c>
      <c r="AQ200" s="70" t="str">
        <f t="shared" si="68"/>
        <v/>
      </c>
      <c r="AR200" s="70" t="str">
        <f t="shared" si="69"/>
        <v/>
      </c>
      <c r="AS200" s="70" t="str">
        <f t="shared" si="70"/>
        <v/>
      </c>
      <c r="AT200" s="70" t="str">
        <f t="shared" si="71"/>
        <v/>
      </c>
      <c r="AU200" s="70" t="str">
        <f t="shared" si="72"/>
        <v/>
      </c>
      <c r="AV200" s="72" t="str">
        <f t="shared" si="73"/>
        <v/>
      </c>
      <c r="AW200" s="67">
        <f t="shared" si="76"/>
        <v>0</v>
      </c>
    </row>
    <row r="201" spans="1:49" x14ac:dyDescent="0.25">
      <c r="A201" s="3">
        <v>194</v>
      </c>
      <c r="B201" s="37"/>
      <c r="C201" s="26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27"/>
      <c r="R201" s="45" t="str">
        <f t="shared" si="74"/>
        <v/>
      </c>
      <c r="S201" s="26" t="str">
        <f>IF(OR(C200="",C201=0),"",IF(AND(ISNUMBER(C200),C200=0),  MAX(C$8:C200)+C201-MAX(C$8:C200),IF(AND(C201&gt;C200,ISNUMBER(C200),ISNUMBER(C201),C200&lt;MAX(C$8:C199)),C201-C200,IF(AND(C201&gt;C200,ISNUMBER(C201),C201&gt;MAX(C$8:C200)),C201-MAX(C$8:C200),IF(C201=C200,0,"??")))))</f>
        <v/>
      </c>
      <c r="T201" s="4" t="str">
        <f>IF(OR(D200="",D201=0),"",IF(AND(ISNUMBER(D200),D200=0),  MAX(D$8:D200)+D201-MAX(D$8:D200),IF(AND(D201&gt;D200,ISNUMBER(D200),ISNUMBER(D201),D200&lt;MAX(D$8:D199)),D201-D200,IF(AND(D201&gt;D200,ISNUMBER(D201),D201&gt;MAX(D$8:D200)),D201-MAX(D$8:D200),IF(D201=D200,0,"??")))))</f>
        <v/>
      </c>
      <c r="U201" s="4" t="str">
        <f>IF(OR(E200="",E201=0),"",IF(AND(ISNUMBER(E200),E200=0),  MAX(E$8:E200)+E201-MAX(E$8:E200),IF(AND(E201&gt;E200,ISNUMBER(E200),ISNUMBER(E201),E200&lt;MAX(E$8:E199)),E201-E200,IF(AND(E201&gt;E200,ISNUMBER(E201),E201&gt;MAX(E$8:E200)),E201-MAX(E$8:E200),IF(E201=E200,0,"??")))))</f>
        <v/>
      </c>
      <c r="V201" s="4" t="str">
        <f>IF(OR(F200="",F201=0),"",IF(AND(ISNUMBER(F200),F200=0),  MAX(F$8:F200)+F201-MAX(F$8:F200),IF(AND(F201&gt;F200,ISNUMBER(F200),ISNUMBER(F201),F200&lt;MAX(F$8:F199)),F201-F200,IF(AND(F201&gt;F200,ISNUMBER(F201),F201&gt;MAX(F$8:F200)),F201-MAX(F$8:F200),IF(F201=F200,0,"??")))))</f>
        <v/>
      </c>
      <c r="W201" s="4" t="str">
        <f>IF(OR(G200="",G201=0),"",IF(AND(ISNUMBER(G200),G200=0),  MAX(G$8:G200)+G201-MAX(G$8:G200),IF(AND(G201&gt;G200,ISNUMBER(G200),ISNUMBER(G201),G200&lt;MAX(G$8:G199)),G201-G200,IF(AND(G201&gt;G200,ISNUMBER(G201),G201&gt;MAX(G$8:G200)),G201-MAX(G$8:G200),IF(G201=G200,0,"??")))))</f>
        <v/>
      </c>
      <c r="X201" s="4" t="str">
        <f>IF(OR(H200="",H201=0),"",IF(AND(ISNUMBER(H200),H200=0),  MAX(H$8:H200)+H201-MAX(H$8:H200),IF(AND(H201&gt;H200,ISNUMBER(H200),ISNUMBER(H201),H200&lt;MAX(H$8:H199)),H201-H200,IF(AND(H201&gt;H200,ISNUMBER(H201),H201&gt;MAX(H$8:H200)),H201-MAX(H$8:H200),IF(H201=H200,0,"??")))))</f>
        <v/>
      </c>
      <c r="Y201" s="4" t="str">
        <f>IF(OR(I200="",I201=0),"",IF(AND(ISNUMBER(I200),I200=0),  MAX(I$8:I200)+I201-MAX(I$8:I200),IF(AND(I201&gt;I200,ISNUMBER(I200),ISNUMBER(I201),I200&lt;MAX(I$8:I199)),I201-I200,IF(AND(I201&gt;I200,ISNUMBER(I201),I201&gt;MAX(I$8:I200)),I201-MAX(I$8:I200),IF(I201=I200,0,"??")))))</f>
        <v/>
      </c>
      <c r="Z201" s="4" t="str">
        <f>IF(OR(J200="",J201=0),"",IF(AND(ISNUMBER(J200),J200=0),  MAX(J$8:J200)+J201-MAX(J$8:J200),IF(AND(J201&gt;J200,ISNUMBER(J200),ISNUMBER(J201),J200&lt;MAX(J$8:J199)),J201-J200,IF(AND(J201&gt;J200,ISNUMBER(J201),J201&gt;MAX(J$8:J200)),J201-MAX(J$8:J200),IF(J201=J200,0,"??")))))</f>
        <v/>
      </c>
      <c r="AA201" s="4" t="str">
        <f>IF(OR(K200="",K201=0),"",IF(AND(ISNUMBER(K200),K200=0),  MAX(K$8:K200)+K201-MAX(K$8:K200),IF(AND(K201&gt;K200,ISNUMBER(K200),ISNUMBER(K201),K200&lt;MAX(K$8:K199)),K201-K200,IF(AND(K201&gt;K200,ISNUMBER(K201),K201&gt;MAX(K$8:K200)),K201-MAX(K$8:K200),IF(K201=K200,0,"??")))))</f>
        <v/>
      </c>
      <c r="AB201" s="4" t="str">
        <f>IF(OR(L200="",L201=0),"",IF(AND(ISNUMBER(L200),L200=0),  MAX(L$8:L200)+L201-MAX(L$8:L200),IF(AND(L201&gt;L200,ISNUMBER(L200),ISNUMBER(L201),L200&lt;MAX(L$8:L199)),L201-L200,IF(AND(L201&gt;L200,ISNUMBER(L201),L201&gt;MAX(L$8:L200)),L201-MAX(L$8:L200),IF(L201=L200,0,"??")))))</f>
        <v/>
      </c>
      <c r="AC201" s="4" t="str">
        <f>IF(OR(M200="",M201=0),"",IF(AND(ISNUMBER(M200),M200=0),  MAX(M$8:M200)+M201-MAX(M$8:M200),IF(AND(M201&gt;M200,ISNUMBER(M200),ISNUMBER(M201),M200&lt;MAX(M$8:M199)),M201-M200,IF(AND(M201&gt;M200,ISNUMBER(M201),M201&gt;MAX(M$8:M200)),M201-MAX(M$8:M200),IF(M201=M200,0,"??")))))</f>
        <v/>
      </c>
      <c r="AD201" s="4" t="str">
        <f>IF(OR(N200="",N201=0),"",IF(AND(ISNUMBER(N200),N200=0),  MAX(N$8:N200)+N201-MAX(N$8:N200),IF(AND(N201&gt;N200,ISNUMBER(N200),ISNUMBER(N201),N200&lt;MAX(N$8:N199)),N201-N200,IF(AND(N201&gt;N200,ISNUMBER(N201),N201&gt;MAX(N$8:N200)),N201-MAX(N$8:N200),IF(N201=N200,0,"??")))))</f>
        <v/>
      </c>
      <c r="AE201" s="4" t="str">
        <f>IF(OR(O200="",O201=0),"",IF(AND(ISNUMBER(O200),O200=0),  MAX(O$8:O200)+O201-MAX(O$8:O200),IF(AND(O201&gt;O200,ISNUMBER(O200),ISNUMBER(O201),O200&lt;MAX(O$8:O199)),O201-O200,IF(AND(O201&gt;O200,ISNUMBER(O201),O201&gt;MAX(O$8:O200)),O201-MAX(O$8:O200),IF(O201=O200,0,"??")))))</f>
        <v/>
      </c>
      <c r="AF201" s="4" t="str">
        <f>IF(OR(P200="",P201=0),"",IF(AND(ISNUMBER(P200),P200=0),  MAX(P$8:P200)+P201-MAX(P$8:P200),IF(AND(P201&gt;P200,ISNUMBER(P200),ISNUMBER(P201),P200&lt;MAX(P$8:P199)),P201-P200,IF(AND(P201&gt;P200,ISNUMBER(P201),P201&gt;MAX(P$8:P200)),P201-MAX(P$8:P200),IF(P201=P200,0,"??")))))</f>
        <v/>
      </c>
      <c r="AG201" s="64" t="str">
        <f>IF(OR(Q200="",Q201=0),"",IF(AND(ISNUMBER(Q200),Q200=0),  MAX(Q$8:Q200)+Q201-MAX(Q$8:Q200),IF(AND(Q201&gt;Q200,ISNUMBER(Q200),ISNUMBER(Q201),Q200&lt;MAX(Q$8:Q199)),Q201-Q200,IF(AND(Q201&gt;Q200,ISNUMBER(Q201),Q201&gt;MAX(Q$8:Q200)),Q201-MAX(Q$8:Q200),IF(Q201=Q200,0,"??")))))</f>
        <v/>
      </c>
      <c r="AH201" s="58" t="str">
        <f t="shared" ref="AH201:AH264" si="78">IF(ISNUMBER(S201),S201/$R201,"")</f>
        <v/>
      </c>
      <c r="AI201" s="70" t="str">
        <f t="shared" ref="AI201:AI264" si="79">IF(ISNUMBER(T201),T201/$R201,"")</f>
        <v/>
      </c>
      <c r="AJ201" s="70" t="str">
        <f t="shared" ref="AJ201:AJ264" si="80">IF(ISNUMBER(U201),U201/$R201,"")</f>
        <v/>
      </c>
      <c r="AK201" s="70" t="str">
        <f t="shared" ref="AK201" si="81">IF(ISNUMBER(V201),V201/$R201,"")</f>
        <v/>
      </c>
      <c r="AL201" s="70" t="str">
        <f t="shared" ref="AL201:AL264" si="82">IF(ISNUMBER(W201),W201/$R201,"")</f>
        <v/>
      </c>
      <c r="AM201" s="70" t="str">
        <f t="shared" ref="AM201:AM264" si="83">IF(ISNUMBER(X201),X201/$R201,"")</f>
        <v/>
      </c>
      <c r="AN201" s="70" t="str">
        <f t="shared" ref="AN201:AN264" si="84">IF(ISNUMBER(Y201),Y201/$R201,"")</f>
        <v/>
      </c>
      <c r="AO201" s="70" t="str">
        <f t="shared" ref="AO201:AO264" si="85">IF(ISNUMBER(Z201),Z201/$R201,"")</f>
        <v/>
      </c>
      <c r="AP201" s="70" t="str">
        <f t="shared" ref="AP201:AP264" si="86">IF(ISNUMBER(AA201),AA201/$R201,"")</f>
        <v/>
      </c>
      <c r="AQ201" s="70" t="str">
        <f t="shared" ref="AQ201:AQ264" si="87">IF(ISNUMBER(AB201),AB201/$R201,"")</f>
        <v/>
      </c>
      <c r="AR201" s="70" t="str">
        <f t="shared" ref="AR201:AR264" si="88">IF(ISNUMBER(AC201),AC201/$R201,"")</f>
        <v/>
      </c>
      <c r="AS201" s="70" t="str">
        <f t="shared" ref="AS201:AS264" si="89">IF(ISNUMBER(AD201),AD201/$R201,"")</f>
        <v/>
      </c>
      <c r="AT201" s="70" t="str">
        <f t="shared" ref="AT201:AT264" si="90">IF(ISNUMBER(AE201),AE201/$R201,"")</f>
        <v/>
      </c>
      <c r="AU201" s="70" t="str">
        <f t="shared" ref="AU201:AU264" si="91">IF(ISNUMBER(AF201),AF201/$R201,"")</f>
        <v/>
      </c>
      <c r="AV201" s="72" t="str">
        <f t="shared" ref="AV201:AV264" si="92">IF(ISNUMBER(AG201),AG201/$R201,"")</f>
        <v/>
      </c>
      <c r="AW201" s="67">
        <f t="shared" si="76"/>
        <v>0</v>
      </c>
    </row>
    <row r="202" spans="1:49" x14ac:dyDescent="0.25">
      <c r="A202" s="3">
        <v>195</v>
      </c>
      <c r="B202" s="37"/>
      <c r="C202" s="26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27"/>
      <c r="R202" s="45" t="str">
        <f t="shared" ref="R202:R265" si="93">IF(ISNUMBER(B202),B202-B201,"")</f>
        <v/>
      </c>
      <c r="S202" s="26" t="str">
        <f>IF(OR(C201="",C202=0),"",IF(AND(ISNUMBER(C201),C201=0),  MAX(C$8:C201)+C202-MAX(C$8:C201),IF(AND(C202&gt;C201,ISNUMBER(C201),ISNUMBER(C202),C201&lt;MAX(C$8:C200)),C202-C201,IF(AND(C202&gt;C201,ISNUMBER(C202),C202&gt;MAX(C$8:C201)),C202-MAX(C$8:C201),IF(C202=C201,0,"??")))))</f>
        <v/>
      </c>
      <c r="T202" s="4" t="str">
        <f>IF(OR(D201="",D202=0),"",IF(AND(ISNUMBER(D201),D201=0),  MAX(D$8:D201)+D202-MAX(D$8:D201),IF(AND(D202&gt;D201,ISNUMBER(D201),ISNUMBER(D202),D201&lt;MAX(D$8:D200)),D202-D201,IF(AND(D202&gt;D201,ISNUMBER(D202),D202&gt;MAX(D$8:D201)),D202-MAX(D$8:D201),IF(D202=D201,0,"??")))))</f>
        <v/>
      </c>
      <c r="U202" s="4" t="str">
        <f>IF(OR(E201="",E202=0),"",IF(AND(ISNUMBER(E201),E201=0),  MAX(E$8:E201)+E202-MAX(E$8:E201),IF(AND(E202&gt;E201,ISNUMBER(E201),ISNUMBER(E202),E201&lt;MAX(E$8:E200)),E202-E201,IF(AND(E202&gt;E201,ISNUMBER(E202),E202&gt;MAX(E$8:E201)),E202-MAX(E$8:E201),IF(E202=E201,0,"??")))))</f>
        <v/>
      </c>
      <c r="V202" s="4" t="str">
        <f>IF(OR(F201="",F202=0),"",IF(AND(ISNUMBER(F201),F201=0),  MAX(F$8:F201)+F202-MAX(F$8:F201),IF(AND(F202&gt;F201,ISNUMBER(F201),ISNUMBER(F202),F201&lt;MAX(F$8:F200)),F202-F201,IF(AND(F202&gt;F201,ISNUMBER(F202),F202&gt;MAX(F$8:F201)),F202-MAX(F$8:F201),IF(F202=F201,0,"??")))))</f>
        <v/>
      </c>
      <c r="W202" s="4" t="str">
        <f>IF(OR(G201="",G202=0),"",IF(AND(ISNUMBER(G201),G201=0),  MAX(G$8:G201)+G202-MAX(G$8:G201),IF(AND(G202&gt;G201,ISNUMBER(G201),ISNUMBER(G202),G201&lt;MAX(G$8:G200)),G202-G201,IF(AND(G202&gt;G201,ISNUMBER(G202),G202&gt;MAX(G$8:G201)),G202-MAX(G$8:G201),IF(G202=G201,0,"??")))))</f>
        <v/>
      </c>
      <c r="X202" s="4" t="str">
        <f>IF(OR(H201="",H202=0),"",IF(AND(ISNUMBER(H201),H201=0),  MAX(H$8:H201)+H202-MAX(H$8:H201),IF(AND(H202&gt;H201,ISNUMBER(H201),ISNUMBER(H202),H201&lt;MAX(H$8:H200)),H202-H201,IF(AND(H202&gt;H201,ISNUMBER(H202),H202&gt;MAX(H$8:H201)),H202-MAX(H$8:H201),IF(H202=H201,0,"??")))))</f>
        <v/>
      </c>
      <c r="Y202" s="4" t="str">
        <f>IF(OR(I201="",I202=0),"",IF(AND(ISNUMBER(I201),I201=0),  MAX(I$8:I201)+I202-MAX(I$8:I201),IF(AND(I202&gt;I201,ISNUMBER(I201),ISNUMBER(I202),I201&lt;MAX(I$8:I200)),I202-I201,IF(AND(I202&gt;I201,ISNUMBER(I202),I202&gt;MAX(I$8:I201)),I202-MAX(I$8:I201),IF(I202=I201,0,"??")))))</f>
        <v/>
      </c>
      <c r="Z202" s="4" t="str">
        <f>IF(OR(J201="",J202=0),"",IF(AND(ISNUMBER(J201),J201=0),  MAX(J$8:J201)+J202-MAX(J$8:J201),IF(AND(J202&gt;J201,ISNUMBER(J201),ISNUMBER(J202),J201&lt;MAX(J$8:J200)),J202-J201,IF(AND(J202&gt;J201,ISNUMBER(J202),J202&gt;MAX(J$8:J201)),J202-MAX(J$8:J201),IF(J202=J201,0,"??")))))</f>
        <v/>
      </c>
      <c r="AA202" s="4" t="str">
        <f>IF(OR(K201="",K202=0),"",IF(AND(ISNUMBER(K201),K201=0),  MAX(K$8:K201)+K202-MAX(K$8:K201),IF(AND(K202&gt;K201,ISNUMBER(K201),ISNUMBER(K202),K201&lt;MAX(K$8:K200)),K202-K201,IF(AND(K202&gt;K201,ISNUMBER(K202),K202&gt;MAX(K$8:K201)),K202-MAX(K$8:K201),IF(K202=K201,0,"??")))))</f>
        <v/>
      </c>
      <c r="AB202" s="4" t="str">
        <f>IF(OR(L201="",L202=0),"",IF(AND(ISNUMBER(L201),L201=0),  MAX(L$8:L201)+L202-MAX(L$8:L201),IF(AND(L202&gt;L201,ISNUMBER(L201),ISNUMBER(L202),L201&lt;MAX(L$8:L200)),L202-L201,IF(AND(L202&gt;L201,ISNUMBER(L202),L202&gt;MAX(L$8:L201)),L202-MAX(L$8:L201),IF(L202=L201,0,"??")))))</f>
        <v/>
      </c>
      <c r="AC202" s="4" t="str">
        <f>IF(OR(M201="",M202=0),"",IF(AND(ISNUMBER(M201),M201=0),  MAX(M$8:M201)+M202-MAX(M$8:M201),IF(AND(M202&gt;M201,ISNUMBER(M201),ISNUMBER(M202),M201&lt;MAX(M$8:M200)),M202-M201,IF(AND(M202&gt;M201,ISNUMBER(M202),M202&gt;MAX(M$8:M201)),M202-MAX(M$8:M201),IF(M202=M201,0,"??")))))</f>
        <v/>
      </c>
      <c r="AD202" s="4" t="str">
        <f>IF(OR(N201="",N202=0),"",IF(AND(ISNUMBER(N201),N201=0),  MAX(N$8:N201)+N202-MAX(N$8:N201),IF(AND(N202&gt;N201,ISNUMBER(N201),ISNUMBER(N202),N201&lt;MAX(N$8:N200)),N202-N201,IF(AND(N202&gt;N201,ISNUMBER(N202),N202&gt;MAX(N$8:N201)),N202-MAX(N$8:N201),IF(N202=N201,0,"??")))))</f>
        <v/>
      </c>
      <c r="AE202" s="4" t="str">
        <f>IF(OR(O201="",O202=0),"",IF(AND(ISNUMBER(O201),O201=0),  MAX(O$8:O201)+O202-MAX(O$8:O201),IF(AND(O202&gt;O201,ISNUMBER(O201),ISNUMBER(O202),O201&lt;MAX(O$8:O200)),O202-O201,IF(AND(O202&gt;O201,ISNUMBER(O202),O202&gt;MAX(O$8:O201)),O202-MAX(O$8:O201),IF(O202=O201,0,"??")))))</f>
        <v/>
      </c>
      <c r="AF202" s="4" t="str">
        <f>IF(OR(P201="",P202=0),"",IF(AND(ISNUMBER(P201),P201=0),  MAX(P$8:P201)+P202-MAX(P$8:P201),IF(AND(P202&gt;P201,ISNUMBER(P201),ISNUMBER(P202),P201&lt;MAX(P$8:P200)),P202-P201,IF(AND(P202&gt;P201,ISNUMBER(P202),P202&gt;MAX(P$8:P201)),P202-MAX(P$8:P201),IF(P202=P201,0,"??")))))</f>
        <v/>
      </c>
      <c r="AG202" s="64" t="str">
        <f>IF(OR(Q201="",Q202=0),"",IF(AND(ISNUMBER(Q201),Q201=0),  MAX(Q$8:Q201)+Q202-MAX(Q$8:Q201),IF(AND(Q202&gt;Q201,ISNUMBER(Q201),ISNUMBER(Q202),Q201&lt;MAX(Q$8:Q200)),Q202-Q201,IF(AND(Q202&gt;Q201,ISNUMBER(Q202),Q202&gt;MAX(Q$8:Q201)),Q202-MAX(Q$8:Q201),IF(Q202=Q201,0,"??")))))</f>
        <v/>
      </c>
      <c r="AH202" s="58" t="str">
        <f t="shared" si="78"/>
        <v/>
      </c>
      <c r="AI202" s="70" t="str">
        <f t="shared" si="79"/>
        <v/>
      </c>
      <c r="AJ202" s="70" t="str">
        <f t="shared" si="80"/>
        <v/>
      </c>
      <c r="AK202" s="70" t="str">
        <f t="shared" ref="AK202:AK233" si="94">IF(ISNUMBER(V202),V202/$R202,"")</f>
        <v/>
      </c>
      <c r="AL202" s="70" t="str">
        <f t="shared" si="82"/>
        <v/>
      </c>
      <c r="AM202" s="70" t="str">
        <f t="shared" si="83"/>
        <v/>
      </c>
      <c r="AN202" s="70" t="str">
        <f t="shared" si="84"/>
        <v/>
      </c>
      <c r="AO202" s="70" t="str">
        <f t="shared" si="85"/>
        <v/>
      </c>
      <c r="AP202" s="70" t="str">
        <f t="shared" si="86"/>
        <v/>
      </c>
      <c r="AQ202" s="70" t="str">
        <f t="shared" si="87"/>
        <v/>
      </c>
      <c r="AR202" s="70" t="str">
        <f t="shared" si="88"/>
        <v/>
      </c>
      <c r="AS202" s="70" t="str">
        <f t="shared" si="89"/>
        <v/>
      </c>
      <c r="AT202" s="70" t="str">
        <f t="shared" si="90"/>
        <v/>
      </c>
      <c r="AU202" s="70" t="str">
        <f t="shared" si="91"/>
        <v/>
      </c>
      <c r="AV202" s="72" t="str">
        <f t="shared" si="92"/>
        <v/>
      </c>
      <c r="AW202" s="67">
        <f t="shared" ref="AW202:AW265" si="95">MAX(AH202:AQ202)</f>
        <v>0</v>
      </c>
    </row>
    <row r="203" spans="1:49" x14ac:dyDescent="0.25">
      <c r="A203" s="3">
        <v>196</v>
      </c>
      <c r="B203" s="37"/>
      <c r="C203" s="26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27"/>
      <c r="R203" s="45" t="str">
        <f t="shared" si="93"/>
        <v/>
      </c>
      <c r="S203" s="26" t="str">
        <f>IF(OR(C202="",C203=0),"",IF(AND(ISNUMBER(C202),C202=0),  MAX(C$8:C202)+C203-MAX(C$8:C202),IF(AND(C203&gt;C202,ISNUMBER(C202),ISNUMBER(C203),C202&lt;MAX(C$8:C201)),C203-C202,IF(AND(C203&gt;C202,ISNUMBER(C203),C203&gt;MAX(C$8:C202)),C203-MAX(C$8:C202),IF(C203=C202,0,"??")))))</f>
        <v/>
      </c>
      <c r="T203" s="4" t="str">
        <f>IF(OR(D202="",D203=0),"",IF(AND(ISNUMBER(D202),D202=0),  MAX(D$8:D202)+D203-MAX(D$8:D202),IF(AND(D203&gt;D202,ISNUMBER(D202),ISNUMBER(D203),D202&lt;MAX(D$8:D201)),D203-D202,IF(AND(D203&gt;D202,ISNUMBER(D203),D203&gt;MAX(D$8:D202)),D203-MAX(D$8:D202),IF(D203=D202,0,"??")))))</f>
        <v/>
      </c>
      <c r="U203" s="4" t="str">
        <f>IF(OR(E202="",E203=0),"",IF(AND(ISNUMBER(E202),E202=0),  MAX(E$8:E202)+E203-MAX(E$8:E202),IF(AND(E203&gt;E202,ISNUMBER(E202),ISNUMBER(E203),E202&lt;MAX(E$8:E201)),E203-E202,IF(AND(E203&gt;E202,ISNUMBER(E203),E203&gt;MAX(E$8:E202)),E203-MAX(E$8:E202),IF(E203=E202,0,"??")))))</f>
        <v/>
      </c>
      <c r="V203" s="4" t="str">
        <f>IF(OR(F202="",F203=0),"",IF(AND(ISNUMBER(F202),F202=0),  MAX(F$8:F202)+F203-MAX(F$8:F202),IF(AND(F203&gt;F202,ISNUMBER(F202),ISNUMBER(F203),F202&lt;MAX(F$8:F201)),F203-F202,IF(AND(F203&gt;F202,ISNUMBER(F203),F203&gt;MAX(F$8:F202)),F203-MAX(F$8:F202),IF(F203=F202,0,"??")))))</f>
        <v/>
      </c>
      <c r="W203" s="4" t="str">
        <f>IF(OR(G202="",G203=0),"",IF(AND(ISNUMBER(G202),G202=0),  MAX(G$8:G202)+G203-MAX(G$8:G202),IF(AND(G203&gt;G202,ISNUMBER(G202),ISNUMBER(G203),G202&lt;MAX(G$8:G201)),G203-G202,IF(AND(G203&gt;G202,ISNUMBER(G203),G203&gt;MAX(G$8:G202)),G203-MAX(G$8:G202),IF(G203=G202,0,"??")))))</f>
        <v/>
      </c>
      <c r="X203" s="4" t="str">
        <f>IF(OR(H202="",H203=0),"",IF(AND(ISNUMBER(H202),H202=0),  MAX(H$8:H202)+H203-MAX(H$8:H202),IF(AND(H203&gt;H202,ISNUMBER(H202),ISNUMBER(H203),H202&lt;MAX(H$8:H201)),H203-H202,IF(AND(H203&gt;H202,ISNUMBER(H203),H203&gt;MAX(H$8:H202)),H203-MAX(H$8:H202),IF(H203=H202,0,"??")))))</f>
        <v/>
      </c>
      <c r="Y203" s="4" t="str">
        <f>IF(OR(I202="",I203=0),"",IF(AND(ISNUMBER(I202),I202=0),  MAX(I$8:I202)+I203-MAX(I$8:I202),IF(AND(I203&gt;I202,ISNUMBER(I202),ISNUMBER(I203),I202&lt;MAX(I$8:I201)),I203-I202,IF(AND(I203&gt;I202,ISNUMBER(I203),I203&gt;MAX(I$8:I202)),I203-MAX(I$8:I202),IF(I203=I202,0,"??")))))</f>
        <v/>
      </c>
      <c r="Z203" s="4" t="str">
        <f>IF(OR(J202="",J203=0),"",IF(AND(ISNUMBER(J202),J202=0),  MAX(J$8:J202)+J203-MAX(J$8:J202),IF(AND(J203&gt;J202,ISNUMBER(J202),ISNUMBER(J203),J202&lt;MAX(J$8:J201)),J203-J202,IF(AND(J203&gt;J202,ISNUMBER(J203),J203&gt;MAX(J$8:J202)),J203-MAX(J$8:J202),IF(J203=J202,0,"??")))))</f>
        <v/>
      </c>
      <c r="AA203" s="4" t="str">
        <f>IF(OR(K202="",K203=0),"",IF(AND(ISNUMBER(K202),K202=0),  MAX(K$8:K202)+K203-MAX(K$8:K202),IF(AND(K203&gt;K202,ISNUMBER(K202),ISNUMBER(K203),K202&lt;MAX(K$8:K201)),K203-K202,IF(AND(K203&gt;K202,ISNUMBER(K203),K203&gt;MAX(K$8:K202)),K203-MAX(K$8:K202),IF(K203=K202,0,"??")))))</f>
        <v/>
      </c>
      <c r="AB203" s="4" t="str">
        <f>IF(OR(L202="",L203=0),"",IF(AND(ISNUMBER(L202),L202=0),  MAX(L$8:L202)+L203-MAX(L$8:L202),IF(AND(L203&gt;L202,ISNUMBER(L202),ISNUMBER(L203),L202&lt;MAX(L$8:L201)),L203-L202,IF(AND(L203&gt;L202,ISNUMBER(L203),L203&gt;MAX(L$8:L202)),L203-MAX(L$8:L202),IF(L203=L202,0,"??")))))</f>
        <v/>
      </c>
      <c r="AC203" s="4" t="str">
        <f>IF(OR(M202="",M203=0),"",IF(AND(ISNUMBER(M202),M202=0),  MAX(M$8:M202)+M203-MAX(M$8:M202),IF(AND(M203&gt;M202,ISNUMBER(M202),ISNUMBER(M203),M202&lt;MAX(M$8:M201)),M203-M202,IF(AND(M203&gt;M202,ISNUMBER(M203),M203&gt;MAX(M$8:M202)),M203-MAX(M$8:M202),IF(M203=M202,0,"??")))))</f>
        <v/>
      </c>
      <c r="AD203" s="4" t="str">
        <f>IF(OR(N202="",N203=0),"",IF(AND(ISNUMBER(N202),N202=0),  MAX(N$8:N202)+N203-MAX(N$8:N202),IF(AND(N203&gt;N202,ISNUMBER(N202),ISNUMBER(N203),N202&lt;MAX(N$8:N201)),N203-N202,IF(AND(N203&gt;N202,ISNUMBER(N203),N203&gt;MAX(N$8:N202)),N203-MAX(N$8:N202),IF(N203=N202,0,"??")))))</f>
        <v/>
      </c>
      <c r="AE203" s="4" t="str">
        <f>IF(OR(O202="",O203=0),"",IF(AND(ISNUMBER(O202),O202=0),  MAX(O$8:O202)+O203-MAX(O$8:O202),IF(AND(O203&gt;O202,ISNUMBER(O202),ISNUMBER(O203),O202&lt;MAX(O$8:O201)),O203-O202,IF(AND(O203&gt;O202,ISNUMBER(O203),O203&gt;MAX(O$8:O202)),O203-MAX(O$8:O202),IF(O203=O202,0,"??")))))</f>
        <v/>
      </c>
      <c r="AF203" s="4" t="str">
        <f>IF(OR(P202="",P203=0),"",IF(AND(ISNUMBER(P202),P202=0),  MAX(P$8:P202)+P203-MAX(P$8:P202),IF(AND(P203&gt;P202,ISNUMBER(P202),ISNUMBER(P203),P202&lt;MAX(P$8:P201)),P203-P202,IF(AND(P203&gt;P202,ISNUMBER(P203),P203&gt;MAX(P$8:P202)),P203-MAX(P$8:P202),IF(P203=P202,0,"??")))))</f>
        <v/>
      </c>
      <c r="AG203" s="64" t="str">
        <f>IF(OR(Q202="",Q203=0),"",IF(AND(ISNUMBER(Q202),Q202=0),  MAX(Q$8:Q202)+Q203-MAX(Q$8:Q202),IF(AND(Q203&gt;Q202,ISNUMBER(Q202),ISNUMBER(Q203),Q202&lt;MAX(Q$8:Q201)),Q203-Q202,IF(AND(Q203&gt;Q202,ISNUMBER(Q203),Q203&gt;MAX(Q$8:Q202)),Q203-MAX(Q$8:Q202),IF(Q203=Q202,0,"??")))))</f>
        <v/>
      </c>
      <c r="AH203" s="58" t="str">
        <f t="shared" si="78"/>
        <v/>
      </c>
      <c r="AI203" s="70" t="str">
        <f t="shared" si="79"/>
        <v/>
      </c>
      <c r="AJ203" s="70" t="str">
        <f t="shared" si="80"/>
        <v/>
      </c>
      <c r="AK203" s="70" t="str">
        <f t="shared" si="94"/>
        <v/>
      </c>
      <c r="AL203" s="70" t="str">
        <f t="shared" si="82"/>
        <v/>
      </c>
      <c r="AM203" s="70" t="str">
        <f t="shared" si="83"/>
        <v/>
      </c>
      <c r="AN203" s="70" t="str">
        <f t="shared" si="84"/>
        <v/>
      </c>
      <c r="AO203" s="70" t="str">
        <f t="shared" si="85"/>
        <v/>
      </c>
      <c r="AP203" s="70" t="str">
        <f t="shared" si="86"/>
        <v/>
      </c>
      <c r="AQ203" s="70" t="str">
        <f t="shared" si="87"/>
        <v/>
      </c>
      <c r="AR203" s="70" t="str">
        <f t="shared" si="88"/>
        <v/>
      </c>
      <c r="AS203" s="70" t="str">
        <f t="shared" si="89"/>
        <v/>
      </c>
      <c r="AT203" s="70" t="str">
        <f t="shared" si="90"/>
        <v/>
      </c>
      <c r="AU203" s="70" t="str">
        <f t="shared" si="91"/>
        <v/>
      </c>
      <c r="AV203" s="72" t="str">
        <f t="shared" si="92"/>
        <v/>
      </c>
      <c r="AW203" s="67">
        <f t="shared" si="95"/>
        <v>0</v>
      </c>
    </row>
    <row r="204" spans="1:49" x14ac:dyDescent="0.25">
      <c r="A204" s="3">
        <v>197</v>
      </c>
      <c r="B204" s="37"/>
      <c r="C204" s="26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27"/>
      <c r="R204" s="45" t="str">
        <f t="shared" si="93"/>
        <v/>
      </c>
      <c r="S204" s="26" t="str">
        <f>IF(OR(C203="",C204=0),"",IF(AND(ISNUMBER(C203),C203=0),  MAX(C$8:C203)+C204-MAX(C$8:C203),IF(AND(C204&gt;C203,ISNUMBER(C203),ISNUMBER(C204),C203&lt;MAX(C$8:C202)),C204-C203,IF(AND(C204&gt;C203,ISNUMBER(C204),C204&gt;MAX(C$8:C203)),C204-MAX(C$8:C203),IF(C204=C203,0,"??")))))</f>
        <v/>
      </c>
      <c r="T204" s="4" t="str">
        <f>IF(OR(D203="",D204=0),"",IF(AND(ISNUMBER(D203),D203=0),  MAX(D$8:D203)+D204-MAX(D$8:D203),IF(AND(D204&gt;D203,ISNUMBER(D203),ISNUMBER(D204),D203&lt;MAX(D$8:D202)),D204-D203,IF(AND(D204&gt;D203,ISNUMBER(D204),D204&gt;MAX(D$8:D203)),D204-MAX(D$8:D203),IF(D204=D203,0,"??")))))</f>
        <v/>
      </c>
      <c r="U204" s="4" t="str">
        <f>IF(OR(E203="",E204=0),"",IF(AND(ISNUMBER(E203),E203=0),  MAX(E$8:E203)+E204-MAX(E$8:E203),IF(AND(E204&gt;E203,ISNUMBER(E203),ISNUMBER(E204),E203&lt;MAX(E$8:E202)),E204-E203,IF(AND(E204&gt;E203,ISNUMBER(E204),E204&gt;MAX(E$8:E203)),E204-MAX(E$8:E203),IF(E204=E203,0,"??")))))</f>
        <v/>
      </c>
      <c r="V204" s="4" t="str">
        <f>IF(OR(F203="",F204=0),"",IF(AND(ISNUMBER(F203),F203=0),  MAX(F$8:F203)+F204-MAX(F$8:F203),IF(AND(F204&gt;F203,ISNUMBER(F203),ISNUMBER(F204),F203&lt;MAX(F$8:F202)),F204-F203,IF(AND(F204&gt;F203,ISNUMBER(F204),F204&gt;MAX(F$8:F203)),F204-MAX(F$8:F203),IF(F204=F203,0,"??")))))</f>
        <v/>
      </c>
      <c r="W204" s="4" t="str">
        <f>IF(OR(G203="",G204=0),"",IF(AND(ISNUMBER(G203),G203=0),  MAX(G$8:G203)+G204-MAX(G$8:G203),IF(AND(G204&gt;G203,ISNUMBER(G203),ISNUMBER(G204),G203&lt;MAX(G$8:G202)),G204-G203,IF(AND(G204&gt;G203,ISNUMBER(G204),G204&gt;MAX(G$8:G203)),G204-MAX(G$8:G203),IF(G204=G203,0,"??")))))</f>
        <v/>
      </c>
      <c r="X204" s="4" t="str">
        <f>IF(OR(H203="",H204=0),"",IF(AND(ISNUMBER(H203),H203=0),  MAX(H$8:H203)+H204-MAX(H$8:H203),IF(AND(H204&gt;H203,ISNUMBER(H203),ISNUMBER(H204),H203&lt;MAX(H$8:H202)),H204-H203,IF(AND(H204&gt;H203,ISNUMBER(H204),H204&gt;MAX(H$8:H203)),H204-MAX(H$8:H203),IF(H204=H203,0,"??")))))</f>
        <v/>
      </c>
      <c r="Y204" s="4" t="str">
        <f>IF(OR(I203="",I204=0),"",IF(AND(ISNUMBER(I203),I203=0),  MAX(I$8:I203)+I204-MAX(I$8:I203),IF(AND(I204&gt;I203,ISNUMBER(I203),ISNUMBER(I204),I203&lt;MAX(I$8:I202)),I204-I203,IF(AND(I204&gt;I203,ISNUMBER(I204),I204&gt;MAX(I$8:I203)),I204-MAX(I$8:I203),IF(I204=I203,0,"??")))))</f>
        <v/>
      </c>
      <c r="Z204" s="4" t="str">
        <f>IF(OR(J203="",J204=0),"",IF(AND(ISNUMBER(J203),J203=0),  MAX(J$8:J203)+J204-MAX(J$8:J203),IF(AND(J204&gt;J203,ISNUMBER(J203),ISNUMBER(J204),J203&lt;MAX(J$8:J202)),J204-J203,IF(AND(J204&gt;J203,ISNUMBER(J204),J204&gt;MAX(J$8:J203)),J204-MAX(J$8:J203),IF(J204=J203,0,"??")))))</f>
        <v/>
      </c>
      <c r="AA204" s="4" t="str">
        <f>IF(OR(K203="",K204=0),"",IF(AND(ISNUMBER(K203),K203=0),  MAX(K$8:K203)+K204-MAX(K$8:K203),IF(AND(K204&gt;K203,ISNUMBER(K203),ISNUMBER(K204),K203&lt;MAX(K$8:K202)),K204-K203,IF(AND(K204&gt;K203,ISNUMBER(K204),K204&gt;MAX(K$8:K203)),K204-MAX(K$8:K203),IF(K204=K203,0,"??")))))</f>
        <v/>
      </c>
      <c r="AB204" s="4" t="str">
        <f>IF(OR(L203="",L204=0),"",IF(AND(ISNUMBER(L203),L203=0),  MAX(L$8:L203)+L204-MAX(L$8:L203),IF(AND(L204&gt;L203,ISNUMBER(L203),ISNUMBER(L204),L203&lt;MAX(L$8:L202)),L204-L203,IF(AND(L204&gt;L203,ISNUMBER(L204),L204&gt;MAX(L$8:L203)),L204-MAX(L$8:L203),IF(L204=L203,0,"??")))))</f>
        <v/>
      </c>
      <c r="AC204" s="4" t="str">
        <f>IF(OR(M203="",M204=0),"",IF(AND(ISNUMBER(M203),M203=0),  MAX(M$8:M203)+M204-MAX(M$8:M203),IF(AND(M204&gt;M203,ISNUMBER(M203),ISNUMBER(M204),M203&lt;MAX(M$8:M202)),M204-M203,IF(AND(M204&gt;M203,ISNUMBER(M204),M204&gt;MAX(M$8:M203)),M204-MAX(M$8:M203),IF(M204=M203,0,"??")))))</f>
        <v/>
      </c>
      <c r="AD204" s="4" t="str">
        <f>IF(OR(N203="",N204=0),"",IF(AND(ISNUMBER(N203),N203=0),  MAX(N$8:N203)+N204-MAX(N$8:N203),IF(AND(N204&gt;N203,ISNUMBER(N203),ISNUMBER(N204),N203&lt;MAX(N$8:N202)),N204-N203,IF(AND(N204&gt;N203,ISNUMBER(N204),N204&gt;MAX(N$8:N203)),N204-MAX(N$8:N203),IF(N204=N203,0,"??")))))</f>
        <v/>
      </c>
      <c r="AE204" s="4" t="str">
        <f>IF(OR(O203="",O204=0),"",IF(AND(ISNUMBER(O203),O203=0),  MAX(O$8:O203)+O204-MAX(O$8:O203),IF(AND(O204&gt;O203,ISNUMBER(O203),ISNUMBER(O204),O203&lt;MAX(O$8:O202)),O204-O203,IF(AND(O204&gt;O203,ISNUMBER(O204),O204&gt;MAX(O$8:O203)),O204-MAX(O$8:O203),IF(O204=O203,0,"??")))))</f>
        <v/>
      </c>
      <c r="AF204" s="4" t="str">
        <f>IF(OR(P203="",P204=0),"",IF(AND(ISNUMBER(P203),P203=0),  MAX(P$8:P203)+P204-MAX(P$8:P203),IF(AND(P204&gt;P203,ISNUMBER(P203),ISNUMBER(P204),P203&lt;MAX(P$8:P202)),P204-P203,IF(AND(P204&gt;P203,ISNUMBER(P204),P204&gt;MAX(P$8:P203)),P204-MAX(P$8:P203),IF(P204=P203,0,"??")))))</f>
        <v/>
      </c>
      <c r="AG204" s="64" t="str">
        <f>IF(OR(Q203="",Q204=0),"",IF(AND(ISNUMBER(Q203),Q203=0),  MAX(Q$8:Q203)+Q204-MAX(Q$8:Q203),IF(AND(Q204&gt;Q203,ISNUMBER(Q203),ISNUMBER(Q204),Q203&lt;MAX(Q$8:Q202)),Q204-Q203,IF(AND(Q204&gt;Q203,ISNUMBER(Q204),Q204&gt;MAX(Q$8:Q203)),Q204-MAX(Q$8:Q203),IF(Q204=Q203,0,"??")))))</f>
        <v/>
      </c>
      <c r="AH204" s="58" t="str">
        <f t="shared" si="78"/>
        <v/>
      </c>
      <c r="AI204" s="70" t="str">
        <f t="shared" si="79"/>
        <v/>
      </c>
      <c r="AJ204" s="70" t="str">
        <f t="shared" si="80"/>
        <v/>
      </c>
      <c r="AK204" s="70" t="str">
        <f t="shared" si="94"/>
        <v/>
      </c>
      <c r="AL204" s="70" t="str">
        <f t="shared" si="82"/>
        <v/>
      </c>
      <c r="AM204" s="70" t="str">
        <f t="shared" si="83"/>
        <v/>
      </c>
      <c r="AN204" s="70" t="str">
        <f t="shared" si="84"/>
        <v/>
      </c>
      <c r="AO204" s="70" t="str">
        <f t="shared" si="85"/>
        <v/>
      </c>
      <c r="AP204" s="70" t="str">
        <f t="shared" si="86"/>
        <v/>
      </c>
      <c r="AQ204" s="70" t="str">
        <f t="shared" si="87"/>
        <v/>
      </c>
      <c r="AR204" s="70" t="str">
        <f t="shared" si="88"/>
        <v/>
      </c>
      <c r="AS204" s="70" t="str">
        <f t="shared" si="89"/>
        <v/>
      </c>
      <c r="AT204" s="70" t="str">
        <f t="shared" si="90"/>
        <v/>
      </c>
      <c r="AU204" s="70" t="str">
        <f t="shared" si="91"/>
        <v/>
      </c>
      <c r="AV204" s="72" t="str">
        <f t="shared" si="92"/>
        <v/>
      </c>
      <c r="AW204" s="67">
        <f t="shared" si="95"/>
        <v>0</v>
      </c>
    </row>
    <row r="205" spans="1:49" x14ac:dyDescent="0.25">
      <c r="A205" s="3">
        <v>198</v>
      </c>
      <c r="B205" s="37"/>
      <c r="C205" s="26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27"/>
      <c r="R205" s="45" t="str">
        <f t="shared" si="93"/>
        <v/>
      </c>
      <c r="S205" s="26" t="str">
        <f>IF(OR(C204="",C205=0),"",IF(AND(ISNUMBER(C204),C204=0),  MAX(C$8:C204)+C205-MAX(C$8:C204),IF(AND(C205&gt;C204,ISNUMBER(C204),ISNUMBER(C205),C204&lt;MAX(C$8:C203)),C205-C204,IF(AND(C205&gt;C204,ISNUMBER(C205),C205&gt;MAX(C$8:C204)),C205-MAX(C$8:C204),IF(C205=C204,0,"??")))))</f>
        <v/>
      </c>
      <c r="T205" s="4" t="str">
        <f>IF(OR(D204="",D205=0),"",IF(AND(ISNUMBER(D204),D204=0),  MAX(D$8:D204)+D205-MAX(D$8:D204),IF(AND(D205&gt;D204,ISNUMBER(D204),ISNUMBER(D205),D204&lt;MAX(D$8:D203)),D205-D204,IF(AND(D205&gt;D204,ISNUMBER(D205),D205&gt;MAX(D$8:D204)),D205-MAX(D$8:D204),IF(D205=D204,0,"??")))))</f>
        <v/>
      </c>
      <c r="U205" s="4" t="str">
        <f>IF(OR(E204="",E205=0),"",IF(AND(ISNUMBER(E204),E204=0),  MAX(E$8:E204)+E205-MAX(E$8:E204),IF(AND(E205&gt;E204,ISNUMBER(E204),ISNUMBER(E205),E204&lt;MAX(E$8:E203)),E205-E204,IF(AND(E205&gt;E204,ISNUMBER(E205),E205&gt;MAX(E$8:E204)),E205-MAX(E$8:E204),IF(E205=E204,0,"??")))))</f>
        <v/>
      </c>
      <c r="V205" s="4" t="str">
        <f>IF(OR(F204="",F205=0),"",IF(AND(ISNUMBER(F204),F204=0),  MAX(F$8:F204)+F205-MAX(F$8:F204),IF(AND(F205&gt;F204,ISNUMBER(F204),ISNUMBER(F205),F204&lt;MAX(F$8:F203)),F205-F204,IF(AND(F205&gt;F204,ISNUMBER(F205),F205&gt;MAX(F$8:F204)),F205-MAX(F$8:F204),IF(F205=F204,0,"??")))))</f>
        <v/>
      </c>
      <c r="W205" s="4" t="str">
        <f>IF(OR(G204="",G205=0),"",IF(AND(ISNUMBER(G204),G204=0),  MAX(G$8:G204)+G205-MAX(G$8:G204),IF(AND(G205&gt;G204,ISNUMBER(G204),ISNUMBER(G205),G204&lt;MAX(G$8:G203)),G205-G204,IF(AND(G205&gt;G204,ISNUMBER(G205),G205&gt;MAX(G$8:G204)),G205-MAX(G$8:G204),IF(G205=G204,0,"??")))))</f>
        <v/>
      </c>
      <c r="X205" s="4" t="str">
        <f>IF(OR(H204="",H205=0),"",IF(AND(ISNUMBER(H204),H204=0),  MAX(H$8:H204)+H205-MAX(H$8:H204),IF(AND(H205&gt;H204,ISNUMBER(H204),ISNUMBER(H205),H204&lt;MAX(H$8:H203)),H205-H204,IF(AND(H205&gt;H204,ISNUMBER(H205),H205&gt;MAX(H$8:H204)),H205-MAX(H$8:H204),IF(H205=H204,0,"??")))))</f>
        <v/>
      </c>
      <c r="Y205" s="4" t="str">
        <f>IF(OR(I204="",I205=0),"",IF(AND(ISNUMBER(I204),I204=0),  MAX(I$8:I204)+I205-MAX(I$8:I204),IF(AND(I205&gt;I204,ISNUMBER(I204),ISNUMBER(I205),I204&lt;MAX(I$8:I203)),I205-I204,IF(AND(I205&gt;I204,ISNUMBER(I205),I205&gt;MAX(I$8:I204)),I205-MAX(I$8:I204),IF(I205=I204,0,"??")))))</f>
        <v/>
      </c>
      <c r="Z205" s="4" t="str">
        <f>IF(OR(J204="",J205=0),"",IF(AND(ISNUMBER(J204),J204=0),  MAX(J$8:J204)+J205-MAX(J$8:J204),IF(AND(J205&gt;J204,ISNUMBER(J204),ISNUMBER(J205),J204&lt;MAX(J$8:J203)),J205-J204,IF(AND(J205&gt;J204,ISNUMBER(J205),J205&gt;MAX(J$8:J204)),J205-MAX(J$8:J204),IF(J205=J204,0,"??")))))</f>
        <v/>
      </c>
      <c r="AA205" s="4" t="str">
        <f>IF(OR(K204="",K205=0),"",IF(AND(ISNUMBER(K204),K204=0),  MAX(K$8:K204)+K205-MAX(K$8:K204),IF(AND(K205&gt;K204,ISNUMBER(K204),ISNUMBER(K205),K204&lt;MAX(K$8:K203)),K205-K204,IF(AND(K205&gt;K204,ISNUMBER(K205),K205&gt;MAX(K$8:K204)),K205-MAX(K$8:K204),IF(K205=K204,0,"??")))))</f>
        <v/>
      </c>
      <c r="AB205" s="4" t="str">
        <f>IF(OR(L204="",L205=0),"",IF(AND(ISNUMBER(L204),L204=0),  MAX(L$8:L204)+L205-MAX(L$8:L204),IF(AND(L205&gt;L204,ISNUMBER(L204),ISNUMBER(L205),L204&lt;MAX(L$8:L203)),L205-L204,IF(AND(L205&gt;L204,ISNUMBER(L205),L205&gt;MAX(L$8:L204)),L205-MAX(L$8:L204),IF(L205=L204,0,"??")))))</f>
        <v/>
      </c>
      <c r="AC205" s="4" t="str">
        <f>IF(OR(M204="",M205=0),"",IF(AND(ISNUMBER(M204),M204=0),  MAX(M$8:M204)+M205-MAX(M$8:M204),IF(AND(M205&gt;M204,ISNUMBER(M204),ISNUMBER(M205),M204&lt;MAX(M$8:M203)),M205-M204,IF(AND(M205&gt;M204,ISNUMBER(M205),M205&gt;MAX(M$8:M204)),M205-MAX(M$8:M204),IF(M205=M204,0,"??")))))</f>
        <v/>
      </c>
      <c r="AD205" s="4" t="str">
        <f>IF(OR(N204="",N205=0),"",IF(AND(ISNUMBER(N204),N204=0),  MAX(N$8:N204)+N205-MAX(N$8:N204),IF(AND(N205&gt;N204,ISNUMBER(N204),ISNUMBER(N205),N204&lt;MAX(N$8:N203)),N205-N204,IF(AND(N205&gt;N204,ISNUMBER(N205),N205&gt;MAX(N$8:N204)),N205-MAX(N$8:N204),IF(N205=N204,0,"??")))))</f>
        <v/>
      </c>
      <c r="AE205" s="4" t="str">
        <f>IF(OR(O204="",O205=0),"",IF(AND(ISNUMBER(O204),O204=0),  MAX(O$8:O204)+O205-MAX(O$8:O204),IF(AND(O205&gt;O204,ISNUMBER(O204),ISNUMBER(O205),O204&lt;MAX(O$8:O203)),O205-O204,IF(AND(O205&gt;O204,ISNUMBER(O205),O205&gt;MAX(O$8:O204)),O205-MAX(O$8:O204),IF(O205=O204,0,"??")))))</f>
        <v/>
      </c>
      <c r="AF205" s="4" t="str">
        <f>IF(OR(P204="",P205=0),"",IF(AND(ISNUMBER(P204),P204=0),  MAX(P$8:P204)+P205-MAX(P$8:P204),IF(AND(P205&gt;P204,ISNUMBER(P204),ISNUMBER(P205),P204&lt;MAX(P$8:P203)),P205-P204,IF(AND(P205&gt;P204,ISNUMBER(P205),P205&gt;MAX(P$8:P204)),P205-MAX(P$8:P204),IF(P205=P204,0,"??")))))</f>
        <v/>
      </c>
      <c r="AG205" s="64" t="str">
        <f>IF(OR(Q204="",Q205=0),"",IF(AND(ISNUMBER(Q204),Q204=0),  MAX(Q$8:Q204)+Q205-MAX(Q$8:Q204),IF(AND(Q205&gt;Q204,ISNUMBER(Q204),ISNUMBER(Q205),Q204&lt;MAX(Q$8:Q203)),Q205-Q204,IF(AND(Q205&gt;Q204,ISNUMBER(Q205),Q205&gt;MAX(Q$8:Q204)),Q205-MAX(Q$8:Q204),IF(Q205=Q204,0,"??")))))</f>
        <v/>
      </c>
      <c r="AH205" s="58" t="str">
        <f t="shared" si="78"/>
        <v/>
      </c>
      <c r="AI205" s="70" t="str">
        <f t="shared" si="79"/>
        <v/>
      </c>
      <c r="AJ205" s="70" t="str">
        <f t="shared" si="80"/>
        <v/>
      </c>
      <c r="AK205" s="70" t="str">
        <f t="shared" si="94"/>
        <v/>
      </c>
      <c r="AL205" s="70" t="str">
        <f t="shared" si="82"/>
        <v/>
      </c>
      <c r="AM205" s="70" t="str">
        <f t="shared" si="83"/>
        <v/>
      </c>
      <c r="AN205" s="70" t="str">
        <f t="shared" si="84"/>
        <v/>
      </c>
      <c r="AO205" s="70" t="str">
        <f t="shared" si="85"/>
        <v/>
      </c>
      <c r="AP205" s="70" t="str">
        <f t="shared" si="86"/>
        <v/>
      </c>
      <c r="AQ205" s="70" t="str">
        <f t="shared" si="87"/>
        <v/>
      </c>
      <c r="AR205" s="70" t="str">
        <f t="shared" si="88"/>
        <v/>
      </c>
      <c r="AS205" s="70" t="str">
        <f t="shared" si="89"/>
        <v/>
      </c>
      <c r="AT205" s="70" t="str">
        <f t="shared" si="90"/>
        <v/>
      </c>
      <c r="AU205" s="70" t="str">
        <f t="shared" si="91"/>
        <v/>
      </c>
      <c r="AV205" s="72" t="str">
        <f t="shared" si="92"/>
        <v/>
      </c>
      <c r="AW205" s="67">
        <f t="shared" si="95"/>
        <v>0</v>
      </c>
    </row>
    <row r="206" spans="1:49" x14ac:dyDescent="0.25">
      <c r="A206" s="3">
        <v>199</v>
      </c>
      <c r="B206" s="37"/>
      <c r="C206" s="2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27"/>
      <c r="R206" s="45" t="str">
        <f t="shared" si="93"/>
        <v/>
      </c>
      <c r="S206" s="26" t="str">
        <f>IF(OR(C205="",C206=0),"",IF(AND(ISNUMBER(C205),C205=0),  MAX(C$8:C205)+C206-MAX(C$8:C205),IF(AND(C206&gt;C205,ISNUMBER(C205),ISNUMBER(C206),C205&lt;MAX(C$8:C204)),C206-C205,IF(AND(C206&gt;C205,ISNUMBER(C206),C206&gt;MAX(C$8:C205)),C206-MAX(C$8:C205),IF(C206=C205,0,"??")))))</f>
        <v/>
      </c>
      <c r="T206" s="4" t="str">
        <f>IF(OR(D205="",D206=0),"",IF(AND(ISNUMBER(D205),D205=0),  MAX(D$8:D205)+D206-MAX(D$8:D205),IF(AND(D206&gt;D205,ISNUMBER(D205),ISNUMBER(D206),D205&lt;MAX(D$8:D204)),D206-D205,IF(AND(D206&gt;D205,ISNUMBER(D206),D206&gt;MAX(D$8:D205)),D206-MAX(D$8:D205),IF(D206=D205,0,"??")))))</f>
        <v/>
      </c>
      <c r="U206" s="4" t="str">
        <f>IF(OR(E205="",E206=0),"",IF(AND(ISNUMBER(E205),E205=0),  MAX(E$8:E205)+E206-MAX(E$8:E205),IF(AND(E206&gt;E205,ISNUMBER(E205),ISNUMBER(E206),E205&lt;MAX(E$8:E204)),E206-E205,IF(AND(E206&gt;E205,ISNUMBER(E206),E206&gt;MAX(E$8:E205)),E206-MAX(E$8:E205),IF(E206=E205,0,"??")))))</f>
        <v/>
      </c>
      <c r="V206" s="4" t="str">
        <f>IF(OR(F205="",F206=0),"",IF(AND(ISNUMBER(F205),F205=0),  MAX(F$8:F205)+F206-MAX(F$8:F205),IF(AND(F206&gt;F205,ISNUMBER(F205),ISNUMBER(F206),F205&lt;MAX(F$8:F204)),F206-F205,IF(AND(F206&gt;F205,ISNUMBER(F206),F206&gt;MAX(F$8:F205)),F206-MAX(F$8:F205),IF(F206=F205,0,"??")))))</f>
        <v/>
      </c>
      <c r="W206" s="4" t="str">
        <f>IF(OR(G205="",G206=0),"",IF(AND(ISNUMBER(G205),G205=0),  MAX(G$8:G205)+G206-MAX(G$8:G205),IF(AND(G206&gt;G205,ISNUMBER(G205),ISNUMBER(G206),G205&lt;MAX(G$8:G204)),G206-G205,IF(AND(G206&gt;G205,ISNUMBER(G206),G206&gt;MAX(G$8:G205)),G206-MAX(G$8:G205),IF(G206=G205,0,"??")))))</f>
        <v/>
      </c>
      <c r="X206" s="4" t="str">
        <f>IF(OR(H205="",H206=0),"",IF(AND(ISNUMBER(H205),H205=0),  MAX(H$8:H205)+H206-MAX(H$8:H205),IF(AND(H206&gt;H205,ISNUMBER(H205),ISNUMBER(H206),H205&lt;MAX(H$8:H204)),H206-H205,IF(AND(H206&gt;H205,ISNUMBER(H206),H206&gt;MAX(H$8:H205)),H206-MAX(H$8:H205),IF(H206=H205,0,"??")))))</f>
        <v/>
      </c>
      <c r="Y206" s="4" t="str">
        <f>IF(OR(I205="",I206=0),"",IF(AND(ISNUMBER(I205),I205=0),  MAX(I$8:I205)+I206-MAX(I$8:I205),IF(AND(I206&gt;I205,ISNUMBER(I205),ISNUMBER(I206),I205&lt;MAX(I$8:I204)),I206-I205,IF(AND(I206&gt;I205,ISNUMBER(I206),I206&gt;MAX(I$8:I205)),I206-MAX(I$8:I205),IF(I206=I205,0,"??")))))</f>
        <v/>
      </c>
      <c r="Z206" s="4" t="str">
        <f>IF(OR(J205="",J206=0),"",IF(AND(ISNUMBER(J205),J205=0),  MAX(J$8:J205)+J206-MAX(J$8:J205),IF(AND(J206&gt;J205,ISNUMBER(J205),ISNUMBER(J206),J205&lt;MAX(J$8:J204)),J206-J205,IF(AND(J206&gt;J205,ISNUMBER(J206),J206&gt;MAX(J$8:J205)),J206-MAX(J$8:J205),IF(J206=J205,0,"??")))))</f>
        <v/>
      </c>
      <c r="AA206" s="4" t="str">
        <f>IF(OR(K205="",K206=0),"",IF(AND(ISNUMBER(K205),K205=0),  MAX(K$8:K205)+K206-MAX(K$8:K205),IF(AND(K206&gt;K205,ISNUMBER(K205),ISNUMBER(K206),K205&lt;MAX(K$8:K204)),K206-K205,IF(AND(K206&gt;K205,ISNUMBER(K206),K206&gt;MAX(K$8:K205)),K206-MAX(K$8:K205),IF(K206=K205,0,"??")))))</f>
        <v/>
      </c>
      <c r="AB206" s="4" t="str">
        <f>IF(OR(L205="",L206=0),"",IF(AND(ISNUMBER(L205),L205=0),  MAX(L$8:L205)+L206-MAX(L$8:L205),IF(AND(L206&gt;L205,ISNUMBER(L205),ISNUMBER(L206),L205&lt;MAX(L$8:L204)),L206-L205,IF(AND(L206&gt;L205,ISNUMBER(L206),L206&gt;MAX(L$8:L205)),L206-MAX(L$8:L205),IF(L206=L205,0,"??")))))</f>
        <v/>
      </c>
      <c r="AC206" s="4" t="str">
        <f>IF(OR(M205="",M206=0),"",IF(AND(ISNUMBER(M205),M205=0),  MAX(M$8:M205)+M206-MAX(M$8:M205),IF(AND(M206&gt;M205,ISNUMBER(M205),ISNUMBER(M206),M205&lt;MAX(M$8:M204)),M206-M205,IF(AND(M206&gt;M205,ISNUMBER(M206),M206&gt;MAX(M$8:M205)),M206-MAX(M$8:M205),IF(M206=M205,0,"??")))))</f>
        <v/>
      </c>
      <c r="AD206" s="4" t="str">
        <f>IF(OR(N205="",N206=0),"",IF(AND(ISNUMBER(N205),N205=0),  MAX(N$8:N205)+N206-MAX(N$8:N205),IF(AND(N206&gt;N205,ISNUMBER(N205),ISNUMBER(N206),N205&lt;MAX(N$8:N204)),N206-N205,IF(AND(N206&gt;N205,ISNUMBER(N206),N206&gt;MAX(N$8:N205)),N206-MAX(N$8:N205),IF(N206=N205,0,"??")))))</f>
        <v/>
      </c>
      <c r="AE206" s="4" t="str">
        <f>IF(OR(O205="",O206=0),"",IF(AND(ISNUMBER(O205),O205=0),  MAX(O$8:O205)+O206-MAX(O$8:O205),IF(AND(O206&gt;O205,ISNUMBER(O205),ISNUMBER(O206),O205&lt;MAX(O$8:O204)),O206-O205,IF(AND(O206&gt;O205,ISNUMBER(O206),O206&gt;MAX(O$8:O205)),O206-MAX(O$8:O205),IF(O206=O205,0,"??")))))</f>
        <v/>
      </c>
      <c r="AF206" s="4" t="str">
        <f>IF(OR(P205="",P206=0),"",IF(AND(ISNUMBER(P205),P205=0),  MAX(P$8:P205)+P206-MAX(P$8:P205),IF(AND(P206&gt;P205,ISNUMBER(P205),ISNUMBER(P206),P205&lt;MAX(P$8:P204)),P206-P205,IF(AND(P206&gt;P205,ISNUMBER(P206),P206&gt;MAX(P$8:P205)),P206-MAX(P$8:P205),IF(P206=P205,0,"??")))))</f>
        <v/>
      </c>
      <c r="AG206" s="64" t="str">
        <f>IF(OR(Q205="",Q206=0),"",IF(AND(ISNUMBER(Q205),Q205=0),  MAX(Q$8:Q205)+Q206-MAX(Q$8:Q205),IF(AND(Q206&gt;Q205,ISNUMBER(Q205),ISNUMBER(Q206),Q205&lt;MAX(Q$8:Q204)),Q206-Q205,IF(AND(Q206&gt;Q205,ISNUMBER(Q206),Q206&gt;MAX(Q$8:Q205)),Q206-MAX(Q$8:Q205),IF(Q206=Q205,0,"??")))))</f>
        <v/>
      </c>
      <c r="AH206" s="58" t="str">
        <f t="shared" si="78"/>
        <v/>
      </c>
      <c r="AI206" s="70" t="str">
        <f t="shared" si="79"/>
        <v/>
      </c>
      <c r="AJ206" s="70" t="str">
        <f t="shared" si="80"/>
        <v/>
      </c>
      <c r="AK206" s="70" t="str">
        <f t="shared" si="94"/>
        <v/>
      </c>
      <c r="AL206" s="70" t="str">
        <f t="shared" si="82"/>
        <v/>
      </c>
      <c r="AM206" s="70" t="str">
        <f t="shared" si="83"/>
        <v/>
      </c>
      <c r="AN206" s="70" t="str">
        <f t="shared" si="84"/>
        <v/>
      </c>
      <c r="AO206" s="70" t="str">
        <f t="shared" si="85"/>
        <v/>
      </c>
      <c r="AP206" s="70" t="str">
        <f t="shared" si="86"/>
        <v/>
      </c>
      <c r="AQ206" s="70" t="str">
        <f t="shared" si="87"/>
        <v/>
      </c>
      <c r="AR206" s="70" t="str">
        <f t="shared" si="88"/>
        <v/>
      </c>
      <c r="AS206" s="70" t="str">
        <f t="shared" si="89"/>
        <v/>
      </c>
      <c r="AT206" s="70" t="str">
        <f t="shared" si="90"/>
        <v/>
      </c>
      <c r="AU206" s="70" t="str">
        <f t="shared" si="91"/>
        <v/>
      </c>
      <c r="AV206" s="72" t="str">
        <f t="shared" si="92"/>
        <v/>
      </c>
      <c r="AW206" s="67">
        <f t="shared" si="95"/>
        <v>0</v>
      </c>
    </row>
    <row r="207" spans="1:49" x14ac:dyDescent="0.25">
      <c r="A207" s="3">
        <v>200</v>
      </c>
      <c r="B207" s="37"/>
      <c r="C207" s="26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27"/>
      <c r="R207" s="45" t="str">
        <f t="shared" si="93"/>
        <v/>
      </c>
      <c r="S207" s="26" t="str">
        <f>IF(OR(C206="",C207=0),"",IF(AND(ISNUMBER(C206),C206=0),  MAX(C$8:C206)+C207-MAX(C$8:C206),IF(AND(C207&gt;C206,ISNUMBER(C206),ISNUMBER(C207),C206&lt;MAX(C$8:C205)),C207-C206,IF(AND(C207&gt;C206,ISNUMBER(C207),C207&gt;MAX(C$8:C206)),C207-MAX(C$8:C206),IF(C207=C206,0,"??")))))</f>
        <v/>
      </c>
      <c r="T207" s="4" t="str">
        <f>IF(OR(D206="",D207=0),"",IF(AND(ISNUMBER(D206),D206=0),  MAX(D$8:D206)+D207-MAX(D$8:D206),IF(AND(D207&gt;D206,ISNUMBER(D206),ISNUMBER(D207),D206&lt;MAX(D$8:D205)),D207-D206,IF(AND(D207&gt;D206,ISNUMBER(D207),D207&gt;MAX(D$8:D206)),D207-MAX(D$8:D206),IF(D207=D206,0,"??")))))</f>
        <v/>
      </c>
      <c r="U207" s="4" t="str">
        <f>IF(OR(E206="",E207=0),"",IF(AND(ISNUMBER(E206),E206=0),  MAX(E$8:E206)+E207-MAX(E$8:E206),IF(AND(E207&gt;E206,ISNUMBER(E206),ISNUMBER(E207),E206&lt;MAX(E$8:E205)),E207-E206,IF(AND(E207&gt;E206,ISNUMBER(E207),E207&gt;MAX(E$8:E206)),E207-MAX(E$8:E206),IF(E207=E206,0,"??")))))</f>
        <v/>
      </c>
      <c r="V207" s="4" t="str">
        <f>IF(OR(F206="",F207=0),"",IF(AND(ISNUMBER(F206),F206=0),  MAX(F$8:F206)+F207-MAX(F$8:F206),IF(AND(F207&gt;F206,ISNUMBER(F206),ISNUMBER(F207),F206&lt;MAX(F$8:F205)),F207-F206,IF(AND(F207&gt;F206,ISNUMBER(F207),F207&gt;MAX(F$8:F206)),F207-MAX(F$8:F206),IF(F207=F206,0,"??")))))</f>
        <v/>
      </c>
      <c r="W207" s="4" t="str">
        <f>IF(OR(G206="",G207=0),"",IF(AND(ISNUMBER(G206),G206=0),  MAX(G$8:G206)+G207-MAX(G$8:G206),IF(AND(G207&gt;G206,ISNUMBER(G206),ISNUMBER(G207),G206&lt;MAX(G$8:G205)),G207-G206,IF(AND(G207&gt;G206,ISNUMBER(G207),G207&gt;MAX(G$8:G206)),G207-MAX(G$8:G206),IF(G207=G206,0,"??")))))</f>
        <v/>
      </c>
      <c r="X207" s="4" t="str">
        <f>IF(OR(H206="",H207=0),"",IF(AND(ISNUMBER(H206),H206=0),  MAX(H$8:H206)+H207-MAX(H$8:H206),IF(AND(H207&gt;H206,ISNUMBER(H206),ISNUMBER(H207),H206&lt;MAX(H$8:H205)),H207-H206,IF(AND(H207&gt;H206,ISNUMBER(H207),H207&gt;MAX(H$8:H206)),H207-MAX(H$8:H206),IF(H207=H206,0,"??")))))</f>
        <v/>
      </c>
      <c r="Y207" s="4" t="str">
        <f>IF(OR(I206="",I207=0),"",IF(AND(ISNUMBER(I206),I206=0),  MAX(I$8:I206)+I207-MAX(I$8:I206),IF(AND(I207&gt;I206,ISNUMBER(I206),ISNUMBER(I207),I206&lt;MAX(I$8:I205)),I207-I206,IF(AND(I207&gt;I206,ISNUMBER(I207),I207&gt;MAX(I$8:I206)),I207-MAX(I$8:I206),IF(I207=I206,0,"??")))))</f>
        <v/>
      </c>
      <c r="Z207" s="4" t="str">
        <f>IF(OR(J206="",J207=0),"",IF(AND(ISNUMBER(J206),J206=0),  MAX(J$8:J206)+J207-MAX(J$8:J206),IF(AND(J207&gt;J206,ISNUMBER(J206),ISNUMBER(J207),J206&lt;MAX(J$8:J205)),J207-J206,IF(AND(J207&gt;J206,ISNUMBER(J207),J207&gt;MAX(J$8:J206)),J207-MAX(J$8:J206),IF(J207=J206,0,"??")))))</f>
        <v/>
      </c>
      <c r="AA207" s="4" t="str">
        <f>IF(OR(K206="",K207=0),"",IF(AND(ISNUMBER(K206),K206=0),  MAX(K$8:K206)+K207-MAX(K$8:K206),IF(AND(K207&gt;K206,ISNUMBER(K206),ISNUMBER(K207),K206&lt;MAX(K$8:K205)),K207-K206,IF(AND(K207&gt;K206,ISNUMBER(K207),K207&gt;MAX(K$8:K206)),K207-MAX(K$8:K206),IF(K207=K206,0,"??")))))</f>
        <v/>
      </c>
      <c r="AB207" s="4" t="str">
        <f>IF(OR(L206="",L207=0),"",IF(AND(ISNUMBER(L206),L206=0),  MAX(L$8:L206)+L207-MAX(L$8:L206),IF(AND(L207&gt;L206,ISNUMBER(L206),ISNUMBER(L207),L206&lt;MAX(L$8:L205)),L207-L206,IF(AND(L207&gt;L206,ISNUMBER(L207),L207&gt;MAX(L$8:L206)),L207-MAX(L$8:L206),IF(L207=L206,0,"??")))))</f>
        <v/>
      </c>
      <c r="AC207" s="4" t="str">
        <f>IF(OR(M206="",M207=0),"",IF(AND(ISNUMBER(M206),M206=0),  MAX(M$8:M206)+M207-MAX(M$8:M206),IF(AND(M207&gt;M206,ISNUMBER(M206),ISNUMBER(M207),M206&lt;MAX(M$8:M205)),M207-M206,IF(AND(M207&gt;M206,ISNUMBER(M207),M207&gt;MAX(M$8:M206)),M207-MAX(M$8:M206),IF(M207=M206,0,"??")))))</f>
        <v/>
      </c>
      <c r="AD207" s="4" t="str">
        <f>IF(OR(N206="",N207=0),"",IF(AND(ISNUMBER(N206),N206=0),  MAX(N$8:N206)+N207-MAX(N$8:N206),IF(AND(N207&gt;N206,ISNUMBER(N206),ISNUMBER(N207),N206&lt;MAX(N$8:N205)),N207-N206,IF(AND(N207&gt;N206,ISNUMBER(N207),N207&gt;MAX(N$8:N206)),N207-MAX(N$8:N206),IF(N207=N206,0,"??")))))</f>
        <v/>
      </c>
      <c r="AE207" s="4" t="str">
        <f>IF(OR(O206="",O207=0),"",IF(AND(ISNUMBER(O206),O206=0),  MAX(O$8:O206)+O207-MAX(O$8:O206),IF(AND(O207&gt;O206,ISNUMBER(O206),ISNUMBER(O207),O206&lt;MAX(O$8:O205)),O207-O206,IF(AND(O207&gt;O206,ISNUMBER(O207),O207&gt;MAX(O$8:O206)),O207-MAX(O$8:O206),IF(O207=O206,0,"??")))))</f>
        <v/>
      </c>
      <c r="AF207" s="4" t="str">
        <f>IF(OR(P206="",P207=0),"",IF(AND(ISNUMBER(P206),P206=0),  MAX(P$8:P206)+P207-MAX(P$8:P206),IF(AND(P207&gt;P206,ISNUMBER(P206),ISNUMBER(P207),P206&lt;MAX(P$8:P205)),P207-P206,IF(AND(P207&gt;P206,ISNUMBER(P207),P207&gt;MAX(P$8:P206)),P207-MAX(P$8:P206),IF(P207=P206,0,"??")))))</f>
        <v/>
      </c>
      <c r="AG207" s="64" t="str">
        <f>IF(OR(Q206="",Q207=0),"",IF(AND(ISNUMBER(Q206),Q206=0),  MAX(Q$8:Q206)+Q207-MAX(Q$8:Q206),IF(AND(Q207&gt;Q206,ISNUMBER(Q206),ISNUMBER(Q207),Q206&lt;MAX(Q$8:Q205)),Q207-Q206,IF(AND(Q207&gt;Q206,ISNUMBER(Q207),Q207&gt;MAX(Q$8:Q206)),Q207-MAX(Q$8:Q206),IF(Q207=Q206,0,"??")))))</f>
        <v/>
      </c>
      <c r="AH207" s="58" t="str">
        <f t="shared" si="78"/>
        <v/>
      </c>
      <c r="AI207" s="70" t="str">
        <f t="shared" si="79"/>
        <v/>
      </c>
      <c r="AJ207" s="70" t="str">
        <f t="shared" si="80"/>
        <v/>
      </c>
      <c r="AK207" s="70" t="str">
        <f t="shared" si="94"/>
        <v/>
      </c>
      <c r="AL207" s="70" t="str">
        <f t="shared" si="82"/>
        <v/>
      </c>
      <c r="AM207" s="70" t="str">
        <f t="shared" si="83"/>
        <v/>
      </c>
      <c r="AN207" s="70" t="str">
        <f t="shared" si="84"/>
        <v/>
      </c>
      <c r="AO207" s="70" t="str">
        <f t="shared" si="85"/>
        <v/>
      </c>
      <c r="AP207" s="70" t="str">
        <f t="shared" si="86"/>
        <v/>
      </c>
      <c r="AQ207" s="70" t="str">
        <f t="shared" si="87"/>
        <v/>
      </c>
      <c r="AR207" s="70" t="str">
        <f t="shared" si="88"/>
        <v/>
      </c>
      <c r="AS207" s="70" t="str">
        <f t="shared" si="89"/>
        <v/>
      </c>
      <c r="AT207" s="70" t="str">
        <f t="shared" si="90"/>
        <v/>
      </c>
      <c r="AU207" s="70" t="str">
        <f t="shared" si="91"/>
        <v/>
      </c>
      <c r="AV207" s="72" t="str">
        <f t="shared" si="92"/>
        <v/>
      </c>
      <c r="AW207" s="67">
        <f t="shared" si="95"/>
        <v>0</v>
      </c>
    </row>
    <row r="208" spans="1:49" x14ac:dyDescent="0.25">
      <c r="A208" s="3">
        <v>201</v>
      </c>
      <c r="B208" s="37"/>
      <c r="C208" s="26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27"/>
      <c r="R208" s="45" t="str">
        <f t="shared" si="93"/>
        <v/>
      </c>
      <c r="S208" s="26" t="str">
        <f>IF(OR(C207="",C208=0),"",IF(AND(ISNUMBER(C207),C207=0),  MAX(C$8:C207)+C208-MAX(C$8:C207),IF(AND(C208&gt;C207,ISNUMBER(C207),ISNUMBER(C208),C207&lt;MAX(C$8:C206)),C208-C207,IF(AND(C208&gt;C207,ISNUMBER(C208),C208&gt;MAX(C$8:C207)),C208-MAX(C$8:C207),IF(C208=C207,0,"??")))))</f>
        <v/>
      </c>
      <c r="T208" s="4" t="str">
        <f>IF(OR(D207="",D208=0),"",IF(AND(ISNUMBER(D207),D207=0),  MAX(D$8:D207)+D208-MAX(D$8:D207),IF(AND(D208&gt;D207,ISNUMBER(D207),ISNUMBER(D208),D207&lt;MAX(D$8:D206)),D208-D207,IF(AND(D208&gt;D207,ISNUMBER(D208),D208&gt;MAX(D$8:D207)),D208-MAX(D$8:D207),IF(D208=D207,0,"??")))))</f>
        <v/>
      </c>
      <c r="U208" s="4" t="str">
        <f>IF(OR(E207="",E208=0),"",IF(AND(ISNUMBER(E207),E207=0),  MAX(E$8:E207)+E208-MAX(E$8:E207),IF(AND(E208&gt;E207,ISNUMBER(E207),ISNUMBER(E208),E207&lt;MAX(E$8:E206)),E208-E207,IF(AND(E208&gt;E207,ISNUMBER(E208),E208&gt;MAX(E$8:E207)),E208-MAX(E$8:E207),IF(E208=E207,0,"??")))))</f>
        <v/>
      </c>
      <c r="V208" s="4" t="str">
        <f>IF(OR(F207="",F208=0),"",IF(AND(ISNUMBER(F207),F207=0),  MAX(F$8:F207)+F208-MAX(F$8:F207),IF(AND(F208&gt;F207,ISNUMBER(F207),ISNUMBER(F208),F207&lt;MAX(F$8:F206)),F208-F207,IF(AND(F208&gt;F207,ISNUMBER(F208),F208&gt;MAX(F$8:F207)),F208-MAX(F$8:F207),IF(F208=F207,0,"??")))))</f>
        <v/>
      </c>
      <c r="W208" s="4" t="str">
        <f>IF(OR(G207="",G208=0),"",IF(AND(ISNUMBER(G207),G207=0),  MAX(G$8:G207)+G208-MAX(G$8:G207),IF(AND(G208&gt;G207,ISNUMBER(G207),ISNUMBER(G208),G207&lt;MAX(G$8:G206)),G208-G207,IF(AND(G208&gt;G207,ISNUMBER(G208),G208&gt;MAX(G$8:G207)),G208-MAX(G$8:G207),IF(G208=G207,0,"??")))))</f>
        <v/>
      </c>
      <c r="X208" s="4" t="str">
        <f>IF(OR(H207="",H208=0),"",IF(AND(ISNUMBER(H207),H207=0),  MAX(H$8:H207)+H208-MAX(H$8:H207),IF(AND(H208&gt;H207,ISNUMBER(H207),ISNUMBER(H208),H207&lt;MAX(H$8:H206)),H208-H207,IF(AND(H208&gt;H207,ISNUMBER(H208),H208&gt;MAX(H$8:H207)),H208-MAX(H$8:H207),IF(H208=H207,0,"??")))))</f>
        <v/>
      </c>
      <c r="Y208" s="4" t="str">
        <f>IF(OR(I207="",I208=0),"",IF(AND(ISNUMBER(I207),I207=0),  MAX(I$8:I207)+I208-MAX(I$8:I207),IF(AND(I208&gt;I207,ISNUMBER(I207),ISNUMBER(I208),I207&lt;MAX(I$8:I206)),I208-I207,IF(AND(I208&gt;I207,ISNUMBER(I208),I208&gt;MAX(I$8:I207)),I208-MAX(I$8:I207),IF(I208=I207,0,"??")))))</f>
        <v/>
      </c>
      <c r="Z208" s="4" t="str">
        <f>IF(OR(J207="",J208=0),"",IF(AND(ISNUMBER(J207),J207=0),  MAX(J$8:J207)+J208-MAX(J$8:J207),IF(AND(J208&gt;J207,ISNUMBER(J207),ISNUMBER(J208),J207&lt;MAX(J$8:J206)),J208-J207,IF(AND(J208&gt;J207,ISNUMBER(J208),J208&gt;MAX(J$8:J207)),J208-MAX(J$8:J207),IF(J208=J207,0,"??")))))</f>
        <v/>
      </c>
      <c r="AA208" s="4" t="str">
        <f>IF(OR(K207="",K208=0),"",IF(AND(ISNUMBER(K207),K207=0),  MAX(K$8:K207)+K208-MAX(K$8:K207),IF(AND(K208&gt;K207,ISNUMBER(K207),ISNUMBER(K208),K207&lt;MAX(K$8:K206)),K208-K207,IF(AND(K208&gt;K207,ISNUMBER(K208),K208&gt;MAX(K$8:K207)),K208-MAX(K$8:K207),IF(K208=K207,0,"??")))))</f>
        <v/>
      </c>
      <c r="AB208" s="4" t="str">
        <f>IF(OR(L207="",L208=0),"",IF(AND(ISNUMBER(L207),L207=0),  MAX(L$8:L207)+L208-MAX(L$8:L207),IF(AND(L208&gt;L207,ISNUMBER(L207),ISNUMBER(L208),L207&lt;MAX(L$8:L206)),L208-L207,IF(AND(L208&gt;L207,ISNUMBER(L208),L208&gt;MAX(L$8:L207)),L208-MAX(L$8:L207),IF(L208=L207,0,"??")))))</f>
        <v/>
      </c>
      <c r="AC208" s="4" t="str">
        <f>IF(OR(M207="",M208=0),"",IF(AND(ISNUMBER(M207),M207=0),  MAX(M$8:M207)+M208-MAX(M$8:M207),IF(AND(M208&gt;M207,ISNUMBER(M207),ISNUMBER(M208),M207&lt;MAX(M$8:M206)),M208-M207,IF(AND(M208&gt;M207,ISNUMBER(M208),M208&gt;MAX(M$8:M207)),M208-MAX(M$8:M207),IF(M208=M207,0,"??")))))</f>
        <v/>
      </c>
      <c r="AD208" s="4" t="str">
        <f>IF(OR(N207="",N208=0),"",IF(AND(ISNUMBER(N207),N207=0),  MAX(N$8:N207)+N208-MAX(N$8:N207),IF(AND(N208&gt;N207,ISNUMBER(N207),ISNUMBER(N208),N207&lt;MAX(N$8:N206)),N208-N207,IF(AND(N208&gt;N207,ISNUMBER(N208),N208&gt;MAX(N$8:N207)),N208-MAX(N$8:N207),IF(N208=N207,0,"??")))))</f>
        <v/>
      </c>
      <c r="AE208" s="4" t="str">
        <f>IF(OR(O207="",O208=0),"",IF(AND(ISNUMBER(O207),O207=0),  MAX(O$8:O207)+O208-MAX(O$8:O207),IF(AND(O208&gt;O207,ISNUMBER(O207),ISNUMBER(O208),O207&lt;MAX(O$8:O206)),O208-O207,IF(AND(O208&gt;O207,ISNUMBER(O208),O208&gt;MAX(O$8:O207)),O208-MAX(O$8:O207),IF(O208=O207,0,"??")))))</f>
        <v/>
      </c>
      <c r="AF208" s="4" t="str">
        <f>IF(OR(P207="",P208=0),"",IF(AND(ISNUMBER(P207),P207=0),  MAX(P$8:P207)+P208-MAX(P$8:P207),IF(AND(P208&gt;P207,ISNUMBER(P207),ISNUMBER(P208),P207&lt;MAX(P$8:P206)),P208-P207,IF(AND(P208&gt;P207,ISNUMBER(P208),P208&gt;MAX(P$8:P207)),P208-MAX(P$8:P207),IF(P208=P207,0,"??")))))</f>
        <v/>
      </c>
      <c r="AG208" s="64" t="str">
        <f>IF(OR(Q207="",Q208=0),"",IF(AND(ISNUMBER(Q207),Q207=0),  MAX(Q$8:Q207)+Q208-MAX(Q$8:Q207),IF(AND(Q208&gt;Q207,ISNUMBER(Q207),ISNUMBER(Q208),Q207&lt;MAX(Q$8:Q206)),Q208-Q207,IF(AND(Q208&gt;Q207,ISNUMBER(Q208),Q208&gt;MAX(Q$8:Q207)),Q208-MAX(Q$8:Q207),IF(Q208=Q207,0,"??")))))</f>
        <v/>
      </c>
      <c r="AH208" s="58" t="str">
        <f t="shared" si="78"/>
        <v/>
      </c>
      <c r="AI208" s="70" t="str">
        <f t="shared" si="79"/>
        <v/>
      </c>
      <c r="AJ208" s="70" t="str">
        <f t="shared" si="80"/>
        <v/>
      </c>
      <c r="AK208" s="70" t="str">
        <f t="shared" si="94"/>
        <v/>
      </c>
      <c r="AL208" s="70" t="str">
        <f t="shared" si="82"/>
        <v/>
      </c>
      <c r="AM208" s="70" t="str">
        <f t="shared" si="83"/>
        <v/>
      </c>
      <c r="AN208" s="70" t="str">
        <f t="shared" si="84"/>
        <v/>
      </c>
      <c r="AO208" s="70" t="str">
        <f t="shared" si="85"/>
        <v/>
      </c>
      <c r="AP208" s="70" t="str">
        <f t="shared" si="86"/>
        <v/>
      </c>
      <c r="AQ208" s="70" t="str">
        <f t="shared" si="87"/>
        <v/>
      </c>
      <c r="AR208" s="70" t="str">
        <f t="shared" si="88"/>
        <v/>
      </c>
      <c r="AS208" s="70" t="str">
        <f t="shared" si="89"/>
        <v/>
      </c>
      <c r="AT208" s="70" t="str">
        <f t="shared" si="90"/>
        <v/>
      </c>
      <c r="AU208" s="70" t="str">
        <f t="shared" si="91"/>
        <v/>
      </c>
      <c r="AV208" s="72" t="str">
        <f t="shared" si="92"/>
        <v/>
      </c>
      <c r="AW208" s="67">
        <f t="shared" si="95"/>
        <v>0</v>
      </c>
    </row>
    <row r="209" spans="1:49" x14ac:dyDescent="0.25">
      <c r="A209" s="3">
        <v>202</v>
      </c>
      <c r="B209" s="37"/>
      <c r="C209" s="26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27"/>
      <c r="R209" s="45" t="str">
        <f t="shared" si="93"/>
        <v/>
      </c>
      <c r="S209" s="26" t="str">
        <f>IF(OR(C208="",C209=0),"",IF(AND(ISNUMBER(C208),C208=0),  MAX(C$8:C208)+C209-MAX(C$8:C208),IF(AND(C209&gt;C208,ISNUMBER(C208),ISNUMBER(C209),C208&lt;MAX(C$8:C207)),C209-C208,IF(AND(C209&gt;C208,ISNUMBER(C209),C209&gt;MAX(C$8:C208)),C209-MAX(C$8:C208),IF(C209=C208,0,"??")))))</f>
        <v/>
      </c>
      <c r="T209" s="4" t="str">
        <f>IF(OR(D208="",D209=0),"",IF(AND(ISNUMBER(D208),D208=0),  MAX(D$8:D208)+D209-MAX(D$8:D208),IF(AND(D209&gt;D208,ISNUMBER(D208),ISNUMBER(D209),D208&lt;MAX(D$8:D207)),D209-D208,IF(AND(D209&gt;D208,ISNUMBER(D209),D209&gt;MAX(D$8:D208)),D209-MAX(D$8:D208),IF(D209=D208,0,"??")))))</f>
        <v/>
      </c>
      <c r="U209" s="4" t="str">
        <f>IF(OR(E208="",E209=0),"",IF(AND(ISNUMBER(E208),E208=0),  MAX(E$8:E208)+E209-MAX(E$8:E208),IF(AND(E209&gt;E208,ISNUMBER(E208),ISNUMBER(E209),E208&lt;MAX(E$8:E207)),E209-E208,IF(AND(E209&gt;E208,ISNUMBER(E209),E209&gt;MAX(E$8:E208)),E209-MAX(E$8:E208),IF(E209=E208,0,"??")))))</f>
        <v/>
      </c>
      <c r="V209" s="4" t="str">
        <f>IF(OR(F208="",F209=0),"",IF(AND(ISNUMBER(F208),F208=0),  MAX(F$8:F208)+F209-MAX(F$8:F208),IF(AND(F209&gt;F208,ISNUMBER(F208),ISNUMBER(F209),F208&lt;MAX(F$8:F207)),F209-F208,IF(AND(F209&gt;F208,ISNUMBER(F209),F209&gt;MAX(F$8:F208)),F209-MAX(F$8:F208),IF(F209=F208,0,"??")))))</f>
        <v/>
      </c>
      <c r="W209" s="4" t="str">
        <f>IF(OR(G208="",G209=0),"",IF(AND(ISNUMBER(G208),G208=0),  MAX(G$8:G208)+G209-MAX(G$8:G208),IF(AND(G209&gt;G208,ISNUMBER(G208),ISNUMBER(G209),G208&lt;MAX(G$8:G207)),G209-G208,IF(AND(G209&gt;G208,ISNUMBER(G209),G209&gt;MAX(G$8:G208)),G209-MAX(G$8:G208),IF(G209=G208,0,"??")))))</f>
        <v/>
      </c>
      <c r="X209" s="4" t="str">
        <f>IF(OR(H208="",H209=0),"",IF(AND(ISNUMBER(H208),H208=0),  MAX(H$8:H208)+H209-MAX(H$8:H208),IF(AND(H209&gt;H208,ISNUMBER(H208),ISNUMBER(H209),H208&lt;MAX(H$8:H207)),H209-H208,IF(AND(H209&gt;H208,ISNUMBER(H209),H209&gt;MAX(H$8:H208)),H209-MAX(H$8:H208),IF(H209=H208,0,"??")))))</f>
        <v/>
      </c>
      <c r="Y209" s="4" t="str">
        <f>IF(OR(I208="",I209=0),"",IF(AND(ISNUMBER(I208),I208=0),  MAX(I$8:I208)+I209-MAX(I$8:I208),IF(AND(I209&gt;I208,ISNUMBER(I208),ISNUMBER(I209),I208&lt;MAX(I$8:I207)),I209-I208,IF(AND(I209&gt;I208,ISNUMBER(I209),I209&gt;MAX(I$8:I208)),I209-MAX(I$8:I208),IF(I209=I208,0,"??")))))</f>
        <v/>
      </c>
      <c r="Z209" s="4" t="str">
        <f>IF(OR(J208="",J209=0),"",IF(AND(ISNUMBER(J208),J208=0),  MAX(J$8:J208)+J209-MAX(J$8:J208),IF(AND(J209&gt;J208,ISNUMBER(J208),ISNUMBER(J209),J208&lt;MAX(J$8:J207)),J209-J208,IF(AND(J209&gt;J208,ISNUMBER(J209),J209&gt;MAX(J$8:J208)),J209-MAX(J$8:J208),IF(J209=J208,0,"??")))))</f>
        <v/>
      </c>
      <c r="AA209" s="4" t="str">
        <f>IF(OR(K208="",K209=0),"",IF(AND(ISNUMBER(K208),K208=0),  MAX(K$8:K208)+K209-MAX(K$8:K208),IF(AND(K209&gt;K208,ISNUMBER(K208),ISNUMBER(K209),K208&lt;MAX(K$8:K207)),K209-K208,IF(AND(K209&gt;K208,ISNUMBER(K209),K209&gt;MAX(K$8:K208)),K209-MAX(K$8:K208),IF(K209=K208,0,"??")))))</f>
        <v/>
      </c>
      <c r="AB209" s="4" t="str">
        <f>IF(OR(L208="",L209=0),"",IF(AND(ISNUMBER(L208),L208=0),  MAX(L$8:L208)+L209-MAX(L$8:L208),IF(AND(L209&gt;L208,ISNUMBER(L208),ISNUMBER(L209),L208&lt;MAX(L$8:L207)),L209-L208,IF(AND(L209&gt;L208,ISNUMBER(L209),L209&gt;MAX(L$8:L208)),L209-MAX(L$8:L208),IF(L209=L208,0,"??")))))</f>
        <v/>
      </c>
      <c r="AC209" s="4" t="str">
        <f>IF(OR(M208="",M209=0),"",IF(AND(ISNUMBER(M208),M208=0),  MAX(M$8:M208)+M209-MAX(M$8:M208),IF(AND(M209&gt;M208,ISNUMBER(M208),ISNUMBER(M209),M208&lt;MAX(M$8:M207)),M209-M208,IF(AND(M209&gt;M208,ISNUMBER(M209),M209&gt;MAX(M$8:M208)),M209-MAX(M$8:M208),IF(M209=M208,0,"??")))))</f>
        <v/>
      </c>
      <c r="AD209" s="4" t="str">
        <f>IF(OR(N208="",N209=0),"",IF(AND(ISNUMBER(N208),N208=0),  MAX(N$8:N208)+N209-MAX(N$8:N208),IF(AND(N209&gt;N208,ISNUMBER(N208),ISNUMBER(N209),N208&lt;MAX(N$8:N207)),N209-N208,IF(AND(N209&gt;N208,ISNUMBER(N209),N209&gt;MAX(N$8:N208)),N209-MAX(N$8:N208),IF(N209=N208,0,"??")))))</f>
        <v/>
      </c>
      <c r="AE209" s="4" t="str">
        <f>IF(OR(O208="",O209=0),"",IF(AND(ISNUMBER(O208),O208=0),  MAX(O$8:O208)+O209-MAX(O$8:O208),IF(AND(O209&gt;O208,ISNUMBER(O208),ISNUMBER(O209),O208&lt;MAX(O$8:O207)),O209-O208,IF(AND(O209&gt;O208,ISNUMBER(O209),O209&gt;MAX(O$8:O208)),O209-MAX(O$8:O208),IF(O209=O208,0,"??")))))</f>
        <v/>
      </c>
      <c r="AF209" s="4" t="str">
        <f>IF(OR(P208="",P209=0),"",IF(AND(ISNUMBER(P208),P208=0),  MAX(P$8:P208)+P209-MAX(P$8:P208),IF(AND(P209&gt;P208,ISNUMBER(P208),ISNUMBER(P209),P208&lt;MAX(P$8:P207)),P209-P208,IF(AND(P209&gt;P208,ISNUMBER(P209),P209&gt;MAX(P$8:P208)),P209-MAX(P$8:P208),IF(P209=P208,0,"??")))))</f>
        <v/>
      </c>
      <c r="AG209" s="64" t="str">
        <f>IF(OR(Q208="",Q209=0),"",IF(AND(ISNUMBER(Q208),Q208=0),  MAX(Q$8:Q208)+Q209-MAX(Q$8:Q208),IF(AND(Q209&gt;Q208,ISNUMBER(Q208),ISNUMBER(Q209),Q208&lt;MAX(Q$8:Q207)),Q209-Q208,IF(AND(Q209&gt;Q208,ISNUMBER(Q209),Q209&gt;MAX(Q$8:Q208)),Q209-MAX(Q$8:Q208),IF(Q209=Q208,0,"??")))))</f>
        <v/>
      </c>
      <c r="AH209" s="58" t="str">
        <f t="shared" si="78"/>
        <v/>
      </c>
      <c r="AI209" s="70" t="str">
        <f t="shared" si="79"/>
        <v/>
      </c>
      <c r="AJ209" s="70" t="str">
        <f t="shared" si="80"/>
        <v/>
      </c>
      <c r="AK209" s="70" t="str">
        <f t="shared" si="94"/>
        <v/>
      </c>
      <c r="AL209" s="70" t="str">
        <f t="shared" si="82"/>
        <v/>
      </c>
      <c r="AM209" s="70" t="str">
        <f t="shared" si="83"/>
        <v/>
      </c>
      <c r="AN209" s="70" t="str">
        <f t="shared" si="84"/>
        <v/>
      </c>
      <c r="AO209" s="70" t="str">
        <f t="shared" si="85"/>
        <v/>
      </c>
      <c r="AP209" s="70" t="str">
        <f t="shared" si="86"/>
        <v/>
      </c>
      <c r="AQ209" s="70" t="str">
        <f t="shared" si="87"/>
        <v/>
      </c>
      <c r="AR209" s="70" t="str">
        <f t="shared" si="88"/>
        <v/>
      </c>
      <c r="AS209" s="70" t="str">
        <f t="shared" si="89"/>
        <v/>
      </c>
      <c r="AT209" s="70" t="str">
        <f t="shared" si="90"/>
        <v/>
      </c>
      <c r="AU209" s="70" t="str">
        <f t="shared" si="91"/>
        <v/>
      </c>
      <c r="AV209" s="72" t="str">
        <f t="shared" si="92"/>
        <v/>
      </c>
      <c r="AW209" s="67">
        <f t="shared" si="95"/>
        <v>0</v>
      </c>
    </row>
    <row r="210" spans="1:49" x14ac:dyDescent="0.25">
      <c r="A210" s="3">
        <v>203</v>
      </c>
      <c r="B210" s="37"/>
      <c r="C210" s="26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27"/>
      <c r="R210" s="45" t="str">
        <f t="shared" si="93"/>
        <v/>
      </c>
      <c r="S210" s="26" t="str">
        <f>IF(OR(C209="",C210=0),"",IF(AND(ISNUMBER(C209),C209=0),  MAX(C$8:C209)+C210-MAX(C$8:C209),IF(AND(C210&gt;C209,ISNUMBER(C209),ISNUMBER(C210),C209&lt;MAX(C$8:C208)),C210-C209,IF(AND(C210&gt;C209,ISNUMBER(C210),C210&gt;MAX(C$8:C209)),C210-MAX(C$8:C209),IF(C210=C209,0,"??")))))</f>
        <v/>
      </c>
      <c r="T210" s="4" t="str">
        <f>IF(OR(D209="",D210=0),"",IF(AND(ISNUMBER(D209),D209=0),  MAX(D$8:D209)+D210-MAX(D$8:D209),IF(AND(D210&gt;D209,ISNUMBER(D209),ISNUMBER(D210),D209&lt;MAX(D$8:D208)),D210-D209,IF(AND(D210&gt;D209,ISNUMBER(D210),D210&gt;MAX(D$8:D209)),D210-MAX(D$8:D209),IF(D210=D209,0,"??")))))</f>
        <v/>
      </c>
      <c r="U210" s="4" t="str">
        <f>IF(OR(E209="",E210=0),"",IF(AND(ISNUMBER(E209),E209=0),  MAX(E$8:E209)+E210-MAX(E$8:E209),IF(AND(E210&gt;E209,ISNUMBER(E209),ISNUMBER(E210),E209&lt;MAX(E$8:E208)),E210-E209,IF(AND(E210&gt;E209,ISNUMBER(E210),E210&gt;MAX(E$8:E209)),E210-MAX(E$8:E209),IF(E210=E209,0,"??")))))</f>
        <v/>
      </c>
      <c r="V210" s="4" t="str">
        <f>IF(OR(F209="",F210=0),"",IF(AND(ISNUMBER(F209),F209=0),  MAX(F$8:F209)+F210-MAX(F$8:F209),IF(AND(F210&gt;F209,ISNUMBER(F209),ISNUMBER(F210),F209&lt;MAX(F$8:F208)),F210-F209,IF(AND(F210&gt;F209,ISNUMBER(F210),F210&gt;MAX(F$8:F209)),F210-MAX(F$8:F209),IF(F210=F209,0,"??")))))</f>
        <v/>
      </c>
      <c r="W210" s="4" t="str">
        <f>IF(OR(G209="",G210=0),"",IF(AND(ISNUMBER(G209),G209=0),  MAX(G$8:G209)+G210-MAX(G$8:G209),IF(AND(G210&gt;G209,ISNUMBER(G209),ISNUMBER(G210),G209&lt;MAX(G$8:G208)),G210-G209,IF(AND(G210&gt;G209,ISNUMBER(G210),G210&gt;MAX(G$8:G209)),G210-MAX(G$8:G209),IF(G210=G209,0,"??")))))</f>
        <v/>
      </c>
      <c r="X210" s="4" t="str">
        <f>IF(OR(H209="",H210=0),"",IF(AND(ISNUMBER(H209),H209=0),  MAX(H$8:H209)+H210-MAX(H$8:H209),IF(AND(H210&gt;H209,ISNUMBER(H209),ISNUMBER(H210),H209&lt;MAX(H$8:H208)),H210-H209,IF(AND(H210&gt;H209,ISNUMBER(H210),H210&gt;MAX(H$8:H209)),H210-MAX(H$8:H209),IF(H210=H209,0,"??")))))</f>
        <v/>
      </c>
      <c r="Y210" s="4" t="str">
        <f>IF(OR(I209="",I210=0),"",IF(AND(ISNUMBER(I209),I209=0),  MAX(I$8:I209)+I210-MAX(I$8:I209),IF(AND(I210&gt;I209,ISNUMBER(I209),ISNUMBER(I210),I209&lt;MAX(I$8:I208)),I210-I209,IF(AND(I210&gt;I209,ISNUMBER(I210),I210&gt;MAX(I$8:I209)),I210-MAX(I$8:I209),IF(I210=I209,0,"??")))))</f>
        <v/>
      </c>
      <c r="Z210" s="4" t="str">
        <f>IF(OR(J209="",J210=0),"",IF(AND(ISNUMBER(J209),J209=0),  MAX(J$8:J209)+J210-MAX(J$8:J209),IF(AND(J210&gt;J209,ISNUMBER(J209),ISNUMBER(J210),J209&lt;MAX(J$8:J208)),J210-J209,IF(AND(J210&gt;J209,ISNUMBER(J210),J210&gt;MAX(J$8:J209)),J210-MAX(J$8:J209),IF(J210=J209,0,"??")))))</f>
        <v/>
      </c>
      <c r="AA210" s="4" t="str">
        <f>IF(OR(K209="",K210=0),"",IF(AND(ISNUMBER(K209),K209=0),  MAX(K$8:K209)+K210-MAX(K$8:K209),IF(AND(K210&gt;K209,ISNUMBER(K209),ISNUMBER(K210),K209&lt;MAX(K$8:K208)),K210-K209,IF(AND(K210&gt;K209,ISNUMBER(K210),K210&gt;MAX(K$8:K209)),K210-MAX(K$8:K209),IF(K210=K209,0,"??")))))</f>
        <v/>
      </c>
      <c r="AB210" s="4" t="str">
        <f>IF(OR(L209="",L210=0),"",IF(AND(ISNUMBER(L209),L209=0),  MAX(L$8:L209)+L210-MAX(L$8:L209),IF(AND(L210&gt;L209,ISNUMBER(L209),ISNUMBER(L210),L209&lt;MAX(L$8:L208)),L210-L209,IF(AND(L210&gt;L209,ISNUMBER(L210),L210&gt;MAX(L$8:L209)),L210-MAX(L$8:L209),IF(L210=L209,0,"??")))))</f>
        <v/>
      </c>
      <c r="AC210" s="4" t="str">
        <f>IF(OR(M209="",M210=0),"",IF(AND(ISNUMBER(M209),M209=0),  MAX(M$8:M209)+M210-MAX(M$8:M209),IF(AND(M210&gt;M209,ISNUMBER(M209),ISNUMBER(M210),M209&lt;MAX(M$8:M208)),M210-M209,IF(AND(M210&gt;M209,ISNUMBER(M210),M210&gt;MAX(M$8:M209)),M210-MAX(M$8:M209),IF(M210=M209,0,"??")))))</f>
        <v/>
      </c>
      <c r="AD210" s="4" t="str">
        <f>IF(OR(N209="",N210=0),"",IF(AND(ISNUMBER(N209),N209=0),  MAX(N$8:N209)+N210-MAX(N$8:N209),IF(AND(N210&gt;N209,ISNUMBER(N209),ISNUMBER(N210),N209&lt;MAX(N$8:N208)),N210-N209,IF(AND(N210&gt;N209,ISNUMBER(N210),N210&gt;MAX(N$8:N209)),N210-MAX(N$8:N209),IF(N210=N209,0,"??")))))</f>
        <v/>
      </c>
      <c r="AE210" s="4" t="str">
        <f>IF(OR(O209="",O210=0),"",IF(AND(ISNUMBER(O209),O209=0),  MAX(O$8:O209)+O210-MAX(O$8:O209),IF(AND(O210&gt;O209,ISNUMBER(O209),ISNUMBER(O210),O209&lt;MAX(O$8:O208)),O210-O209,IF(AND(O210&gt;O209,ISNUMBER(O210),O210&gt;MAX(O$8:O209)),O210-MAX(O$8:O209),IF(O210=O209,0,"??")))))</f>
        <v/>
      </c>
      <c r="AF210" s="4" t="str">
        <f>IF(OR(P209="",P210=0),"",IF(AND(ISNUMBER(P209),P209=0),  MAX(P$8:P209)+P210-MAX(P$8:P209),IF(AND(P210&gt;P209,ISNUMBER(P209),ISNUMBER(P210),P209&lt;MAX(P$8:P208)),P210-P209,IF(AND(P210&gt;P209,ISNUMBER(P210),P210&gt;MAX(P$8:P209)),P210-MAX(P$8:P209),IF(P210=P209,0,"??")))))</f>
        <v/>
      </c>
      <c r="AG210" s="64" t="str">
        <f>IF(OR(Q209="",Q210=0),"",IF(AND(ISNUMBER(Q209),Q209=0),  MAX(Q$8:Q209)+Q210-MAX(Q$8:Q209),IF(AND(Q210&gt;Q209,ISNUMBER(Q209),ISNUMBER(Q210),Q209&lt;MAX(Q$8:Q208)),Q210-Q209,IF(AND(Q210&gt;Q209,ISNUMBER(Q210),Q210&gt;MAX(Q$8:Q209)),Q210-MAX(Q$8:Q209),IF(Q210=Q209,0,"??")))))</f>
        <v/>
      </c>
      <c r="AH210" s="58" t="str">
        <f t="shared" si="78"/>
        <v/>
      </c>
      <c r="AI210" s="70" t="str">
        <f t="shared" si="79"/>
        <v/>
      </c>
      <c r="AJ210" s="70" t="str">
        <f t="shared" si="80"/>
        <v/>
      </c>
      <c r="AK210" s="70" t="str">
        <f t="shared" si="94"/>
        <v/>
      </c>
      <c r="AL210" s="70" t="str">
        <f t="shared" si="82"/>
        <v/>
      </c>
      <c r="AM210" s="70" t="str">
        <f t="shared" si="83"/>
        <v/>
      </c>
      <c r="AN210" s="70" t="str">
        <f t="shared" si="84"/>
        <v/>
      </c>
      <c r="AO210" s="70" t="str">
        <f t="shared" si="85"/>
        <v/>
      </c>
      <c r="AP210" s="70" t="str">
        <f t="shared" si="86"/>
        <v/>
      </c>
      <c r="AQ210" s="70" t="str">
        <f t="shared" si="87"/>
        <v/>
      </c>
      <c r="AR210" s="70" t="str">
        <f t="shared" si="88"/>
        <v/>
      </c>
      <c r="AS210" s="70" t="str">
        <f t="shared" si="89"/>
        <v/>
      </c>
      <c r="AT210" s="70" t="str">
        <f t="shared" si="90"/>
        <v/>
      </c>
      <c r="AU210" s="70" t="str">
        <f t="shared" si="91"/>
        <v/>
      </c>
      <c r="AV210" s="72" t="str">
        <f t="shared" si="92"/>
        <v/>
      </c>
      <c r="AW210" s="67">
        <f t="shared" si="95"/>
        <v>0</v>
      </c>
    </row>
    <row r="211" spans="1:49" x14ac:dyDescent="0.25">
      <c r="A211" s="3">
        <v>204</v>
      </c>
      <c r="B211" s="37"/>
      <c r="C211" s="26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27"/>
      <c r="R211" s="45" t="str">
        <f t="shared" si="93"/>
        <v/>
      </c>
      <c r="S211" s="26" t="str">
        <f>IF(OR(C210="",C211=0),"",IF(AND(ISNUMBER(C210),C210=0),  MAX(C$8:C210)+C211-MAX(C$8:C210),IF(AND(C211&gt;C210,ISNUMBER(C210),ISNUMBER(C211),C210&lt;MAX(C$8:C209)),C211-C210,IF(AND(C211&gt;C210,ISNUMBER(C211),C211&gt;MAX(C$8:C210)),C211-MAX(C$8:C210),IF(C211=C210,0,"??")))))</f>
        <v/>
      </c>
      <c r="T211" s="4" t="str">
        <f>IF(OR(D210="",D211=0),"",IF(AND(ISNUMBER(D210),D210=0),  MAX(D$8:D210)+D211-MAX(D$8:D210),IF(AND(D211&gt;D210,ISNUMBER(D210),ISNUMBER(D211),D210&lt;MAX(D$8:D209)),D211-D210,IF(AND(D211&gt;D210,ISNUMBER(D211),D211&gt;MAX(D$8:D210)),D211-MAX(D$8:D210),IF(D211=D210,0,"??")))))</f>
        <v/>
      </c>
      <c r="U211" s="4" t="str">
        <f>IF(OR(E210="",E211=0),"",IF(AND(ISNUMBER(E210),E210=0),  MAX(E$8:E210)+E211-MAX(E$8:E210),IF(AND(E211&gt;E210,ISNUMBER(E210),ISNUMBER(E211),E210&lt;MAX(E$8:E209)),E211-E210,IF(AND(E211&gt;E210,ISNUMBER(E211),E211&gt;MAX(E$8:E210)),E211-MAX(E$8:E210),IF(E211=E210,0,"??")))))</f>
        <v/>
      </c>
      <c r="V211" s="4" t="str">
        <f>IF(OR(F210="",F211=0),"",IF(AND(ISNUMBER(F210),F210=0),  MAX(F$8:F210)+F211-MAX(F$8:F210),IF(AND(F211&gt;F210,ISNUMBER(F210),ISNUMBER(F211),F210&lt;MAX(F$8:F209)),F211-F210,IF(AND(F211&gt;F210,ISNUMBER(F211),F211&gt;MAX(F$8:F210)),F211-MAX(F$8:F210),IF(F211=F210,0,"??")))))</f>
        <v/>
      </c>
      <c r="W211" s="4" t="str">
        <f>IF(OR(G210="",G211=0),"",IF(AND(ISNUMBER(G210),G210=0),  MAX(G$8:G210)+G211-MAX(G$8:G210),IF(AND(G211&gt;G210,ISNUMBER(G210),ISNUMBER(G211),G210&lt;MAX(G$8:G209)),G211-G210,IF(AND(G211&gt;G210,ISNUMBER(G211),G211&gt;MAX(G$8:G210)),G211-MAX(G$8:G210),IF(G211=G210,0,"??")))))</f>
        <v/>
      </c>
      <c r="X211" s="4" t="str">
        <f>IF(OR(H210="",H211=0),"",IF(AND(ISNUMBER(H210),H210=0),  MAX(H$8:H210)+H211-MAX(H$8:H210),IF(AND(H211&gt;H210,ISNUMBER(H210),ISNUMBER(H211),H210&lt;MAX(H$8:H209)),H211-H210,IF(AND(H211&gt;H210,ISNUMBER(H211),H211&gt;MAX(H$8:H210)),H211-MAX(H$8:H210),IF(H211=H210,0,"??")))))</f>
        <v/>
      </c>
      <c r="Y211" s="4" t="str">
        <f>IF(OR(I210="",I211=0),"",IF(AND(ISNUMBER(I210),I210=0),  MAX(I$8:I210)+I211-MAX(I$8:I210),IF(AND(I211&gt;I210,ISNUMBER(I210),ISNUMBER(I211),I210&lt;MAX(I$8:I209)),I211-I210,IF(AND(I211&gt;I210,ISNUMBER(I211),I211&gt;MAX(I$8:I210)),I211-MAX(I$8:I210),IF(I211=I210,0,"??")))))</f>
        <v/>
      </c>
      <c r="Z211" s="4" t="str">
        <f>IF(OR(J210="",J211=0),"",IF(AND(ISNUMBER(J210),J210=0),  MAX(J$8:J210)+J211-MAX(J$8:J210),IF(AND(J211&gt;J210,ISNUMBER(J210),ISNUMBER(J211),J210&lt;MAX(J$8:J209)),J211-J210,IF(AND(J211&gt;J210,ISNUMBER(J211),J211&gt;MAX(J$8:J210)),J211-MAX(J$8:J210),IF(J211=J210,0,"??")))))</f>
        <v/>
      </c>
      <c r="AA211" s="4" t="str">
        <f>IF(OR(K210="",K211=0),"",IF(AND(ISNUMBER(K210),K210=0),  MAX(K$8:K210)+K211-MAX(K$8:K210),IF(AND(K211&gt;K210,ISNUMBER(K210),ISNUMBER(K211),K210&lt;MAX(K$8:K209)),K211-K210,IF(AND(K211&gt;K210,ISNUMBER(K211),K211&gt;MAX(K$8:K210)),K211-MAX(K$8:K210),IF(K211=K210,0,"??")))))</f>
        <v/>
      </c>
      <c r="AB211" s="4" t="str">
        <f>IF(OR(L210="",L211=0),"",IF(AND(ISNUMBER(L210),L210=0),  MAX(L$8:L210)+L211-MAX(L$8:L210),IF(AND(L211&gt;L210,ISNUMBER(L210),ISNUMBER(L211),L210&lt;MAX(L$8:L209)),L211-L210,IF(AND(L211&gt;L210,ISNUMBER(L211),L211&gt;MAX(L$8:L210)),L211-MAX(L$8:L210),IF(L211=L210,0,"??")))))</f>
        <v/>
      </c>
      <c r="AC211" s="4" t="str">
        <f>IF(OR(M210="",M211=0),"",IF(AND(ISNUMBER(M210),M210=0),  MAX(M$8:M210)+M211-MAX(M$8:M210),IF(AND(M211&gt;M210,ISNUMBER(M210),ISNUMBER(M211),M210&lt;MAX(M$8:M209)),M211-M210,IF(AND(M211&gt;M210,ISNUMBER(M211),M211&gt;MAX(M$8:M210)),M211-MAX(M$8:M210),IF(M211=M210,0,"??")))))</f>
        <v/>
      </c>
      <c r="AD211" s="4" t="str">
        <f>IF(OR(N210="",N211=0),"",IF(AND(ISNUMBER(N210),N210=0),  MAX(N$8:N210)+N211-MAX(N$8:N210),IF(AND(N211&gt;N210,ISNUMBER(N210),ISNUMBER(N211),N210&lt;MAX(N$8:N209)),N211-N210,IF(AND(N211&gt;N210,ISNUMBER(N211),N211&gt;MAX(N$8:N210)),N211-MAX(N$8:N210),IF(N211=N210,0,"??")))))</f>
        <v/>
      </c>
      <c r="AE211" s="4" t="str">
        <f>IF(OR(O210="",O211=0),"",IF(AND(ISNUMBER(O210),O210=0),  MAX(O$8:O210)+O211-MAX(O$8:O210),IF(AND(O211&gt;O210,ISNUMBER(O210),ISNUMBER(O211),O210&lt;MAX(O$8:O209)),O211-O210,IF(AND(O211&gt;O210,ISNUMBER(O211),O211&gt;MAX(O$8:O210)),O211-MAX(O$8:O210),IF(O211=O210,0,"??")))))</f>
        <v/>
      </c>
      <c r="AF211" s="4" t="str">
        <f>IF(OR(P210="",P211=0),"",IF(AND(ISNUMBER(P210),P210=0),  MAX(P$8:P210)+P211-MAX(P$8:P210),IF(AND(P211&gt;P210,ISNUMBER(P210),ISNUMBER(P211),P210&lt;MAX(P$8:P209)),P211-P210,IF(AND(P211&gt;P210,ISNUMBER(P211),P211&gt;MAX(P$8:P210)),P211-MAX(P$8:P210),IF(P211=P210,0,"??")))))</f>
        <v/>
      </c>
      <c r="AG211" s="64" t="str">
        <f>IF(OR(Q210="",Q211=0),"",IF(AND(ISNUMBER(Q210),Q210=0),  MAX(Q$8:Q210)+Q211-MAX(Q$8:Q210),IF(AND(Q211&gt;Q210,ISNUMBER(Q210),ISNUMBER(Q211),Q210&lt;MAX(Q$8:Q209)),Q211-Q210,IF(AND(Q211&gt;Q210,ISNUMBER(Q211),Q211&gt;MAX(Q$8:Q210)),Q211-MAX(Q$8:Q210),IF(Q211=Q210,0,"??")))))</f>
        <v/>
      </c>
      <c r="AH211" s="58" t="str">
        <f t="shared" si="78"/>
        <v/>
      </c>
      <c r="AI211" s="70" t="str">
        <f t="shared" si="79"/>
        <v/>
      </c>
      <c r="AJ211" s="70" t="str">
        <f t="shared" si="80"/>
        <v/>
      </c>
      <c r="AK211" s="70" t="str">
        <f t="shared" si="94"/>
        <v/>
      </c>
      <c r="AL211" s="70" t="str">
        <f t="shared" si="82"/>
        <v/>
      </c>
      <c r="AM211" s="70" t="str">
        <f t="shared" si="83"/>
        <v/>
      </c>
      <c r="AN211" s="70" t="str">
        <f t="shared" si="84"/>
        <v/>
      </c>
      <c r="AO211" s="70" t="str">
        <f t="shared" si="85"/>
        <v/>
      </c>
      <c r="AP211" s="70" t="str">
        <f t="shared" si="86"/>
        <v/>
      </c>
      <c r="AQ211" s="70" t="str">
        <f t="shared" si="87"/>
        <v/>
      </c>
      <c r="AR211" s="70" t="str">
        <f t="shared" si="88"/>
        <v/>
      </c>
      <c r="AS211" s="70" t="str">
        <f t="shared" si="89"/>
        <v/>
      </c>
      <c r="AT211" s="70" t="str">
        <f t="shared" si="90"/>
        <v/>
      </c>
      <c r="AU211" s="70" t="str">
        <f t="shared" si="91"/>
        <v/>
      </c>
      <c r="AV211" s="72" t="str">
        <f t="shared" si="92"/>
        <v/>
      </c>
      <c r="AW211" s="67">
        <f t="shared" si="95"/>
        <v>0</v>
      </c>
    </row>
    <row r="212" spans="1:49" x14ac:dyDescent="0.25">
      <c r="A212" s="3">
        <v>205</v>
      </c>
      <c r="B212" s="37"/>
      <c r="C212" s="26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27"/>
      <c r="R212" s="45" t="str">
        <f t="shared" si="93"/>
        <v/>
      </c>
      <c r="S212" s="26" t="str">
        <f>IF(OR(C211="",C212=0),"",IF(AND(ISNUMBER(C211),C211=0),  MAX(C$8:C211)+C212-MAX(C$8:C211),IF(AND(C212&gt;C211,ISNUMBER(C211),ISNUMBER(C212),C211&lt;MAX(C$8:C210)),C212-C211,IF(AND(C212&gt;C211,ISNUMBER(C212),C212&gt;MAX(C$8:C211)),C212-MAX(C$8:C211),IF(C212=C211,0,"??")))))</f>
        <v/>
      </c>
      <c r="T212" s="4" t="str">
        <f>IF(OR(D211="",D212=0),"",IF(AND(ISNUMBER(D211),D211=0),  MAX(D$8:D211)+D212-MAX(D$8:D211),IF(AND(D212&gt;D211,ISNUMBER(D211),ISNUMBER(D212),D211&lt;MAX(D$8:D210)),D212-D211,IF(AND(D212&gt;D211,ISNUMBER(D212),D212&gt;MAX(D$8:D211)),D212-MAX(D$8:D211),IF(D212=D211,0,"??")))))</f>
        <v/>
      </c>
      <c r="U212" s="4" t="str">
        <f>IF(OR(E211="",E212=0),"",IF(AND(ISNUMBER(E211),E211=0),  MAX(E$8:E211)+E212-MAX(E$8:E211),IF(AND(E212&gt;E211,ISNUMBER(E211),ISNUMBER(E212),E211&lt;MAX(E$8:E210)),E212-E211,IF(AND(E212&gt;E211,ISNUMBER(E212),E212&gt;MAX(E$8:E211)),E212-MAX(E$8:E211),IF(E212=E211,0,"??")))))</f>
        <v/>
      </c>
      <c r="V212" s="4" t="str">
        <f>IF(OR(F211="",F212=0),"",IF(AND(ISNUMBER(F211),F211=0),  MAX(F$8:F211)+F212-MAX(F$8:F211),IF(AND(F212&gt;F211,ISNUMBER(F211),ISNUMBER(F212),F211&lt;MAX(F$8:F210)),F212-F211,IF(AND(F212&gt;F211,ISNUMBER(F212),F212&gt;MAX(F$8:F211)),F212-MAX(F$8:F211),IF(F212=F211,0,"??")))))</f>
        <v/>
      </c>
      <c r="W212" s="4" t="str">
        <f>IF(OR(G211="",G212=0),"",IF(AND(ISNUMBER(G211),G211=0),  MAX(G$8:G211)+G212-MAX(G$8:G211),IF(AND(G212&gt;G211,ISNUMBER(G211),ISNUMBER(G212),G211&lt;MAX(G$8:G210)),G212-G211,IF(AND(G212&gt;G211,ISNUMBER(G212),G212&gt;MAX(G$8:G211)),G212-MAX(G$8:G211),IF(G212=G211,0,"??")))))</f>
        <v/>
      </c>
      <c r="X212" s="4" t="str">
        <f>IF(OR(H211="",H212=0),"",IF(AND(ISNUMBER(H211),H211=0),  MAX(H$8:H211)+H212-MAX(H$8:H211),IF(AND(H212&gt;H211,ISNUMBER(H211),ISNUMBER(H212),H211&lt;MAX(H$8:H210)),H212-H211,IF(AND(H212&gt;H211,ISNUMBER(H212),H212&gt;MAX(H$8:H211)),H212-MAX(H$8:H211),IF(H212=H211,0,"??")))))</f>
        <v/>
      </c>
      <c r="Y212" s="4" t="str">
        <f>IF(OR(I211="",I212=0),"",IF(AND(ISNUMBER(I211),I211=0),  MAX(I$8:I211)+I212-MAX(I$8:I211),IF(AND(I212&gt;I211,ISNUMBER(I211),ISNUMBER(I212),I211&lt;MAX(I$8:I210)),I212-I211,IF(AND(I212&gt;I211,ISNUMBER(I212),I212&gt;MAX(I$8:I211)),I212-MAX(I$8:I211),IF(I212=I211,0,"??")))))</f>
        <v/>
      </c>
      <c r="Z212" s="4" t="str">
        <f>IF(OR(J211="",J212=0),"",IF(AND(ISNUMBER(J211),J211=0),  MAX(J$8:J211)+J212-MAX(J$8:J211),IF(AND(J212&gt;J211,ISNUMBER(J211),ISNUMBER(J212),J211&lt;MAX(J$8:J210)),J212-J211,IF(AND(J212&gt;J211,ISNUMBER(J212),J212&gt;MAX(J$8:J211)),J212-MAX(J$8:J211),IF(J212=J211,0,"??")))))</f>
        <v/>
      </c>
      <c r="AA212" s="4" t="str">
        <f>IF(OR(K211="",K212=0),"",IF(AND(ISNUMBER(K211),K211=0),  MAX(K$8:K211)+K212-MAX(K$8:K211),IF(AND(K212&gt;K211,ISNUMBER(K211),ISNUMBER(K212),K211&lt;MAX(K$8:K210)),K212-K211,IF(AND(K212&gt;K211,ISNUMBER(K212),K212&gt;MAX(K$8:K211)),K212-MAX(K$8:K211),IF(K212=K211,0,"??")))))</f>
        <v/>
      </c>
      <c r="AB212" s="4" t="str">
        <f>IF(OR(L211="",L212=0),"",IF(AND(ISNUMBER(L211),L211=0),  MAX(L$8:L211)+L212-MAX(L$8:L211),IF(AND(L212&gt;L211,ISNUMBER(L211),ISNUMBER(L212),L211&lt;MAX(L$8:L210)),L212-L211,IF(AND(L212&gt;L211,ISNUMBER(L212),L212&gt;MAX(L$8:L211)),L212-MAX(L$8:L211),IF(L212=L211,0,"??")))))</f>
        <v/>
      </c>
      <c r="AC212" s="4" t="str">
        <f>IF(OR(M211="",M212=0),"",IF(AND(ISNUMBER(M211),M211=0),  MAX(M$8:M211)+M212-MAX(M$8:M211),IF(AND(M212&gt;M211,ISNUMBER(M211),ISNUMBER(M212),M211&lt;MAX(M$8:M210)),M212-M211,IF(AND(M212&gt;M211,ISNUMBER(M212),M212&gt;MAX(M$8:M211)),M212-MAX(M$8:M211),IF(M212=M211,0,"??")))))</f>
        <v/>
      </c>
      <c r="AD212" s="4" t="str">
        <f>IF(OR(N211="",N212=0),"",IF(AND(ISNUMBER(N211),N211=0),  MAX(N$8:N211)+N212-MAX(N$8:N211),IF(AND(N212&gt;N211,ISNUMBER(N211),ISNUMBER(N212),N211&lt;MAX(N$8:N210)),N212-N211,IF(AND(N212&gt;N211,ISNUMBER(N212),N212&gt;MAX(N$8:N211)),N212-MAX(N$8:N211),IF(N212=N211,0,"??")))))</f>
        <v/>
      </c>
      <c r="AE212" s="4" t="str">
        <f>IF(OR(O211="",O212=0),"",IF(AND(ISNUMBER(O211),O211=0),  MAX(O$8:O211)+O212-MAX(O$8:O211),IF(AND(O212&gt;O211,ISNUMBER(O211),ISNUMBER(O212),O211&lt;MAX(O$8:O210)),O212-O211,IF(AND(O212&gt;O211,ISNUMBER(O212),O212&gt;MAX(O$8:O211)),O212-MAX(O$8:O211),IF(O212=O211,0,"??")))))</f>
        <v/>
      </c>
      <c r="AF212" s="4" t="str">
        <f>IF(OR(P211="",P212=0),"",IF(AND(ISNUMBER(P211),P211=0),  MAX(P$8:P211)+P212-MAX(P$8:P211),IF(AND(P212&gt;P211,ISNUMBER(P211),ISNUMBER(P212),P211&lt;MAX(P$8:P210)),P212-P211,IF(AND(P212&gt;P211,ISNUMBER(P212),P212&gt;MAX(P$8:P211)),P212-MAX(P$8:P211),IF(P212=P211,0,"??")))))</f>
        <v/>
      </c>
      <c r="AG212" s="64" t="str">
        <f>IF(OR(Q211="",Q212=0),"",IF(AND(ISNUMBER(Q211),Q211=0),  MAX(Q$8:Q211)+Q212-MAX(Q$8:Q211),IF(AND(Q212&gt;Q211,ISNUMBER(Q211),ISNUMBER(Q212),Q211&lt;MAX(Q$8:Q210)),Q212-Q211,IF(AND(Q212&gt;Q211,ISNUMBER(Q212),Q212&gt;MAX(Q$8:Q211)),Q212-MAX(Q$8:Q211),IF(Q212=Q211,0,"??")))))</f>
        <v/>
      </c>
      <c r="AH212" s="58" t="str">
        <f t="shared" si="78"/>
        <v/>
      </c>
      <c r="AI212" s="70" t="str">
        <f t="shared" si="79"/>
        <v/>
      </c>
      <c r="AJ212" s="70" t="str">
        <f t="shared" si="80"/>
        <v/>
      </c>
      <c r="AK212" s="70" t="str">
        <f t="shared" si="94"/>
        <v/>
      </c>
      <c r="AL212" s="70" t="str">
        <f t="shared" si="82"/>
        <v/>
      </c>
      <c r="AM212" s="70" t="str">
        <f t="shared" si="83"/>
        <v/>
      </c>
      <c r="AN212" s="70" t="str">
        <f t="shared" si="84"/>
        <v/>
      </c>
      <c r="AO212" s="70" t="str">
        <f t="shared" si="85"/>
        <v/>
      </c>
      <c r="AP212" s="70" t="str">
        <f t="shared" si="86"/>
        <v/>
      </c>
      <c r="AQ212" s="70" t="str">
        <f t="shared" si="87"/>
        <v/>
      </c>
      <c r="AR212" s="70" t="str">
        <f t="shared" si="88"/>
        <v/>
      </c>
      <c r="AS212" s="70" t="str">
        <f t="shared" si="89"/>
        <v/>
      </c>
      <c r="AT212" s="70" t="str">
        <f t="shared" si="90"/>
        <v/>
      </c>
      <c r="AU212" s="70" t="str">
        <f t="shared" si="91"/>
        <v/>
      </c>
      <c r="AV212" s="72" t="str">
        <f t="shared" si="92"/>
        <v/>
      </c>
      <c r="AW212" s="67">
        <f t="shared" si="95"/>
        <v>0</v>
      </c>
    </row>
    <row r="213" spans="1:49" x14ac:dyDescent="0.25">
      <c r="A213" s="3">
        <v>206</v>
      </c>
      <c r="B213" s="37"/>
      <c r="C213" s="26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27"/>
      <c r="R213" s="45" t="str">
        <f t="shared" si="93"/>
        <v/>
      </c>
      <c r="S213" s="26" t="str">
        <f>IF(OR(C212="",C213=0),"",IF(AND(ISNUMBER(C212),C212=0),  MAX(C$8:C212)+C213-MAX(C$8:C212),IF(AND(C213&gt;C212,ISNUMBER(C212),ISNUMBER(C213),C212&lt;MAX(C$8:C211)),C213-C212,IF(AND(C213&gt;C212,ISNUMBER(C213),C213&gt;MAX(C$8:C212)),C213-MAX(C$8:C212),IF(C213=C212,0,"??")))))</f>
        <v/>
      </c>
      <c r="T213" s="4" t="str">
        <f>IF(OR(D212="",D213=0),"",IF(AND(ISNUMBER(D212),D212=0),  MAX(D$8:D212)+D213-MAX(D$8:D212),IF(AND(D213&gt;D212,ISNUMBER(D212),ISNUMBER(D213),D212&lt;MAX(D$8:D211)),D213-D212,IF(AND(D213&gt;D212,ISNUMBER(D213),D213&gt;MAX(D$8:D212)),D213-MAX(D$8:D212),IF(D213=D212,0,"??")))))</f>
        <v/>
      </c>
      <c r="U213" s="4" t="str">
        <f>IF(OR(E212="",E213=0),"",IF(AND(ISNUMBER(E212),E212=0),  MAX(E$8:E212)+E213-MAX(E$8:E212),IF(AND(E213&gt;E212,ISNUMBER(E212),ISNUMBER(E213),E212&lt;MAX(E$8:E211)),E213-E212,IF(AND(E213&gt;E212,ISNUMBER(E213),E213&gt;MAX(E$8:E212)),E213-MAX(E$8:E212),IF(E213=E212,0,"??")))))</f>
        <v/>
      </c>
      <c r="V213" s="4" t="str">
        <f>IF(OR(F212="",F213=0),"",IF(AND(ISNUMBER(F212),F212=0),  MAX(F$8:F212)+F213-MAX(F$8:F212),IF(AND(F213&gt;F212,ISNUMBER(F212),ISNUMBER(F213),F212&lt;MAX(F$8:F211)),F213-F212,IF(AND(F213&gt;F212,ISNUMBER(F213),F213&gt;MAX(F$8:F212)),F213-MAX(F$8:F212),IF(F213=F212,0,"??")))))</f>
        <v/>
      </c>
      <c r="W213" s="4" t="str">
        <f>IF(OR(G212="",G213=0),"",IF(AND(ISNUMBER(G212),G212=0),  MAX(G$8:G212)+G213-MAX(G$8:G212),IF(AND(G213&gt;G212,ISNUMBER(G212),ISNUMBER(G213),G212&lt;MAX(G$8:G211)),G213-G212,IF(AND(G213&gt;G212,ISNUMBER(G213),G213&gt;MAX(G$8:G212)),G213-MAX(G$8:G212),IF(G213=G212,0,"??")))))</f>
        <v/>
      </c>
      <c r="X213" s="4" t="str">
        <f>IF(OR(H212="",H213=0),"",IF(AND(ISNUMBER(H212),H212=0),  MAX(H$8:H212)+H213-MAX(H$8:H212),IF(AND(H213&gt;H212,ISNUMBER(H212),ISNUMBER(H213),H212&lt;MAX(H$8:H211)),H213-H212,IF(AND(H213&gt;H212,ISNUMBER(H213),H213&gt;MAX(H$8:H212)),H213-MAX(H$8:H212),IF(H213=H212,0,"??")))))</f>
        <v/>
      </c>
      <c r="Y213" s="4" t="str">
        <f>IF(OR(I212="",I213=0),"",IF(AND(ISNUMBER(I212),I212=0),  MAX(I$8:I212)+I213-MAX(I$8:I212),IF(AND(I213&gt;I212,ISNUMBER(I212),ISNUMBER(I213),I212&lt;MAX(I$8:I211)),I213-I212,IF(AND(I213&gt;I212,ISNUMBER(I213),I213&gt;MAX(I$8:I212)),I213-MAX(I$8:I212),IF(I213=I212,0,"??")))))</f>
        <v/>
      </c>
      <c r="Z213" s="4" t="str">
        <f>IF(OR(J212="",J213=0),"",IF(AND(ISNUMBER(J212),J212=0),  MAX(J$8:J212)+J213-MAX(J$8:J212),IF(AND(J213&gt;J212,ISNUMBER(J212),ISNUMBER(J213),J212&lt;MAX(J$8:J211)),J213-J212,IF(AND(J213&gt;J212,ISNUMBER(J213),J213&gt;MAX(J$8:J212)),J213-MAX(J$8:J212),IF(J213=J212,0,"??")))))</f>
        <v/>
      </c>
      <c r="AA213" s="4" t="str">
        <f>IF(OR(K212="",K213=0),"",IF(AND(ISNUMBER(K212),K212=0),  MAX(K$8:K212)+K213-MAX(K$8:K212),IF(AND(K213&gt;K212,ISNUMBER(K212),ISNUMBER(K213),K212&lt;MAX(K$8:K211)),K213-K212,IF(AND(K213&gt;K212,ISNUMBER(K213),K213&gt;MAX(K$8:K212)),K213-MAX(K$8:K212),IF(K213=K212,0,"??")))))</f>
        <v/>
      </c>
      <c r="AB213" s="4" t="str">
        <f>IF(OR(L212="",L213=0),"",IF(AND(ISNUMBER(L212),L212=0),  MAX(L$8:L212)+L213-MAX(L$8:L212),IF(AND(L213&gt;L212,ISNUMBER(L212),ISNUMBER(L213),L212&lt;MAX(L$8:L211)),L213-L212,IF(AND(L213&gt;L212,ISNUMBER(L213),L213&gt;MAX(L$8:L212)),L213-MAX(L$8:L212),IF(L213=L212,0,"??")))))</f>
        <v/>
      </c>
      <c r="AC213" s="4" t="str">
        <f>IF(OR(M212="",M213=0),"",IF(AND(ISNUMBER(M212),M212=0),  MAX(M$8:M212)+M213-MAX(M$8:M212),IF(AND(M213&gt;M212,ISNUMBER(M212),ISNUMBER(M213),M212&lt;MAX(M$8:M211)),M213-M212,IF(AND(M213&gt;M212,ISNUMBER(M213),M213&gt;MAX(M$8:M212)),M213-MAX(M$8:M212),IF(M213=M212,0,"??")))))</f>
        <v/>
      </c>
      <c r="AD213" s="4" t="str">
        <f>IF(OR(N212="",N213=0),"",IF(AND(ISNUMBER(N212),N212=0),  MAX(N$8:N212)+N213-MAX(N$8:N212),IF(AND(N213&gt;N212,ISNUMBER(N212),ISNUMBER(N213),N212&lt;MAX(N$8:N211)),N213-N212,IF(AND(N213&gt;N212,ISNUMBER(N213),N213&gt;MAX(N$8:N212)),N213-MAX(N$8:N212),IF(N213=N212,0,"??")))))</f>
        <v/>
      </c>
      <c r="AE213" s="4" t="str">
        <f>IF(OR(O212="",O213=0),"",IF(AND(ISNUMBER(O212),O212=0),  MAX(O$8:O212)+O213-MAX(O$8:O212),IF(AND(O213&gt;O212,ISNUMBER(O212),ISNUMBER(O213),O212&lt;MAX(O$8:O211)),O213-O212,IF(AND(O213&gt;O212,ISNUMBER(O213),O213&gt;MAX(O$8:O212)),O213-MAX(O$8:O212),IF(O213=O212,0,"??")))))</f>
        <v/>
      </c>
      <c r="AF213" s="4" t="str">
        <f>IF(OR(P212="",P213=0),"",IF(AND(ISNUMBER(P212),P212=0),  MAX(P$8:P212)+P213-MAX(P$8:P212),IF(AND(P213&gt;P212,ISNUMBER(P212),ISNUMBER(P213),P212&lt;MAX(P$8:P211)),P213-P212,IF(AND(P213&gt;P212,ISNUMBER(P213),P213&gt;MAX(P$8:P212)),P213-MAX(P$8:P212),IF(P213=P212,0,"??")))))</f>
        <v/>
      </c>
      <c r="AG213" s="64" t="str">
        <f>IF(OR(Q212="",Q213=0),"",IF(AND(ISNUMBER(Q212),Q212=0),  MAX(Q$8:Q212)+Q213-MAX(Q$8:Q212),IF(AND(Q213&gt;Q212,ISNUMBER(Q212),ISNUMBER(Q213),Q212&lt;MAX(Q$8:Q211)),Q213-Q212,IF(AND(Q213&gt;Q212,ISNUMBER(Q213),Q213&gt;MAX(Q$8:Q212)),Q213-MAX(Q$8:Q212),IF(Q213=Q212,0,"??")))))</f>
        <v/>
      </c>
      <c r="AH213" s="58" t="str">
        <f t="shared" si="78"/>
        <v/>
      </c>
      <c r="AI213" s="70" t="str">
        <f t="shared" si="79"/>
        <v/>
      </c>
      <c r="AJ213" s="70" t="str">
        <f t="shared" si="80"/>
        <v/>
      </c>
      <c r="AK213" s="70" t="str">
        <f t="shared" si="94"/>
        <v/>
      </c>
      <c r="AL213" s="70" t="str">
        <f t="shared" si="82"/>
        <v/>
      </c>
      <c r="AM213" s="70" t="str">
        <f t="shared" si="83"/>
        <v/>
      </c>
      <c r="AN213" s="70" t="str">
        <f t="shared" si="84"/>
        <v/>
      </c>
      <c r="AO213" s="70" t="str">
        <f t="shared" si="85"/>
        <v/>
      </c>
      <c r="AP213" s="70" t="str">
        <f t="shared" si="86"/>
        <v/>
      </c>
      <c r="AQ213" s="70" t="str">
        <f t="shared" si="87"/>
        <v/>
      </c>
      <c r="AR213" s="70" t="str">
        <f t="shared" si="88"/>
        <v/>
      </c>
      <c r="AS213" s="70" t="str">
        <f t="shared" si="89"/>
        <v/>
      </c>
      <c r="AT213" s="70" t="str">
        <f t="shared" si="90"/>
        <v/>
      </c>
      <c r="AU213" s="70" t="str">
        <f t="shared" si="91"/>
        <v/>
      </c>
      <c r="AV213" s="72" t="str">
        <f t="shared" si="92"/>
        <v/>
      </c>
      <c r="AW213" s="67">
        <f t="shared" si="95"/>
        <v>0</v>
      </c>
    </row>
    <row r="214" spans="1:49" x14ac:dyDescent="0.25">
      <c r="A214" s="3">
        <v>207</v>
      </c>
      <c r="B214" s="37"/>
      <c r="C214" s="26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27"/>
      <c r="R214" s="45" t="str">
        <f t="shared" si="93"/>
        <v/>
      </c>
      <c r="S214" s="26" t="str">
        <f>IF(OR(C213="",C214=0),"",IF(AND(ISNUMBER(C213),C213=0),  MAX(C$8:C213)+C214-MAX(C$8:C213),IF(AND(C214&gt;C213,ISNUMBER(C213),ISNUMBER(C214),C213&lt;MAX(C$8:C212)),C214-C213,IF(AND(C214&gt;C213,ISNUMBER(C214),C214&gt;MAX(C$8:C213)),C214-MAX(C$8:C213),IF(C214=C213,0,"??")))))</f>
        <v/>
      </c>
      <c r="T214" s="4" t="str">
        <f>IF(OR(D213="",D214=0),"",IF(AND(ISNUMBER(D213),D213=0),  MAX(D$8:D213)+D214-MAX(D$8:D213),IF(AND(D214&gt;D213,ISNUMBER(D213),ISNUMBER(D214),D213&lt;MAX(D$8:D212)),D214-D213,IF(AND(D214&gt;D213,ISNUMBER(D214),D214&gt;MAX(D$8:D213)),D214-MAX(D$8:D213),IF(D214=D213,0,"??")))))</f>
        <v/>
      </c>
      <c r="U214" s="4" t="str">
        <f>IF(OR(E213="",E214=0),"",IF(AND(ISNUMBER(E213),E213=0),  MAX(E$8:E213)+E214-MAX(E$8:E213),IF(AND(E214&gt;E213,ISNUMBER(E213),ISNUMBER(E214),E213&lt;MAX(E$8:E212)),E214-E213,IF(AND(E214&gt;E213,ISNUMBER(E214),E214&gt;MAX(E$8:E213)),E214-MAX(E$8:E213),IF(E214=E213,0,"??")))))</f>
        <v/>
      </c>
      <c r="V214" s="4" t="str">
        <f>IF(OR(F213="",F214=0),"",IF(AND(ISNUMBER(F213),F213=0),  MAX(F$8:F213)+F214-MAX(F$8:F213),IF(AND(F214&gt;F213,ISNUMBER(F213),ISNUMBER(F214),F213&lt;MAX(F$8:F212)),F214-F213,IF(AND(F214&gt;F213,ISNUMBER(F214),F214&gt;MAX(F$8:F213)),F214-MAX(F$8:F213),IF(F214=F213,0,"??")))))</f>
        <v/>
      </c>
      <c r="W214" s="4" t="str">
        <f>IF(OR(G213="",G214=0),"",IF(AND(ISNUMBER(G213),G213=0),  MAX(G$8:G213)+G214-MAX(G$8:G213),IF(AND(G214&gt;G213,ISNUMBER(G213),ISNUMBER(G214),G213&lt;MAX(G$8:G212)),G214-G213,IF(AND(G214&gt;G213,ISNUMBER(G214),G214&gt;MAX(G$8:G213)),G214-MAX(G$8:G213),IF(G214=G213,0,"??")))))</f>
        <v/>
      </c>
      <c r="X214" s="4" t="str">
        <f>IF(OR(H213="",H214=0),"",IF(AND(ISNUMBER(H213),H213=0),  MAX(H$8:H213)+H214-MAX(H$8:H213),IF(AND(H214&gt;H213,ISNUMBER(H213),ISNUMBER(H214),H213&lt;MAX(H$8:H212)),H214-H213,IF(AND(H214&gt;H213,ISNUMBER(H214),H214&gt;MAX(H$8:H213)),H214-MAX(H$8:H213),IF(H214=H213,0,"??")))))</f>
        <v/>
      </c>
      <c r="Y214" s="4" t="str">
        <f>IF(OR(I213="",I214=0),"",IF(AND(ISNUMBER(I213),I213=0),  MAX(I$8:I213)+I214-MAX(I$8:I213),IF(AND(I214&gt;I213,ISNUMBER(I213),ISNUMBER(I214),I213&lt;MAX(I$8:I212)),I214-I213,IF(AND(I214&gt;I213,ISNUMBER(I214),I214&gt;MAX(I$8:I213)),I214-MAX(I$8:I213),IF(I214=I213,0,"??")))))</f>
        <v/>
      </c>
      <c r="Z214" s="4" t="str">
        <f>IF(OR(J213="",J214=0),"",IF(AND(ISNUMBER(J213),J213=0),  MAX(J$8:J213)+J214-MAX(J$8:J213),IF(AND(J214&gt;J213,ISNUMBER(J213),ISNUMBER(J214),J213&lt;MAX(J$8:J212)),J214-J213,IF(AND(J214&gt;J213,ISNUMBER(J214),J214&gt;MAX(J$8:J213)),J214-MAX(J$8:J213),IF(J214=J213,0,"??")))))</f>
        <v/>
      </c>
      <c r="AA214" s="4" t="str">
        <f>IF(OR(K213="",K214=0),"",IF(AND(ISNUMBER(K213),K213=0),  MAX(K$8:K213)+K214-MAX(K$8:K213),IF(AND(K214&gt;K213,ISNUMBER(K213),ISNUMBER(K214),K213&lt;MAX(K$8:K212)),K214-K213,IF(AND(K214&gt;K213,ISNUMBER(K214),K214&gt;MAX(K$8:K213)),K214-MAX(K$8:K213),IF(K214=K213,0,"??")))))</f>
        <v/>
      </c>
      <c r="AB214" s="4" t="str">
        <f>IF(OR(L213="",L214=0),"",IF(AND(ISNUMBER(L213),L213=0),  MAX(L$8:L213)+L214-MAX(L$8:L213),IF(AND(L214&gt;L213,ISNUMBER(L213),ISNUMBER(L214),L213&lt;MAX(L$8:L212)),L214-L213,IF(AND(L214&gt;L213,ISNUMBER(L214),L214&gt;MAX(L$8:L213)),L214-MAX(L$8:L213),IF(L214=L213,0,"??")))))</f>
        <v/>
      </c>
      <c r="AC214" s="4" t="str">
        <f>IF(OR(M213="",M214=0),"",IF(AND(ISNUMBER(M213),M213=0),  MAX(M$8:M213)+M214-MAX(M$8:M213),IF(AND(M214&gt;M213,ISNUMBER(M213),ISNUMBER(M214),M213&lt;MAX(M$8:M212)),M214-M213,IF(AND(M214&gt;M213,ISNUMBER(M214),M214&gt;MAX(M$8:M213)),M214-MAX(M$8:M213),IF(M214=M213,0,"??")))))</f>
        <v/>
      </c>
      <c r="AD214" s="4" t="str">
        <f>IF(OR(N213="",N214=0),"",IF(AND(ISNUMBER(N213),N213=0),  MAX(N$8:N213)+N214-MAX(N$8:N213),IF(AND(N214&gt;N213,ISNUMBER(N213),ISNUMBER(N214),N213&lt;MAX(N$8:N212)),N214-N213,IF(AND(N214&gt;N213,ISNUMBER(N214),N214&gt;MAX(N$8:N213)),N214-MAX(N$8:N213),IF(N214=N213,0,"??")))))</f>
        <v/>
      </c>
      <c r="AE214" s="4" t="str">
        <f>IF(OR(O213="",O214=0),"",IF(AND(ISNUMBER(O213),O213=0),  MAX(O$8:O213)+O214-MAX(O$8:O213),IF(AND(O214&gt;O213,ISNUMBER(O213),ISNUMBER(O214),O213&lt;MAX(O$8:O212)),O214-O213,IF(AND(O214&gt;O213,ISNUMBER(O214),O214&gt;MAX(O$8:O213)),O214-MAX(O$8:O213),IF(O214=O213,0,"??")))))</f>
        <v/>
      </c>
      <c r="AF214" s="4" t="str">
        <f>IF(OR(P213="",P214=0),"",IF(AND(ISNUMBER(P213),P213=0),  MAX(P$8:P213)+P214-MAX(P$8:P213),IF(AND(P214&gt;P213,ISNUMBER(P213),ISNUMBER(P214),P213&lt;MAX(P$8:P212)),P214-P213,IF(AND(P214&gt;P213,ISNUMBER(P214),P214&gt;MAX(P$8:P213)),P214-MAX(P$8:P213),IF(P214=P213,0,"??")))))</f>
        <v/>
      </c>
      <c r="AG214" s="64" t="str">
        <f>IF(OR(Q213="",Q214=0),"",IF(AND(ISNUMBER(Q213),Q213=0),  MAX(Q$8:Q213)+Q214-MAX(Q$8:Q213),IF(AND(Q214&gt;Q213,ISNUMBER(Q213),ISNUMBER(Q214),Q213&lt;MAX(Q$8:Q212)),Q214-Q213,IF(AND(Q214&gt;Q213,ISNUMBER(Q214),Q214&gt;MAX(Q$8:Q213)),Q214-MAX(Q$8:Q213),IF(Q214=Q213,0,"??")))))</f>
        <v/>
      </c>
      <c r="AH214" s="58" t="str">
        <f t="shared" si="78"/>
        <v/>
      </c>
      <c r="AI214" s="70" t="str">
        <f t="shared" si="79"/>
        <v/>
      </c>
      <c r="AJ214" s="70" t="str">
        <f t="shared" si="80"/>
        <v/>
      </c>
      <c r="AK214" s="70" t="str">
        <f t="shared" si="94"/>
        <v/>
      </c>
      <c r="AL214" s="70" t="str">
        <f t="shared" si="82"/>
        <v/>
      </c>
      <c r="AM214" s="70" t="str">
        <f t="shared" si="83"/>
        <v/>
      </c>
      <c r="AN214" s="70" t="str">
        <f t="shared" si="84"/>
        <v/>
      </c>
      <c r="AO214" s="70" t="str">
        <f t="shared" si="85"/>
        <v/>
      </c>
      <c r="AP214" s="70" t="str">
        <f t="shared" si="86"/>
        <v/>
      </c>
      <c r="AQ214" s="70" t="str">
        <f t="shared" si="87"/>
        <v/>
      </c>
      <c r="AR214" s="70" t="str">
        <f t="shared" si="88"/>
        <v/>
      </c>
      <c r="AS214" s="70" t="str">
        <f t="shared" si="89"/>
        <v/>
      </c>
      <c r="AT214" s="70" t="str">
        <f t="shared" si="90"/>
        <v/>
      </c>
      <c r="AU214" s="70" t="str">
        <f t="shared" si="91"/>
        <v/>
      </c>
      <c r="AV214" s="72" t="str">
        <f t="shared" si="92"/>
        <v/>
      </c>
      <c r="AW214" s="67">
        <f t="shared" si="95"/>
        <v>0</v>
      </c>
    </row>
    <row r="215" spans="1:49" x14ac:dyDescent="0.25">
      <c r="A215" s="3">
        <v>208</v>
      </c>
      <c r="B215" s="37"/>
      <c r="C215" s="26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27"/>
      <c r="R215" s="45" t="str">
        <f t="shared" si="93"/>
        <v/>
      </c>
      <c r="S215" s="26" t="str">
        <f>IF(OR(C214="",C215=0),"",IF(AND(ISNUMBER(C214),C214=0),  MAX(C$8:C214)+C215-MAX(C$8:C214),IF(AND(C215&gt;C214,ISNUMBER(C214),ISNUMBER(C215),C214&lt;MAX(C$8:C213)),C215-C214,IF(AND(C215&gt;C214,ISNUMBER(C215),C215&gt;MAX(C$8:C214)),C215-MAX(C$8:C214),IF(C215=C214,0,"??")))))</f>
        <v/>
      </c>
      <c r="T215" s="4" t="str">
        <f>IF(OR(D214="",D215=0),"",IF(AND(ISNUMBER(D214),D214=0),  MAX(D$8:D214)+D215-MAX(D$8:D214),IF(AND(D215&gt;D214,ISNUMBER(D214),ISNUMBER(D215),D214&lt;MAX(D$8:D213)),D215-D214,IF(AND(D215&gt;D214,ISNUMBER(D215),D215&gt;MAX(D$8:D214)),D215-MAX(D$8:D214),IF(D215=D214,0,"??")))))</f>
        <v/>
      </c>
      <c r="U215" s="4" t="str">
        <f>IF(OR(E214="",E215=0),"",IF(AND(ISNUMBER(E214),E214=0),  MAX(E$8:E214)+E215-MAX(E$8:E214),IF(AND(E215&gt;E214,ISNUMBER(E214),ISNUMBER(E215),E214&lt;MAX(E$8:E213)),E215-E214,IF(AND(E215&gt;E214,ISNUMBER(E215),E215&gt;MAX(E$8:E214)),E215-MAX(E$8:E214),IF(E215=E214,0,"??")))))</f>
        <v/>
      </c>
      <c r="V215" s="4" t="str">
        <f>IF(OR(F214="",F215=0),"",IF(AND(ISNUMBER(F214),F214=0),  MAX(F$8:F214)+F215-MAX(F$8:F214),IF(AND(F215&gt;F214,ISNUMBER(F214),ISNUMBER(F215),F214&lt;MAX(F$8:F213)),F215-F214,IF(AND(F215&gt;F214,ISNUMBER(F215),F215&gt;MAX(F$8:F214)),F215-MAX(F$8:F214),IF(F215=F214,0,"??")))))</f>
        <v/>
      </c>
      <c r="W215" s="4" t="str">
        <f>IF(OR(G214="",G215=0),"",IF(AND(ISNUMBER(G214),G214=0),  MAX(G$8:G214)+G215-MAX(G$8:G214),IF(AND(G215&gt;G214,ISNUMBER(G214),ISNUMBER(G215),G214&lt;MAX(G$8:G213)),G215-G214,IF(AND(G215&gt;G214,ISNUMBER(G215),G215&gt;MAX(G$8:G214)),G215-MAX(G$8:G214),IF(G215=G214,0,"??")))))</f>
        <v/>
      </c>
      <c r="X215" s="4" t="str">
        <f>IF(OR(H214="",H215=0),"",IF(AND(ISNUMBER(H214),H214=0),  MAX(H$8:H214)+H215-MAX(H$8:H214),IF(AND(H215&gt;H214,ISNUMBER(H214),ISNUMBER(H215),H214&lt;MAX(H$8:H213)),H215-H214,IF(AND(H215&gt;H214,ISNUMBER(H215),H215&gt;MAX(H$8:H214)),H215-MAX(H$8:H214),IF(H215=H214,0,"??")))))</f>
        <v/>
      </c>
      <c r="Y215" s="4" t="str">
        <f>IF(OR(I214="",I215=0),"",IF(AND(ISNUMBER(I214),I214=0),  MAX(I$8:I214)+I215-MAX(I$8:I214),IF(AND(I215&gt;I214,ISNUMBER(I214),ISNUMBER(I215),I214&lt;MAX(I$8:I213)),I215-I214,IF(AND(I215&gt;I214,ISNUMBER(I215),I215&gt;MAX(I$8:I214)),I215-MAX(I$8:I214),IF(I215=I214,0,"??")))))</f>
        <v/>
      </c>
      <c r="Z215" s="4" t="str">
        <f>IF(OR(J214="",J215=0),"",IF(AND(ISNUMBER(J214),J214=0),  MAX(J$8:J214)+J215-MAX(J$8:J214),IF(AND(J215&gt;J214,ISNUMBER(J214),ISNUMBER(J215),J214&lt;MAX(J$8:J213)),J215-J214,IF(AND(J215&gt;J214,ISNUMBER(J215),J215&gt;MAX(J$8:J214)),J215-MAX(J$8:J214),IF(J215=J214,0,"??")))))</f>
        <v/>
      </c>
      <c r="AA215" s="4" t="str">
        <f>IF(OR(K214="",K215=0),"",IF(AND(ISNUMBER(K214),K214=0),  MAX(K$8:K214)+K215-MAX(K$8:K214),IF(AND(K215&gt;K214,ISNUMBER(K214),ISNUMBER(K215),K214&lt;MAX(K$8:K213)),K215-K214,IF(AND(K215&gt;K214,ISNUMBER(K215),K215&gt;MAX(K$8:K214)),K215-MAX(K$8:K214),IF(K215=K214,0,"??")))))</f>
        <v/>
      </c>
      <c r="AB215" s="4" t="str">
        <f>IF(OR(L214="",L215=0),"",IF(AND(ISNUMBER(L214),L214=0),  MAX(L$8:L214)+L215-MAX(L$8:L214),IF(AND(L215&gt;L214,ISNUMBER(L214),ISNUMBER(L215),L214&lt;MAX(L$8:L213)),L215-L214,IF(AND(L215&gt;L214,ISNUMBER(L215),L215&gt;MAX(L$8:L214)),L215-MAX(L$8:L214),IF(L215=L214,0,"??")))))</f>
        <v/>
      </c>
      <c r="AC215" s="4" t="str">
        <f>IF(OR(M214="",M215=0),"",IF(AND(ISNUMBER(M214),M214=0),  MAX(M$8:M214)+M215-MAX(M$8:M214),IF(AND(M215&gt;M214,ISNUMBER(M214),ISNUMBER(M215),M214&lt;MAX(M$8:M213)),M215-M214,IF(AND(M215&gt;M214,ISNUMBER(M215),M215&gt;MAX(M$8:M214)),M215-MAX(M$8:M214),IF(M215=M214,0,"??")))))</f>
        <v/>
      </c>
      <c r="AD215" s="4" t="str">
        <f>IF(OR(N214="",N215=0),"",IF(AND(ISNUMBER(N214),N214=0),  MAX(N$8:N214)+N215-MAX(N$8:N214),IF(AND(N215&gt;N214,ISNUMBER(N214),ISNUMBER(N215),N214&lt;MAX(N$8:N213)),N215-N214,IF(AND(N215&gt;N214,ISNUMBER(N215),N215&gt;MAX(N$8:N214)),N215-MAX(N$8:N214),IF(N215=N214,0,"??")))))</f>
        <v/>
      </c>
      <c r="AE215" s="4" t="str">
        <f>IF(OR(O214="",O215=0),"",IF(AND(ISNUMBER(O214),O214=0),  MAX(O$8:O214)+O215-MAX(O$8:O214),IF(AND(O215&gt;O214,ISNUMBER(O214),ISNUMBER(O215),O214&lt;MAX(O$8:O213)),O215-O214,IF(AND(O215&gt;O214,ISNUMBER(O215),O215&gt;MAX(O$8:O214)),O215-MAX(O$8:O214),IF(O215=O214,0,"??")))))</f>
        <v/>
      </c>
      <c r="AF215" s="4" t="str">
        <f>IF(OR(P214="",P215=0),"",IF(AND(ISNUMBER(P214),P214=0),  MAX(P$8:P214)+P215-MAX(P$8:P214),IF(AND(P215&gt;P214,ISNUMBER(P214),ISNUMBER(P215),P214&lt;MAX(P$8:P213)),P215-P214,IF(AND(P215&gt;P214,ISNUMBER(P215),P215&gt;MAX(P$8:P214)),P215-MAX(P$8:P214),IF(P215=P214,0,"??")))))</f>
        <v/>
      </c>
      <c r="AG215" s="64" t="str">
        <f>IF(OR(Q214="",Q215=0),"",IF(AND(ISNUMBER(Q214),Q214=0),  MAX(Q$8:Q214)+Q215-MAX(Q$8:Q214),IF(AND(Q215&gt;Q214,ISNUMBER(Q214),ISNUMBER(Q215),Q214&lt;MAX(Q$8:Q213)),Q215-Q214,IF(AND(Q215&gt;Q214,ISNUMBER(Q215),Q215&gt;MAX(Q$8:Q214)),Q215-MAX(Q$8:Q214),IF(Q215=Q214,0,"??")))))</f>
        <v/>
      </c>
      <c r="AH215" s="58" t="str">
        <f t="shared" si="78"/>
        <v/>
      </c>
      <c r="AI215" s="70" t="str">
        <f t="shared" si="79"/>
        <v/>
      </c>
      <c r="AJ215" s="70" t="str">
        <f t="shared" si="80"/>
        <v/>
      </c>
      <c r="AK215" s="70" t="str">
        <f t="shared" si="94"/>
        <v/>
      </c>
      <c r="AL215" s="70" t="str">
        <f t="shared" si="82"/>
        <v/>
      </c>
      <c r="AM215" s="70" t="str">
        <f t="shared" si="83"/>
        <v/>
      </c>
      <c r="AN215" s="70" t="str">
        <f t="shared" si="84"/>
        <v/>
      </c>
      <c r="AO215" s="70" t="str">
        <f t="shared" si="85"/>
        <v/>
      </c>
      <c r="AP215" s="70" t="str">
        <f t="shared" si="86"/>
        <v/>
      </c>
      <c r="AQ215" s="70" t="str">
        <f t="shared" si="87"/>
        <v/>
      </c>
      <c r="AR215" s="70" t="str">
        <f t="shared" si="88"/>
        <v/>
      </c>
      <c r="AS215" s="70" t="str">
        <f t="shared" si="89"/>
        <v/>
      </c>
      <c r="AT215" s="70" t="str">
        <f t="shared" si="90"/>
        <v/>
      </c>
      <c r="AU215" s="70" t="str">
        <f t="shared" si="91"/>
        <v/>
      </c>
      <c r="AV215" s="72" t="str">
        <f t="shared" si="92"/>
        <v/>
      </c>
      <c r="AW215" s="67">
        <f t="shared" si="95"/>
        <v>0</v>
      </c>
    </row>
    <row r="216" spans="1:49" x14ac:dyDescent="0.25">
      <c r="A216" s="3">
        <v>209</v>
      </c>
      <c r="B216" s="37"/>
      <c r="C216" s="2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27"/>
      <c r="R216" s="45" t="str">
        <f t="shared" si="93"/>
        <v/>
      </c>
      <c r="S216" s="26" t="str">
        <f>IF(OR(C215="",C216=0),"",IF(AND(ISNUMBER(C215),C215=0),  MAX(C$8:C215)+C216-MAX(C$8:C215),IF(AND(C216&gt;C215,ISNUMBER(C215),ISNUMBER(C216),C215&lt;MAX(C$8:C214)),C216-C215,IF(AND(C216&gt;C215,ISNUMBER(C216),C216&gt;MAX(C$8:C215)),C216-MAX(C$8:C215),IF(C216=C215,0,"??")))))</f>
        <v/>
      </c>
      <c r="T216" s="4" t="str">
        <f>IF(OR(D215="",D216=0),"",IF(AND(ISNUMBER(D215),D215=0),  MAX(D$8:D215)+D216-MAX(D$8:D215),IF(AND(D216&gt;D215,ISNUMBER(D215),ISNUMBER(D216),D215&lt;MAX(D$8:D214)),D216-D215,IF(AND(D216&gt;D215,ISNUMBER(D216),D216&gt;MAX(D$8:D215)),D216-MAX(D$8:D215),IF(D216=D215,0,"??")))))</f>
        <v/>
      </c>
      <c r="U216" s="4" t="str">
        <f>IF(OR(E215="",E216=0),"",IF(AND(ISNUMBER(E215),E215=0),  MAX(E$8:E215)+E216-MAX(E$8:E215),IF(AND(E216&gt;E215,ISNUMBER(E215),ISNUMBER(E216),E215&lt;MAX(E$8:E214)),E216-E215,IF(AND(E216&gt;E215,ISNUMBER(E216),E216&gt;MAX(E$8:E215)),E216-MAX(E$8:E215),IF(E216=E215,0,"??")))))</f>
        <v/>
      </c>
      <c r="V216" s="4" t="str">
        <f>IF(OR(F215="",F216=0),"",IF(AND(ISNUMBER(F215),F215=0),  MAX(F$8:F215)+F216-MAX(F$8:F215),IF(AND(F216&gt;F215,ISNUMBER(F215),ISNUMBER(F216),F215&lt;MAX(F$8:F214)),F216-F215,IF(AND(F216&gt;F215,ISNUMBER(F216),F216&gt;MAX(F$8:F215)),F216-MAX(F$8:F215),IF(F216=F215,0,"??")))))</f>
        <v/>
      </c>
      <c r="W216" s="4" t="str">
        <f>IF(OR(G215="",G216=0),"",IF(AND(ISNUMBER(G215),G215=0),  MAX(G$8:G215)+G216-MAX(G$8:G215),IF(AND(G216&gt;G215,ISNUMBER(G215),ISNUMBER(G216),G215&lt;MAX(G$8:G214)),G216-G215,IF(AND(G216&gt;G215,ISNUMBER(G216),G216&gt;MAX(G$8:G215)),G216-MAX(G$8:G215),IF(G216=G215,0,"??")))))</f>
        <v/>
      </c>
      <c r="X216" s="4" t="str">
        <f>IF(OR(H215="",H216=0),"",IF(AND(ISNUMBER(H215),H215=0),  MAX(H$8:H215)+H216-MAX(H$8:H215),IF(AND(H216&gt;H215,ISNUMBER(H215),ISNUMBER(H216),H215&lt;MAX(H$8:H214)),H216-H215,IF(AND(H216&gt;H215,ISNUMBER(H216),H216&gt;MAX(H$8:H215)),H216-MAX(H$8:H215),IF(H216=H215,0,"??")))))</f>
        <v/>
      </c>
      <c r="Y216" s="4" t="str">
        <f>IF(OR(I215="",I216=0),"",IF(AND(ISNUMBER(I215),I215=0),  MAX(I$8:I215)+I216-MAX(I$8:I215),IF(AND(I216&gt;I215,ISNUMBER(I215),ISNUMBER(I216),I215&lt;MAX(I$8:I214)),I216-I215,IF(AND(I216&gt;I215,ISNUMBER(I216),I216&gt;MAX(I$8:I215)),I216-MAX(I$8:I215),IF(I216=I215,0,"??")))))</f>
        <v/>
      </c>
      <c r="Z216" s="4" t="str">
        <f>IF(OR(J215="",J216=0),"",IF(AND(ISNUMBER(J215),J215=0),  MAX(J$8:J215)+J216-MAX(J$8:J215),IF(AND(J216&gt;J215,ISNUMBER(J215),ISNUMBER(J216),J215&lt;MAX(J$8:J214)),J216-J215,IF(AND(J216&gt;J215,ISNUMBER(J216),J216&gt;MAX(J$8:J215)),J216-MAX(J$8:J215),IF(J216=J215,0,"??")))))</f>
        <v/>
      </c>
      <c r="AA216" s="4" t="str">
        <f>IF(OR(K215="",K216=0),"",IF(AND(ISNUMBER(K215),K215=0),  MAX(K$8:K215)+K216-MAX(K$8:K215),IF(AND(K216&gt;K215,ISNUMBER(K215),ISNUMBER(K216),K215&lt;MAX(K$8:K214)),K216-K215,IF(AND(K216&gt;K215,ISNUMBER(K216),K216&gt;MAX(K$8:K215)),K216-MAX(K$8:K215),IF(K216=K215,0,"??")))))</f>
        <v/>
      </c>
      <c r="AB216" s="4" t="str">
        <f>IF(OR(L215="",L216=0),"",IF(AND(ISNUMBER(L215),L215=0),  MAX(L$8:L215)+L216-MAX(L$8:L215),IF(AND(L216&gt;L215,ISNUMBER(L215),ISNUMBER(L216),L215&lt;MAX(L$8:L214)),L216-L215,IF(AND(L216&gt;L215,ISNUMBER(L216),L216&gt;MAX(L$8:L215)),L216-MAX(L$8:L215),IF(L216=L215,0,"??")))))</f>
        <v/>
      </c>
      <c r="AC216" s="4" t="str">
        <f>IF(OR(M215="",M216=0),"",IF(AND(ISNUMBER(M215),M215=0),  MAX(M$8:M215)+M216-MAX(M$8:M215),IF(AND(M216&gt;M215,ISNUMBER(M215),ISNUMBER(M216),M215&lt;MAX(M$8:M214)),M216-M215,IF(AND(M216&gt;M215,ISNUMBER(M216),M216&gt;MAX(M$8:M215)),M216-MAX(M$8:M215),IF(M216=M215,0,"??")))))</f>
        <v/>
      </c>
      <c r="AD216" s="4" t="str">
        <f>IF(OR(N215="",N216=0),"",IF(AND(ISNUMBER(N215),N215=0),  MAX(N$8:N215)+N216-MAX(N$8:N215),IF(AND(N216&gt;N215,ISNUMBER(N215),ISNUMBER(N216),N215&lt;MAX(N$8:N214)),N216-N215,IF(AND(N216&gt;N215,ISNUMBER(N216),N216&gt;MAX(N$8:N215)),N216-MAX(N$8:N215),IF(N216=N215,0,"??")))))</f>
        <v/>
      </c>
      <c r="AE216" s="4" t="str">
        <f>IF(OR(O215="",O216=0),"",IF(AND(ISNUMBER(O215),O215=0),  MAX(O$8:O215)+O216-MAX(O$8:O215),IF(AND(O216&gt;O215,ISNUMBER(O215),ISNUMBER(O216),O215&lt;MAX(O$8:O214)),O216-O215,IF(AND(O216&gt;O215,ISNUMBER(O216),O216&gt;MAX(O$8:O215)),O216-MAX(O$8:O215),IF(O216=O215,0,"??")))))</f>
        <v/>
      </c>
      <c r="AF216" s="4" t="str">
        <f>IF(OR(P215="",P216=0),"",IF(AND(ISNUMBER(P215),P215=0),  MAX(P$8:P215)+P216-MAX(P$8:P215),IF(AND(P216&gt;P215,ISNUMBER(P215),ISNUMBER(P216),P215&lt;MAX(P$8:P214)),P216-P215,IF(AND(P216&gt;P215,ISNUMBER(P216),P216&gt;MAX(P$8:P215)),P216-MAX(P$8:P215),IF(P216=P215,0,"??")))))</f>
        <v/>
      </c>
      <c r="AG216" s="64" t="str">
        <f>IF(OR(Q215="",Q216=0),"",IF(AND(ISNUMBER(Q215),Q215=0),  MAX(Q$8:Q215)+Q216-MAX(Q$8:Q215),IF(AND(Q216&gt;Q215,ISNUMBER(Q215),ISNUMBER(Q216),Q215&lt;MAX(Q$8:Q214)),Q216-Q215,IF(AND(Q216&gt;Q215,ISNUMBER(Q216),Q216&gt;MAX(Q$8:Q215)),Q216-MAX(Q$8:Q215),IF(Q216=Q215,0,"??")))))</f>
        <v/>
      </c>
      <c r="AH216" s="58" t="str">
        <f t="shared" si="78"/>
        <v/>
      </c>
      <c r="AI216" s="70" t="str">
        <f t="shared" si="79"/>
        <v/>
      </c>
      <c r="AJ216" s="70" t="str">
        <f t="shared" si="80"/>
        <v/>
      </c>
      <c r="AK216" s="70" t="str">
        <f t="shared" si="94"/>
        <v/>
      </c>
      <c r="AL216" s="70" t="str">
        <f t="shared" si="82"/>
        <v/>
      </c>
      <c r="AM216" s="70" t="str">
        <f t="shared" si="83"/>
        <v/>
      </c>
      <c r="AN216" s="70" t="str">
        <f t="shared" si="84"/>
        <v/>
      </c>
      <c r="AO216" s="70" t="str">
        <f t="shared" si="85"/>
        <v/>
      </c>
      <c r="AP216" s="70" t="str">
        <f t="shared" si="86"/>
        <v/>
      </c>
      <c r="AQ216" s="70" t="str">
        <f t="shared" si="87"/>
        <v/>
      </c>
      <c r="AR216" s="70" t="str">
        <f t="shared" si="88"/>
        <v/>
      </c>
      <c r="AS216" s="70" t="str">
        <f t="shared" si="89"/>
        <v/>
      </c>
      <c r="AT216" s="70" t="str">
        <f t="shared" si="90"/>
        <v/>
      </c>
      <c r="AU216" s="70" t="str">
        <f t="shared" si="91"/>
        <v/>
      </c>
      <c r="AV216" s="72" t="str">
        <f t="shared" si="92"/>
        <v/>
      </c>
      <c r="AW216" s="67">
        <f t="shared" si="95"/>
        <v>0</v>
      </c>
    </row>
    <row r="217" spans="1:49" x14ac:dyDescent="0.25">
      <c r="A217" s="3">
        <v>210</v>
      </c>
      <c r="B217" s="37"/>
      <c r="C217" s="26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27"/>
      <c r="R217" s="45" t="str">
        <f t="shared" si="93"/>
        <v/>
      </c>
      <c r="S217" s="26" t="str">
        <f>IF(OR(C216="",C217=0),"",IF(AND(ISNUMBER(C216),C216=0),  MAX(C$8:C216)+C217-MAX(C$8:C216),IF(AND(C217&gt;C216,ISNUMBER(C216),ISNUMBER(C217),C216&lt;MAX(C$8:C215)),C217-C216,IF(AND(C217&gt;C216,ISNUMBER(C217),C217&gt;MAX(C$8:C216)),C217-MAX(C$8:C216),IF(C217=C216,0,"??")))))</f>
        <v/>
      </c>
      <c r="T217" s="4" t="str">
        <f>IF(OR(D216="",D217=0),"",IF(AND(ISNUMBER(D216),D216=0),  MAX(D$8:D216)+D217-MAX(D$8:D216),IF(AND(D217&gt;D216,ISNUMBER(D216),ISNUMBER(D217),D216&lt;MAX(D$8:D215)),D217-D216,IF(AND(D217&gt;D216,ISNUMBER(D217),D217&gt;MAX(D$8:D216)),D217-MAX(D$8:D216),IF(D217=D216,0,"??")))))</f>
        <v/>
      </c>
      <c r="U217" s="4" t="str">
        <f>IF(OR(E216="",E217=0),"",IF(AND(ISNUMBER(E216),E216=0),  MAX(E$8:E216)+E217-MAX(E$8:E216),IF(AND(E217&gt;E216,ISNUMBER(E216),ISNUMBER(E217),E216&lt;MAX(E$8:E215)),E217-E216,IF(AND(E217&gt;E216,ISNUMBER(E217),E217&gt;MAX(E$8:E216)),E217-MAX(E$8:E216),IF(E217=E216,0,"??")))))</f>
        <v/>
      </c>
      <c r="V217" s="4" t="str">
        <f>IF(OR(F216="",F217=0),"",IF(AND(ISNUMBER(F216),F216=0),  MAX(F$8:F216)+F217-MAX(F$8:F216),IF(AND(F217&gt;F216,ISNUMBER(F216),ISNUMBER(F217),F216&lt;MAX(F$8:F215)),F217-F216,IF(AND(F217&gt;F216,ISNUMBER(F217),F217&gt;MAX(F$8:F216)),F217-MAX(F$8:F216),IF(F217=F216,0,"??")))))</f>
        <v/>
      </c>
      <c r="W217" s="4" t="str">
        <f>IF(OR(G216="",G217=0),"",IF(AND(ISNUMBER(G216),G216=0),  MAX(G$8:G216)+G217-MAX(G$8:G216),IF(AND(G217&gt;G216,ISNUMBER(G216),ISNUMBER(G217),G216&lt;MAX(G$8:G215)),G217-G216,IF(AND(G217&gt;G216,ISNUMBER(G217),G217&gt;MAX(G$8:G216)),G217-MAX(G$8:G216),IF(G217=G216,0,"??")))))</f>
        <v/>
      </c>
      <c r="X217" s="4" t="str">
        <f>IF(OR(H216="",H217=0),"",IF(AND(ISNUMBER(H216),H216=0),  MAX(H$8:H216)+H217-MAX(H$8:H216),IF(AND(H217&gt;H216,ISNUMBER(H216),ISNUMBER(H217),H216&lt;MAX(H$8:H215)),H217-H216,IF(AND(H217&gt;H216,ISNUMBER(H217),H217&gt;MAX(H$8:H216)),H217-MAX(H$8:H216),IF(H217=H216,0,"??")))))</f>
        <v/>
      </c>
      <c r="Y217" s="4" t="str">
        <f>IF(OR(I216="",I217=0),"",IF(AND(ISNUMBER(I216),I216=0),  MAX(I$8:I216)+I217-MAX(I$8:I216),IF(AND(I217&gt;I216,ISNUMBER(I216),ISNUMBER(I217),I216&lt;MAX(I$8:I215)),I217-I216,IF(AND(I217&gt;I216,ISNUMBER(I217),I217&gt;MAX(I$8:I216)),I217-MAX(I$8:I216),IF(I217=I216,0,"??")))))</f>
        <v/>
      </c>
      <c r="Z217" s="4" t="str">
        <f>IF(OR(J216="",J217=0),"",IF(AND(ISNUMBER(J216),J216=0),  MAX(J$8:J216)+J217-MAX(J$8:J216),IF(AND(J217&gt;J216,ISNUMBER(J216),ISNUMBER(J217),J216&lt;MAX(J$8:J215)),J217-J216,IF(AND(J217&gt;J216,ISNUMBER(J217),J217&gt;MAX(J$8:J216)),J217-MAX(J$8:J216),IF(J217=J216,0,"??")))))</f>
        <v/>
      </c>
      <c r="AA217" s="4" t="str">
        <f>IF(OR(K216="",K217=0),"",IF(AND(ISNUMBER(K216),K216=0),  MAX(K$8:K216)+K217-MAX(K$8:K216),IF(AND(K217&gt;K216,ISNUMBER(K216),ISNUMBER(K217),K216&lt;MAX(K$8:K215)),K217-K216,IF(AND(K217&gt;K216,ISNUMBER(K217),K217&gt;MAX(K$8:K216)),K217-MAX(K$8:K216),IF(K217=K216,0,"??")))))</f>
        <v/>
      </c>
      <c r="AB217" s="4" t="str">
        <f>IF(OR(L216="",L217=0),"",IF(AND(ISNUMBER(L216),L216=0),  MAX(L$8:L216)+L217-MAX(L$8:L216),IF(AND(L217&gt;L216,ISNUMBER(L216),ISNUMBER(L217),L216&lt;MAX(L$8:L215)),L217-L216,IF(AND(L217&gt;L216,ISNUMBER(L217),L217&gt;MAX(L$8:L216)),L217-MAX(L$8:L216),IF(L217=L216,0,"??")))))</f>
        <v/>
      </c>
      <c r="AC217" s="4" t="str">
        <f>IF(OR(M216="",M217=0),"",IF(AND(ISNUMBER(M216),M216=0),  MAX(M$8:M216)+M217-MAX(M$8:M216),IF(AND(M217&gt;M216,ISNUMBER(M216),ISNUMBER(M217),M216&lt;MAX(M$8:M215)),M217-M216,IF(AND(M217&gt;M216,ISNUMBER(M217),M217&gt;MAX(M$8:M216)),M217-MAX(M$8:M216),IF(M217=M216,0,"??")))))</f>
        <v/>
      </c>
      <c r="AD217" s="4" t="str">
        <f>IF(OR(N216="",N217=0),"",IF(AND(ISNUMBER(N216),N216=0),  MAX(N$8:N216)+N217-MAX(N$8:N216),IF(AND(N217&gt;N216,ISNUMBER(N216),ISNUMBER(N217),N216&lt;MAX(N$8:N215)),N217-N216,IF(AND(N217&gt;N216,ISNUMBER(N217),N217&gt;MAX(N$8:N216)),N217-MAX(N$8:N216),IF(N217=N216,0,"??")))))</f>
        <v/>
      </c>
      <c r="AE217" s="4" t="str">
        <f>IF(OR(O216="",O217=0),"",IF(AND(ISNUMBER(O216),O216=0),  MAX(O$8:O216)+O217-MAX(O$8:O216),IF(AND(O217&gt;O216,ISNUMBER(O216),ISNUMBER(O217),O216&lt;MAX(O$8:O215)),O217-O216,IF(AND(O217&gt;O216,ISNUMBER(O217),O217&gt;MAX(O$8:O216)),O217-MAX(O$8:O216),IF(O217=O216,0,"??")))))</f>
        <v/>
      </c>
      <c r="AF217" s="4" t="str">
        <f>IF(OR(P216="",P217=0),"",IF(AND(ISNUMBER(P216),P216=0),  MAX(P$8:P216)+P217-MAX(P$8:P216),IF(AND(P217&gt;P216,ISNUMBER(P216),ISNUMBER(P217),P216&lt;MAX(P$8:P215)),P217-P216,IF(AND(P217&gt;P216,ISNUMBER(P217),P217&gt;MAX(P$8:P216)),P217-MAX(P$8:P216),IF(P217=P216,0,"??")))))</f>
        <v/>
      </c>
      <c r="AG217" s="64" t="str">
        <f>IF(OR(Q216="",Q217=0),"",IF(AND(ISNUMBER(Q216),Q216=0),  MAX(Q$8:Q216)+Q217-MAX(Q$8:Q216),IF(AND(Q217&gt;Q216,ISNUMBER(Q216),ISNUMBER(Q217),Q216&lt;MAX(Q$8:Q215)),Q217-Q216,IF(AND(Q217&gt;Q216,ISNUMBER(Q217),Q217&gt;MAX(Q$8:Q216)),Q217-MAX(Q$8:Q216),IF(Q217=Q216,0,"??")))))</f>
        <v/>
      </c>
      <c r="AH217" s="58" t="str">
        <f t="shared" si="78"/>
        <v/>
      </c>
      <c r="AI217" s="70" t="str">
        <f t="shared" si="79"/>
        <v/>
      </c>
      <c r="AJ217" s="70" t="str">
        <f t="shared" si="80"/>
        <v/>
      </c>
      <c r="AK217" s="70" t="str">
        <f t="shared" si="94"/>
        <v/>
      </c>
      <c r="AL217" s="70" t="str">
        <f t="shared" si="82"/>
        <v/>
      </c>
      <c r="AM217" s="70" t="str">
        <f t="shared" si="83"/>
        <v/>
      </c>
      <c r="AN217" s="70" t="str">
        <f t="shared" si="84"/>
        <v/>
      </c>
      <c r="AO217" s="70" t="str">
        <f t="shared" si="85"/>
        <v/>
      </c>
      <c r="AP217" s="70" t="str">
        <f t="shared" si="86"/>
        <v/>
      </c>
      <c r="AQ217" s="70" t="str">
        <f t="shared" si="87"/>
        <v/>
      </c>
      <c r="AR217" s="70" t="str">
        <f t="shared" si="88"/>
        <v/>
      </c>
      <c r="AS217" s="70" t="str">
        <f t="shared" si="89"/>
        <v/>
      </c>
      <c r="AT217" s="70" t="str">
        <f t="shared" si="90"/>
        <v/>
      </c>
      <c r="AU217" s="70" t="str">
        <f t="shared" si="91"/>
        <v/>
      </c>
      <c r="AV217" s="72" t="str">
        <f t="shared" si="92"/>
        <v/>
      </c>
      <c r="AW217" s="67">
        <f t="shared" si="95"/>
        <v>0</v>
      </c>
    </row>
    <row r="218" spans="1:49" x14ac:dyDescent="0.25">
      <c r="A218" s="3">
        <v>211</v>
      </c>
      <c r="B218" s="37"/>
      <c r="C218" s="26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27"/>
      <c r="R218" s="45" t="str">
        <f t="shared" si="93"/>
        <v/>
      </c>
      <c r="S218" s="26" t="str">
        <f>IF(OR(C217="",C218=0),"",IF(AND(ISNUMBER(C217),C217=0),  MAX(C$8:C217)+C218-MAX(C$8:C217),IF(AND(C218&gt;C217,ISNUMBER(C217),ISNUMBER(C218),C217&lt;MAX(C$8:C216)),C218-C217,IF(AND(C218&gt;C217,ISNUMBER(C218),C218&gt;MAX(C$8:C217)),C218-MAX(C$8:C217),IF(C218=C217,0,"??")))))</f>
        <v/>
      </c>
      <c r="T218" s="4" t="str">
        <f>IF(OR(D217="",D218=0),"",IF(AND(ISNUMBER(D217),D217=0),  MAX(D$8:D217)+D218-MAX(D$8:D217),IF(AND(D218&gt;D217,ISNUMBER(D217),ISNUMBER(D218),D217&lt;MAX(D$8:D216)),D218-D217,IF(AND(D218&gt;D217,ISNUMBER(D218),D218&gt;MAX(D$8:D217)),D218-MAX(D$8:D217),IF(D218=D217,0,"??")))))</f>
        <v/>
      </c>
      <c r="U218" s="4" t="str">
        <f>IF(OR(E217="",E218=0),"",IF(AND(ISNUMBER(E217),E217=0),  MAX(E$8:E217)+E218-MAX(E$8:E217),IF(AND(E218&gt;E217,ISNUMBER(E217),ISNUMBER(E218),E217&lt;MAX(E$8:E216)),E218-E217,IF(AND(E218&gt;E217,ISNUMBER(E218),E218&gt;MAX(E$8:E217)),E218-MAX(E$8:E217),IF(E218=E217,0,"??")))))</f>
        <v/>
      </c>
      <c r="V218" s="4" t="str">
        <f>IF(OR(F217="",F218=0),"",IF(AND(ISNUMBER(F217),F217=0),  MAX(F$8:F217)+F218-MAX(F$8:F217),IF(AND(F218&gt;F217,ISNUMBER(F217),ISNUMBER(F218),F217&lt;MAX(F$8:F216)),F218-F217,IF(AND(F218&gt;F217,ISNUMBER(F218),F218&gt;MAX(F$8:F217)),F218-MAX(F$8:F217),IF(F218=F217,0,"??")))))</f>
        <v/>
      </c>
      <c r="W218" s="4" t="str">
        <f>IF(OR(G217="",G218=0),"",IF(AND(ISNUMBER(G217),G217=0),  MAX(G$8:G217)+G218-MAX(G$8:G217),IF(AND(G218&gt;G217,ISNUMBER(G217),ISNUMBER(G218),G217&lt;MAX(G$8:G216)),G218-G217,IF(AND(G218&gt;G217,ISNUMBER(G218),G218&gt;MAX(G$8:G217)),G218-MAX(G$8:G217),IF(G218=G217,0,"??")))))</f>
        <v/>
      </c>
      <c r="X218" s="4" t="str">
        <f>IF(OR(H217="",H218=0),"",IF(AND(ISNUMBER(H217),H217=0),  MAX(H$8:H217)+H218-MAX(H$8:H217),IF(AND(H218&gt;H217,ISNUMBER(H217),ISNUMBER(H218),H217&lt;MAX(H$8:H216)),H218-H217,IF(AND(H218&gt;H217,ISNUMBER(H218),H218&gt;MAX(H$8:H217)),H218-MAX(H$8:H217),IF(H218=H217,0,"??")))))</f>
        <v/>
      </c>
      <c r="Y218" s="4" t="str">
        <f>IF(OR(I217="",I218=0),"",IF(AND(ISNUMBER(I217),I217=0),  MAX(I$8:I217)+I218-MAX(I$8:I217),IF(AND(I218&gt;I217,ISNUMBER(I217),ISNUMBER(I218),I217&lt;MAX(I$8:I216)),I218-I217,IF(AND(I218&gt;I217,ISNUMBER(I218),I218&gt;MAX(I$8:I217)),I218-MAX(I$8:I217),IF(I218=I217,0,"??")))))</f>
        <v/>
      </c>
      <c r="Z218" s="4" t="str">
        <f>IF(OR(J217="",J218=0),"",IF(AND(ISNUMBER(J217),J217=0),  MAX(J$8:J217)+J218-MAX(J$8:J217),IF(AND(J218&gt;J217,ISNUMBER(J217),ISNUMBER(J218),J217&lt;MAX(J$8:J216)),J218-J217,IF(AND(J218&gt;J217,ISNUMBER(J218),J218&gt;MAX(J$8:J217)),J218-MAX(J$8:J217),IF(J218=J217,0,"??")))))</f>
        <v/>
      </c>
      <c r="AA218" s="4" t="str">
        <f>IF(OR(K217="",K218=0),"",IF(AND(ISNUMBER(K217),K217=0),  MAX(K$8:K217)+K218-MAX(K$8:K217),IF(AND(K218&gt;K217,ISNUMBER(K217),ISNUMBER(K218),K217&lt;MAX(K$8:K216)),K218-K217,IF(AND(K218&gt;K217,ISNUMBER(K218),K218&gt;MAX(K$8:K217)),K218-MAX(K$8:K217),IF(K218=K217,0,"??")))))</f>
        <v/>
      </c>
      <c r="AB218" s="4" t="str">
        <f>IF(OR(L217="",L218=0),"",IF(AND(ISNUMBER(L217),L217=0),  MAX(L$8:L217)+L218-MAX(L$8:L217),IF(AND(L218&gt;L217,ISNUMBER(L217),ISNUMBER(L218),L217&lt;MAX(L$8:L216)),L218-L217,IF(AND(L218&gt;L217,ISNUMBER(L218),L218&gt;MAX(L$8:L217)),L218-MAX(L$8:L217),IF(L218=L217,0,"??")))))</f>
        <v/>
      </c>
      <c r="AC218" s="4" t="str">
        <f>IF(OR(M217="",M218=0),"",IF(AND(ISNUMBER(M217),M217=0),  MAX(M$8:M217)+M218-MAX(M$8:M217),IF(AND(M218&gt;M217,ISNUMBER(M217),ISNUMBER(M218),M217&lt;MAX(M$8:M216)),M218-M217,IF(AND(M218&gt;M217,ISNUMBER(M218),M218&gt;MAX(M$8:M217)),M218-MAX(M$8:M217),IF(M218=M217,0,"??")))))</f>
        <v/>
      </c>
      <c r="AD218" s="4" t="str">
        <f>IF(OR(N217="",N218=0),"",IF(AND(ISNUMBER(N217),N217=0),  MAX(N$8:N217)+N218-MAX(N$8:N217),IF(AND(N218&gt;N217,ISNUMBER(N217),ISNUMBER(N218),N217&lt;MAX(N$8:N216)),N218-N217,IF(AND(N218&gt;N217,ISNUMBER(N218),N218&gt;MAX(N$8:N217)),N218-MAX(N$8:N217),IF(N218=N217,0,"??")))))</f>
        <v/>
      </c>
      <c r="AE218" s="4" t="str">
        <f>IF(OR(O217="",O218=0),"",IF(AND(ISNUMBER(O217),O217=0),  MAX(O$8:O217)+O218-MAX(O$8:O217),IF(AND(O218&gt;O217,ISNUMBER(O217),ISNUMBER(O218),O217&lt;MAX(O$8:O216)),O218-O217,IF(AND(O218&gt;O217,ISNUMBER(O218),O218&gt;MAX(O$8:O217)),O218-MAX(O$8:O217),IF(O218=O217,0,"??")))))</f>
        <v/>
      </c>
      <c r="AF218" s="4" t="str">
        <f>IF(OR(P217="",P218=0),"",IF(AND(ISNUMBER(P217),P217=0),  MAX(P$8:P217)+P218-MAX(P$8:P217),IF(AND(P218&gt;P217,ISNUMBER(P217),ISNUMBER(P218),P217&lt;MAX(P$8:P216)),P218-P217,IF(AND(P218&gt;P217,ISNUMBER(P218),P218&gt;MAX(P$8:P217)),P218-MAX(P$8:P217),IF(P218=P217,0,"??")))))</f>
        <v/>
      </c>
      <c r="AG218" s="64" t="str">
        <f>IF(OR(Q217="",Q218=0),"",IF(AND(ISNUMBER(Q217),Q217=0),  MAX(Q$8:Q217)+Q218-MAX(Q$8:Q217),IF(AND(Q218&gt;Q217,ISNUMBER(Q217),ISNUMBER(Q218),Q217&lt;MAX(Q$8:Q216)),Q218-Q217,IF(AND(Q218&gt;Q217,ISNUMBER(Q218),Q218&gt;MAX(Q$8:Q217)),Q218-MAX(Q$8:Q217),IF(Q218=Q217,0,"??")))))</f>
        <v/>
      </c>
      <c r="AH218" s="58" t="str">
        <f t="shared" si="78"/>
        <v/>
      </c>
      <c r="AI218" s="70" t="str">
        <f t="shared" si="79"/>
        <v/>
      </c>
      <c r="AJ218" s="70" t="str">
        <f t="shared" si="80"/>
        <v/>
      </c>
      <c r="AK218" s="70" t="str">
        <f t="shared" si="94"/>
        <v/>
      </c>
      <c r="AL218" s="70" t="str">
        <f t="shared" si="82"/>
        <v/>
      </c>
      <c r="AM218" s="70" t="str">
        <f t="shared" si="83"/>
        <v/>
      </c>
      <c r="AN218" s="70" t="str">
        <f t="shared" si="84"/>
        <v/>
      </c>
      <c r="AO218" s="70" t="str">
        <f t="shared" si="85"/>
        <v/>
      </c>
      <c r="AP218" s="70" t="str">
        <f t="shared" si="86"/>
        <v/>
      </c>
      <c r="AQ218" s="70" t="str">
        <f t="shared" si="87"/>
        <v/>
      </c>
      <c r="AR218" s="70" t="str">
        <f t="shared" si="88"/>
        <v/>
      </c>
      <c r="AS218" s="70" t="str">
        <f t="shared" si="89"/>
        <v/>
      </c>
      <c r="AT218" s="70" t="str">
        <f t="shared" si="90"/>
        <v/>
      </c>
      <c r="AU218" s="70" t="str">
        <f t="shared" si="91"/>
        <v/>
      </c>
      <c r="AV218" s="72" t="str">
        <f t="shared" si="92"/>
        <v/>
      </c>
      <c r="AW218" s="67">
        <f t="shared" si="95"/>
        <v>0</v>
      </c>
    </row>
    <row r="219" spans="1:49" x14ac:dyDescent="0.25">
      <c r="A219" s="3">
        <v>212</v>
      </c>
      <c r="B219" s="37"/>
      <c r="C219" s="26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27"/>
      <c r="R219" s="45" t="str">
        <f t="shared" si="93"/>
        <v/>
      </c>
      <c r="S219" s="26" t="str">
        <f>IF(OR(C218="",C219=0),"",IF(AND(ISNUMBER(C218),C218=0),  MAX(C$8:C218)+C219-MAX(C$8:C218),IF(AND(C219&gt;C218,ISNUMBER(C218),ISNUMBER(C219),C218&lt;MAX(C$8:C217)),C219-C218,IF(AND(C219&gt;C218,ISNUMBER(C219),C219&gt;MAX(C$8:C218)),C219-MAX(C$8:C218),IF(C219=C218,0,"??")))))</f>
        <v/>
      </c>
      <c r="T219" s="4" t="str">
        <f>IF(OR(D218="",D219=0),"",IF(AND(ISNUMBER(D218),D218=0),  MAX(D$8:D218)+D219-MAX(D$8:D218),IF(AND(D219&gt;D218,ISNUMBER(D218),ISNUMBER(D219),D218&lt;MAX(D$8:D217)),D219-D218,IF(AND(D219&gt;D218,ISNUMBER(D219),D219&gt;MAX(D$8:D218)),D219-MAX(D$8:D218),IF(D219=D218,0,"??")))))</f>
        <v/>
      </c>
      <c r="U219" s="4" t="str">
        <f>IF(OR(E218="",E219=0),"",IF(AND(ISNUMBER(E218),E218=0),  MAX(E$8:E218)+E219-MAX(E$8:E218),IF(AND(E219&gt;E218,ISNUMBER(E218),ISNUMBER(E219),E218&lt;MAX(E$8:E217)),E219-E218,IF(AND(E219&gt;E218,ISNUMBER(E219),E219&gt;MAX(E$8:E218)),E219-MAX(E$8:E218),IF(E219=E218,0,"??")))))</f>
        <v/>
      </c>
      <c r="V219" s="4" t="str">
        <f>IF(OR(F218="",F219=0),"",IF(AND(ISNUMBER(F218),F218=0),  MAX(F$8:F218)+F219-MAX(F$8:F218),IF(AND(F219&gt;F218,ISNUMBER(F218),ISNUMBER(F219),F218&lt;MAX(F$8:F217)),F219-F218,IF(AND(F219&gt;F218,ISNUMBER(F219),F219&gt;MAX(F$8:F218)),F219-MAX(F$8:F218),IF(F219=F218,0,"??")))))</f>
        <v/>
      </c>
      <c r="W219" s="4" t="str">
        <f>IF(OR(G218="",G219=0),"",IF(AND(ISNUMBER(G218),G218=0),  MAX(G$8:G218)+G219-MAX(G$8:G218),IF(AND(G219&gt;G218,ISNUMBER(G218),ISNUMBER(G219),G218&lt;MAX(G$8:G217)),G219-G218,IF(AND(G219&gt;G218,ISNUMBER(G219),G219&gt;MAX(G$8:G218)),G219-MAX(G$8:G218),IF(G219=G218,0,"??")))))</f>
        <v/>
      </c>
      <c r="X219" s="4" t="str">
        <f>IF(OR(H218="",H219=0),"",IF(AND(ISNUMBER(H218),H218=0),  MAX(H$8:H218)+H219-MAX(H$8:H218),IF(AND(H219&gt;H218,ISNUMBER(H218),ISNUMBER(H219),H218&lt;MAX(H$8:H217)),H219-H218,IF(AND(H219&gt;H218,ISNUMBER(H219),H219&gt;MAX(H$8:H218)),H219-MAX(H$8:H218),IF(H219=H218,0,"??")))))</f>
        <v/>
      </c>
      <c r="Y219" s="4" t="str">
        <f>IF(OR(I218="",I219=0),"",IF(AND(ISNUMBER(I218),I218=0),  MAX(I$8:I218)+I219-MAX(I$8:I218),IF(AND(I219&gt;I218,ISNUMBER(I218),ISNUMBER(I219),I218&lt;MAX(I$8:I217)),I219-I218,IF(AND(I219&gt;I218,ISNUMBER(I219),I219&gt;MAX(I$8:I218)),I219-MAX(I$8:I218),IF(I219=I218,0,"??")))))</f>
        <v/>
      </c>
      <c r="Z219" s="4" t="str">
        <f>IF(OR(J218="",J219=0),"",IF(AND(ISNUMBER(J218),J218=0),  MAX(J$8:J218)+J219-MAX(J$8:J218),IF(AND(J219&gt;J218,ISNUMBER(J218),ISNUMBER(J219),J218&lt;MAX(J$8:J217)),J219-J218,IF(AND(J219&gt;J218,ISNUMBER(J219),J219&gt;MAX(J$8:J218)),J219-MAX(J$8:J218),IF(J219=J218,0,"??")))))</f>
        <v/>
      </c>
      <c r="AA219" s="4" t="str">
        <f>IF(OR(K218="",K219=0),"",IF(AND(ISNUMBER(K218),K218=0),  MAX(K$8:K218)+K219-MAX(K$8:K218),IF(AND(K219&gt;K218,ISNUMBER(K218),ISNUMBER(K219),K218&lt;MAX(K$8:K217)),K219-K218,IF(AND(K219&gt;K218,ISNUMBER(K219),K219&gt;MAX(K$8:K218)),K219-MAX(K$8:K218),IF(K219=K218,0,"??")))))</f>
        <v/>
      </c>
      <c r="AB219" s="4" t="str">
        <f>IF(OR(L218="",L219=0),"",IF(AND(ISNUMBER(L218),L218=0),  MAX(L$8:L218)+L219-MAX(L$8:L218),IF(AND(L219&gt;L218,ISNUMBER(L218),ISNUMBER(L219),L218&lt;MAX(L$8:L217)),L219-L218,IF(AND(L219&gt;L218,ISNUMBER(L219),L219&gt;MAX(L$8:L218)),L219-MAX(L$8:L218),IF(L219=L218,0,"??")))))</f>
        <v/>
      </c>
      <c r="AC219" s="4" t="str">
        <f>IF(OR(M218="",M219=0),"",IF(AND(ISNUMBER(M218),M218=0),  MAX(M$8:M218)+M219-MAX(M$8:M218),IF(AND(M219&gt;M218,ISNUMBER(M218),ISNUMBER(M219),M218&lt;MAX(M$8:M217)),M219-M218,IF(AND(M219&gt;M218,ISNUMBER(M219),M219&gt;MAX(M$8:M218)),M219-MAX(M$8:M218),IF(M219=M218,0,"??")))))</f>
        <v/>
      </c>
      <c r="AD219" s="4" t="str">
        <f>IF(OR(N218="",N219=0),"",IF(AND(ISNUMBER(N218),N218=0),  MAX(N$8:N218)+N219-MAX(N$8:N218),IF(AND(N219&gt;N218,ISNUMBER(N218),ISNUMBER(N219),N218&lt;MAX(N$8:N217)),N219-N218,IF(AND(N219&gt;N218,ISNUMBER(N219),N219&gt;MAX(N$8:N218)),N219-MAX(N$8:N218),IF(N219=N218,0,"??")))))</f>
        <v/>
      </c>
      <c r="AE219" s="4" t="str">
        <f>IF(OR(O218="",O219=0),"",IF(AND(ISNUMBER(O218),O218=0),  MAX(O$8:O218)+O219-MAX(O$8:O218),IF(AND(O219&gt;O218,ISNUMBER(O218),ISNUMBER(O219),O218&lt;MAX(O$8:O217)),O219-O218,IF(AND(O219&gt;O218,ISNUMBER(O219),O219&gt;MAX(O$8:O218)),O219-MAX(O$8:O218),IF(O219=O218,0,"??")))))</f>
        <v/>
      </c>
      <c r="AF219" s="4" t="str">
        <f>IF(OR(P218="",P219=0),"",IF(AND(ISNUMBER(P218),P218=0),  MAX(P$8:P218)+P219-MAX(P$8:P218),IF(AND(P219&gt;P218,ISNUMBER(P218),ISNUMBER(P219),P218&lt;MAX(P$8:P217)),P219-P218,IF(AND(P219&gt;P218,ISNUMBER(P219),P219&gt;MAX(P$8:P218)),P219-MAX(P$8:P218),IF(P219=P218,0,"??")))))</f>
        <v/>
      </c>
      <c r="AG219" s="64" t="str">
        <f>IF(OR(Q218="",Q219=0),"",IF(AND(ISNUMBER(Q218),Q218=0),  MAX(Q$8:Q218)+Q219-MAX(Q$8:Q218),IF(AND(Q219&gt;Q218,ISNUMBER(Q218),ISNUMBER(Q219),Q218&lt;MAX(Q$8:Q217)),Q219-Q218,IF(AND(Q219&gt;Q218,ISNUMBER(Q219),Q219&gt;MAX(Q$8:Q218)),Q219-MAX(Q$8:Q218),IF(Q219=Q218,0,"??")))))</f>
        <v/>
      </c>
      <c r="AH219" s="58" t="str">
        <f t="shared" si="78"/>
        <v/>
      </c>
      <c r="AI219" s="70" t="str">
        <f t="shared" si="79"/>
        <v/>
      </c>
      <c r="AJ219" s="70" t="str">
        <f t="shared" si="80"/>
        <v/>
      </c>
      <c r="AK219" s="70" t="str">
        <f t="shared" si="94"/>
        <v/>
      </c>
      <c r="AL219" s="70" t="str">
        <f t="shared" si="82"/>
        <v/>
      </c>
      <c r="AM219" s="70" t="str">
        <f t="shared" si="83"/>
        <v/>
      </c>
      <c r="AN219" s="70" t="str">
        <f t="shared" si="84"/>
        <v/>
      </c>
      <c r="AO219" s="70" t="str">
        <f t="shared" si="85"/>
        <v/>
      </c>
      <c r="AP219" s="70" t="str">
        <f t="shared" si="86"/>
        <v/>
      </c>
      <c r="AQ219" s="70" t="str">
        <f t="shared" si="87"/>
        <v/>
      </c>
      <c r="AR219" s="70" t="str">
        <f t="shared" si="88"/>
        <v/>
      </c>
      <c r="AS219" s="70" t="str">
        <f t="shared" si="89"/>
        <v/>
      </c>
      <c r="AT219" s="70" t="str">
        <f t="shared" si="90"/>
        <v/>
      </c>
      <c r="AU219" s="70" t="str">
        <f t="shared" si="91"/>
        <v/>
      </c>
      <c r="AV219" s="72" t="str">
        <f t="shared" si="92"/>
        <v/>
      </c>
      <c r="AW219" s="67">
        <f t="shared" si="95"/>
        <v>0</v>
      </c>
    </row>
    <row r="220" spans="1:49" x14ac:dyDescent="0.25">
      <c r="A220" s="3">
        <v>213</v>
      </c>
      <c r="B220" s="37"/>
      <c r="C220" s="26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27"/>
      <c r="R220" s="45" t="str">
        <f t="shared" si="93"/>
        <v/>
      </c>
      <c r="S220" s="26" t="str">
        <f>IF(OR(C219="",C220=0),"",IF(AND(ISNUMBER(C219),C219=0),  MAX(C$8:C219)+C220-MAX(C$8:C219),IF(AND(C220&gt;C219,ISNUMBER(C219),ISNUMBER(C220),C219&lt;MAX(C$8:C218)),C220-C219,IF(AND(C220&gt;C219,ISNUMBER(C220),C220&gt;MAX(C$8:C219)),C220-MAX(C$8:C219),IF(C220=C219,0,"??")))))</f>
        <v/>
      </c>
      <c r="T220" s="4" t="str">
        <f>IF(OR(D219="",D220=0),"",IF(AND(ISNUMBER(D219),D219=0),  MAX(D$8:D219)+D220-MAX(D$8:D219),IF(AND(D220&gt;D219,ISNUMBER(D219),ISNUMBER(D220),D219&lt;MAX(D$8:D218)),D220-D219,IF(AND(D220&gt;D219,ISNUMBER(D220),D220&gt;MAX(D$8:D219)),D220-MAX(D$8:D219),IF(D220=D219,0,"??")))))</f>
        <v/>
      </c>
      <c r="U220" s="4" t="str">
        <f>IF(OR(E219="",E220=0),"",IF(AND(ISNUMBER(E219),E219=0),  MAX(E$8:E219)+E220-MAX(E$8:E219),IF(AND(E220&gt;E219,ISNUMBER(E219),ISNUMBER(E220),E219&lt;MAX(E$8:E218)),E220-E219,IF(AND(E220&gt;E219,ISNUMBER(E220),E220&gt;MAX(E$8:E219)),E220-MAX(E$8:E219),IF(E220=E219,0,"??")))))</f>
        <v/>
      </c>
      <c r="V220" s="4" t="str">
        <f>IF(OR(F219="",F220=0),"",IF(AND(ISNUMBER(F219),F219=0),  MAX(F$8:F219)+F220-MAX(F$8:F219),IF(AND(F220&gt;F219,ISNUMBER(F219),ISNUMBER(F220),F219&lt;MAX(F$8:F218)),F220-F219,IF(AND(F220&gt;F219,ISNUMBER(F220),F220&gt;MAX(F$8:F219)),F220-MAX(F$8:F219),IF(F220=F219,0,"??")))))</f>
        <v/>
      </c>
      <c r="W220" s="4" t="str">
        <f>IF(OR(G219="",G220=0),"",IF(AND(ISNUMBER(G219),G219=0),  MAX(G$8:G219)+G220-MAX(G$8:G219),IF(AND(G220&gt;G219,ISNUMBER(G219),ISNUMBER(G220),G219&lt;MAX(G$8:G218)),G220-G219,IF(AND(G220&gt;G219,ISNUMBER(G220),G220&gt;MAX(G$8:G219)),G220-MAX(G$8:G219),IF(G220=G219,0,"??")))))</f>
        <v/>
      </c>
      <c r="X220" s="4" t="str">
        <f>IF(OR(H219="",H220=0),"",IF(AND(ISNUMBER(H219),H219=0),  MAX(H$8:H219)+H220-MAX(H$8:H219),IF(AND(H220&gt;H219,ISNUMBER(H219),ISNUMBER(H220),H219&lt;MAX(H$8:H218)),H220-H219,IF(AND(H220&gt;H219,ISNUMBER(H220),H220&gt;MAX(H$8:H219)),H220-MAX(H$8:H219),IF(H220=H219,0,"??")))))</f>
        <v/>
      </c>
      <c r="Y220" s="4" t="str">
        <f>IF(OR(I219="",I220=0),"",IF(AND(ISNUMBER(I219),I219=0),  MAX(I$8:I219)+I220-MAX(I$8:I219),IF(AND(I220&gt;I219,ISNUMBER(I219),ISNUMBER(I220),I219&lt;MAX(I$8:I218)),I220-I219,IF(AND(I220&gt;I219,ISNUMBER(I220),I220&gt;MAX(I$8:I219)),I220-MAX(I$8:I219),IF(I220=I219,0,"??")))))</f>
        <v/>
      </c>
      <c r="Z220" s="4" t="str">
        <f>IF(OR(J219="",J220=0),"",IF(AND(ISNUMBER(J219),J219=0),  MAX(J$8:J219)+J220-MAX(J$8:J219),IF(AND(J220&gt;J219,ISNUMBER(J219),ISNUMBER(J220),J219&lt;MAX(J$8:J218)),J220-J219,IF(AND(J220&gt;J219,ISNUMBER(J220),J220&gt;MAX(J$8:J219)),J220-MAX(J$8:J219),IF(J220=J219,0,"??")))))</f>
        <v/>
      </c>
      <c r="AA220" s="4" t="str">
        <f>IF(OR(K219="",K220=0),"",IF(AND(ISNUMBER(K219),K219=0),  MAX(K$8:K219)+K220-MAX(K$8:K219),IF(AND(K220&gt;K219,ISNUMBER(K219),ISNUMBER(K220),K219&lt;MAX(K$8:K218)),K220-K219,IF(AND(K220&gt;K219,ISNUMBER(K220),K220&gt;MAX(K$8:K219)),K220-MAX(K$8:K219),IF(K220=K219,0,"??")))))</f>
        <v/>
      </c>
      <c r="AB220" s="4" t="str">
        <f>IF(OR(L219="",L220=0),"",IF(AND(ISNUMBER(L219),L219=0),  MAX(L$8:L219)+L220-MAX(L$8:L219),IF(AND(L220&gt;L219,ISNUMBER(L219),ISNUMBER(L220),L219&lt;MAX(L$8:L218)),L220-L219,IF(AND(L220&gt;L219,ISNUMBER(L220),L220&gt;MAX(L$8:L219)),L220-MAX(L$8:L219),IF(L220=L219,0,"??")))))</f>
        <v/>
      </c>
      <c r="AC220" s="4" t="str">
        <f>IF(OR(M219="",M220=0),"",IF(AND(ISNUMBER(M219),M219=0),  MAX(M$8:M219)+M220-MAX(M$8:M219),IF(AND(M220&gt;M219,ISNUMBER(M219),ISNUMBER(M220),M219&lt;MAX(M$8:M218)),M220-M219,IF(AND(M220&gt;M219,ISNUMBER(M220),M220&gt;MAX(M$8:M219)),M220-MAX(M$8:M219),IF(M220=M219,0,"??")))))</f>
        <v/>
      </c>
      <c r="AD220" s="4" t="str">
        <f>IF(OR(N219="",N220=0),"",IF(AND(ISNUMBER(N219),N219=0),  MAX(N$8:N219)+N220-MAX(N$8:N219),IF(AND(N220&gt;N219,ISNUMBER(N219),ISNUMBER(N220),N219&lt;MAX(N$8:N218)),N220-N219,IF(AND(N220&gt;N219,ISNUMBER(N220),N220&gt;MAX(N$8:N219)),N220-MAX(N$8:N219),IF(N220=N219,0,"??")))))</f>
        <v/>
      </c>
      <c r="AE220" s="4" t="str">
        <f>IF(OR(O219="",O220=0),"",IF(AND(ISNUMBER(O219),O219=0),  MAX(O$8:O219)+O220-MAX(O$8:O219),IF(AND(O220&gt;O219,ISNUMBER(O219),ISNUMBER(O220),O219&lt;MAX(O$8:O218)),O220-O219,IF(AND(O220&gt;O219,ISNUMBER(O220),O220&gt;MAX(O$8:O219)),O220-MAX(O$8:O219),IF(O220=O219,0,"??")))))</f>
        <v/>
      </c>
      <c r="AF220" s="4" t="str">
        <f>IF(OR(P219="",P220=0),"",IF(AND(ISNUMBER(P219),P219=0),  MAX(P$8:P219)+P220-MAX(P$8:P219),IF(AND(P220&gt;P219,ISNUMBER(P219),ISNUMBER(P220),P219&lt;MAX(P$8:P218)),P220-P219,IF(AND(P220&gt;P219,ISNUMBER(P220),P220&gt;MAX(P$8:P219)),P220-MAX(P$8:P219),IF(P220=P219,0,"??")))))</f>
        <v/>
      </c>
      <c r="AG220" s="64" t="str">
        <f>IF(OR(Q219="",Q220=0),"",IF(AND(ISNUMBER(Q219),Q219=0),  MAX(Q$8:Q219)+Q220-MAX(Q$8:Q219),IF(AND(Q220&gt;Q219,ISNUMBER(Q219),ISNUMBER(Q220),Q219&lt;MAX(Q$8:Q218)),Q220-Q219,IF(AND(Q220&gt;Q219,ISNUMBER(Q220),Q220&gt;MAX(Q$8:Q219)),Q220-MAX(Q$8:Q219),IF(Q220=Q219,0,"??")))))</f>
        <v/>
      </c>
      <c r="AH220" s="58" t="str">
        <f t="shared" si="78"/>
        <v/>
      </c>
      <c r="AI220" s="70" t="str">
        <f t="shared" si="79"/>
        <v/>
      </c>
      <c r="AJ220" s="70" t="str">
        <f t="shared" si="80"/>
        <v/>
      </c>
      <c r="AK220" s="70" t="str">
        <f t="shared" si="94"/>
        <v/>
      </c>
      <c r="AL220" s="70" t="str">
        <f t="shared" si="82"/>
        <v/>
      </c>
      <c r="AM220" s="70" t="str">
        <f t="shared" si="83"/>
        <v/>
      </c>
      <c r="AN220" s="70" t="str">
        <f t="shared" si="84"/>
        <v/>
      </c>
      <c r="AO220" s="70" t="str">
        <f t="shared" si="85"/>
        <v/>
      </c>
      <c r="AP220" s="70" t="str">
        <f t="shared" si="86"/>
        <v/>
      </c>
      <c r="AQ220" s="70" t="str">
        <f t="shared" si="87"/>
        <v/>
      </c>
      <c r="AR220" s="70" t="str">
        <f t="shared" si="88"/>
        <v/>
      </c>
      <c r="AS220" s="70" t="str">
        <f t="shared" si="89"/>
        <v/>
      </c>
      <c r="AT220" s="70" t="str">
        <f t="shared" si="90"/>
        <v/>
      </c>
      <c r="AU220" s="70" t="str">
        <f t="shared" si="91"/>
        <v/>
      </c>
      <c r="AV220" s="72" t="str">
        <f t="shared" si="92"/>
        <v/>
      </c>
      <c r="AW220" s="67">
        <f t="shared" si="95"/>
        <v>0</v>
      </c>
    </row>
    <row r="221" spans="1:49" x14ac:dyDescent="0.25">
      <c r="A221" s="3">
        <v>214</v>
      </c>
      <c r="B221" s="37"/>
      <c r="C221" s="26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27"/>
      <c r="R221" s="45" t="str">
        <f t="shared" si="93"/>
        <v/>
      </c>
      <c r="S221" s="26" t="str">
        <f>IF(OR(C220="",C221=0),"",IF(AND(ISNUMBER(C220),C220=0),  MAX(C$8:C220)+C221-MAX(C$8:C220),IF(AND(C221&gt;C220,ISNUMBER(C220),ISNUMBER(C221),C220&lt;MAX(C$8:C219)),C221-C220,IF(AND(C221&gt;C220,ISNUMBER(C221),C221&gt;MAX(C$8:C220)),C221-MAX(C$8:C220),IF(C221=C220,0,"??")))))</f>
        <v/>
      </c>
      <c r="T221" s="4" t="str">
        <f>IF(OR(D220="",D221=0),"",IF(AND(ISNUMBER(D220),D220=0),  MAX(D$8:D220)+D221-MAX(D$8:D220),IF(AND(D221&gt;D220,ISNUMBER(D220),ISNUMBER(D221),D220&lt;MAX(D$8:D219)),D221-D220,IF(AND(D221&gt;D220,ISNUMBER(D221),D221&gt;MAX(D$8:D220)),D221-MAX(D$8:D220),IF(D221=D220,0,"??")))))</f>
        <v/>
      </c>
      <c r="U221" s="4" t="str">
        <f>IF(OR(E220="",E221=0),"",IF(AND(ISNUMBER(E220),E220=0),  MAX(E$8:E220)+E221-MAX(E$8:E220),IF(AND(E221&gt;E220,ISNUMBER(E220),ISNUMBER(E221),E220&lt;MAX(E$8:E219)),E221-E220,IF(AND(E221&gt;E220,ISNUMBER(E221),E221&gt;MAX(E$8:E220)),E221-MAX(E$8:E220),IF(E221=E220,0,"??")))))</f>
        <v/>
      </c>
      <c r="V221" s="4" t="str">
        <f>IF(OR(F220="",F221=0),"",IF(AND(ISNUMBER(F220),F220=0),  MAX(F$8:F220)+F221-MAX(F$8:F220),IF(AND(F221&gt;F220,ISNUMBER(F220),ISNUMBER(F221),F220&lt;MAX(F$8:F219)),F221-F220,IF(AND(F221&gt;F220,ISNUMBER(F221),F221&gt;MAX(F$8:F220)),F221-MAX(F$8:F220),IF(F221=F220,0,"??")))))</f>
        <v/>
      </c>
      <c r="W221" s="4" t="str">
        <f>IF(OR(G220="",G221=0),"",IF(AND(ISNUMBER(G220),G220=0),  MAX(G$8:G220)+G221-MAX(G$8:G220),IF(AND(G221&gt;G220,ISNUMBER(G220),ISNUMBER(G221),G220&lt;MAX(G$8:G219)),G221-G220,IF(AND(G221&gt;G220,ISNUMBER(G221),G221&gt;MAX(G$8:G220)),G221-MAX(G$8:G220),IF(G221=G220,0,"??")))))</f>
        <v/>
      </c>
      <c r="X221" s="4" t="str">
        <f>IF(OR(H220="",H221=0),"",IF(AND(ISNUMBER(H220),H220=0),  MAX(H$8:H220)+H221-MAX(H$8:H220),IF(AND(H221&gt;H220,ISNUMBER(H220),ISNUMBER(H221),H220&lt;MAX(H$8:H219)),H221-H220,IF(AND(H221&gt;H220,ISNUMBER(H221),H221&gt;MAX(H$8:H220)),H221-MAX(H$8:H220),IF(H221=H220,0,"??")))))</f>
        <v/>
      </c>
      <c r="Y221" s="4" t="str">
        <f>IF(OR(I220="",I221=0),"",IF(AND(ISNUMBER(I220),I220=0),  MAX(I$8:I220)+I221-MAX(I$8:I220),IF(AND(I221&gt;I220,ISNUMBER(I220),ISNUMBER(I221),I220&lt;MAX(I$8:I219)),I221-I220,IF(AND(I221&gt;I220,ISNUMBER(I221),I221&gt;MAX(I$8:I220)),I221-MAX(I$8:I220),IF(I221=I220,0,"??")))))</f>
        <v/>
      </c>
      <c r="Z221" s="4" t="str">
        <f>IF(OR(J220="",J221=0),"",IF(AND(ISNUMBER(J220),J220=0),  MAX(J$8:J220)+J221-MAX(J$8:J220),IF(AND(J221&gt;J220,ISNUMBER(J220),ISNUMBER(J221),J220&lt;MAX(J$8:J219)),J221-J220,IF(AND(J221&gt;J220,ISNUMBER(J221),J221&gt;MAX(J$8:J220)),J221-MAX(J$8:J220),IF(J221=J220,0,"??")))))</f>
        <v/>
      </c>
      <c r="AA221" s="4" t="str">
        <f>IF(OR(K220="",K221=0),"",IF(AND(ISNUMBER(K220),K220=0),  MAX(K$8:K220)+K221-MAX(K$8:K220),IF(AND(K221&gt;K220,ISNUMBER(K220),ISNUMBER(K221),K220&lt;MAX(K$8:K219)),K221-K220,IF(AND(K221&gt;K220,ISNUMBER(K221),K221&gt;MAX(K$8:K220)),K221-MAX(K$8:K220),IF(K221=K220,0,"??")))))</f>
        <v/>
      </c>
      <c r="AB221" s="4" t="str">
        <f>IF(OR(L220="",L221=0),"",IF(AND(ISNUMBER(L220),L220=0),  MAX(L$8:L220)+L221-MAX(L$8:L220),IF(AND(L221&gt;L220,ISNUMBER(L220),ISNUMBER(L221),L220&lt;MAX(L$8:L219)),L221-L220,IF(AND(L221&gt;L220,ISNUMBER(L221),L221&gt;MAX(L$8:L220)),L221-MAX(L$8:L220),IF(L221=L220,0,"??")))))</f>
        <v/>
      </c>
      <c r="AC221" s="4" t="str">
        <f>IF(OR(M220="",M221=0),"",IF(AND(ISNUMBER(M220),M220=0),  MAX(M$8:M220)+M221-MAX(M$8:M220),IF(AND(M221&gt;M220,ISNUMBER(M220),ISNUMBER(M221),M220&lt;MAX(M$8:M219)),M221-M220,IF(AND(M221&gt;M220,ISNUMBER(M221),M221&gt;MAX(M$8:M220)),M221-MAX(M$8:M220),IF(M221=M220,0,"??")))))</f>
        <v/>
      </c>
      <c r="AD221" s="4" t="str">
        <f>IF(OR(N220="",N221=0),"",IF(AND(ISNUMBER(N220),N220=0),  MAX(N$8:N220)+N221-MAX(N$8:N220),IF(AND(N221&gt;N220,ISNUMBER(N220),ISNUMBER(N221),N220&lt;MAX(N$8:N219)),N221-N220,IF(AND(N221&gt;N220,ISNUMBER(N221),N221&gt;MAX(N$8:N220)),N221-MAX(N$8:N220),IF(N221=N220,0,"??")))))</f>
        <v/>
      </c>
      <c r="AE221" s="4" t="str">
        <f>IF(OR(O220="",O221=0),"",IF(AND(ISNUMBER(O220),O220=0),  MAX(O$8:O220)+O221-MAX(O$8:O220),IF(AND(O221&gt;O220,ISNUMBER(O220),ISNUMBER(O221),O220&lt;MAX(O$8:O219)),O221-O220,IF(AND(O221&gt;O220,ISNUMBER(O221),O221&gt;MAX(O$8:O220)),O221-MAX(O$8:O220),IF(O221=O220,0,"??")))))</f>
        <v/>
      </c>
      <c r="AF221" s="4" t="str">
        <f>IF(OR(P220="",P221=0),"",IF(AND(ISNUMBER(P220),P220=0),  MAX(P$8:P220)+P221-MAX(P$8:P220),IF(AND(P221&gt;P220,ISNUMBER(P220),ISNUMBER(P221),P220&lt;MAX(P$8:P219)),P221-P220,IF(AND(P221&gt;P220,ISNUMBER(P221),P221&gt;MAX(P$8:P220)),P221-MAX(P$8:P220),IF(P221=P220,0,"??")))))</f>
        <v/>
      </c>
      <c r="AG221" s="64" t="str">
        <f>IF(OR(Q220="",Q221=0),"",IF(AND(ISNUMBER(Q220),Q220=0),  MAX(Q$8:Q220)+Q221-MAX(Q$8:Q220),IF(AND(Q221&gt;Q220,ISNUMBER(Q220),ISNUMBER(Q221),Q220&lt;MAX(Q$8:Q219)),Q221-Q220,IF(AND(Q221&gt;Q220,ISNUMBER(Q221),Q221&gt;MAX(Q$8:Q220)),Q221-MAX(Q$8:Q220),IF(Q221=Q220,0,"??")))))</f>
        <v/>
      </c>
      <c r="AH221" s="58" t="str">
        <f t="shared" si="78"/>
        <v/>
      </c>
      <c r="AI221" s="70" t="str">
        <f t="shared" si="79"/>
        <v/>
      </c>
      <c r="AJ221" s="70" t="str">
        <f t="shared" si="80"/>
        <v/>
      </c>
      <c r="AK221" s="70" t="str">
        <f t="shared" si="94"/>
        <v/>
      </c>
      <c r="AL221" s="70" t="str">
        <f t="shared" si="82"/>
        <v/>
      </c>
      <c r="AM221" s="70" t="str">
        <f t="shared" si="83"/>
        <v/>
      </c>
      <c r="AN221" s="70" t="str">
        <f t="shared" si="84"/>
        <v/>
      </c>
      <c r="AO221" s="70" t="str">
        <f t="shared" si="85"/>
        <v/>
      </c>
      <c r="AP221" s="70" t="str">
        <f t="shared" si="86"/>
        <v/>
      </c>
      <c r="AQ221" s="70" t="str">
        <f t="shared" si="87"/>
        <v/>
      </c>
      <c r="AR221" s="70" t="str">
        <f t="shared" si="88"/>
        <v/>
      </c>
      <c r="AS221" s="70" t="str">
        <f t="shared" si="89"/>
        <v/>
      </c>
      <c r="AT221" s="70" t="str">
        <f t="shared" si="90"/>
        <v/>
      </c>
      <c r="AU221" s="70" t="str">
        <f t="shared" si="91"/>
        <v/>
      </c>
      <c r="AV221" s="72" t="str">
        <f t="shared" si="92"/>
        <v/>
      </c>
      <c r="AW221" s="67">
        <f t="shared" si="95"/>
        <v>0</v>
      </c>
    </row>
    <row r="222" spans="1:49" x14ac:dyDescent="0.25">
      <c r="A222" s="3">
        <v>215</v>
      </c>
      <c r="B222" s="37"/>
      <c r="C222" s="26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27"/>
      <c r="R222" s="45" t="str">
        <f t="shared" si="93"/>
        <v/>
      </c>
      <c r="S222" s="26" t="str">
        <f>IF(OR(C221="",C222=0),"",IF(AND(ISNUMBER(C221),C221=0),  MAX(C$8:C221)+C222-MAX(C$8:C221),IF(AND(C222&gt;C221,ISNUMBER(C221),ISNUMBER(C222),C221&lt;MAX(C$8:C220)),C222-C221,IF(AND(C222&gt;C221,ISNUMBER(C222),C222&gt;MAX(C$8:C221)),C222-MAX(C$8:C221),IF(C222=C221,0,"??")))))</f>
        <v/>
      </c>
      <c r="T222" s="4" t="str">
        <f>IF(OR(D221="",D222=0),"",IF(AND(ISNUMBER(D221),D221=0),  MAX(D$8:D221)+D222-MAX(D$8:D221),IF(AND(D222&gt;D221,ISNUMBER(D221),ISNUMBER(D222),D221&lt;MAX(D$8:D220)),D222-D221,IF(AND(D222&gt;D221,ISNUMBER(D222),D222&gt;MAX(D$8:D221)),D222-MAX(D$8:D221),IF(D222=D221,0,"??")))))</f>
        <v/>
      </c>
      <c r="U222" s="4" t="str">
        <f>IF(OR(E221="",E222=0),"",IF(AND(ISNUMBER(E221),E221=0),  MAX(E$8:E221)+E222-MAX(E$8:E221),IF(AND(E222&gt;E221,ISNUMBER(E221),ISNUMBER(E222),E221&lt;MAX(E$8:E220)),E222-E221,IF(AND(E222&gt;E221,ISNUMBER(E222),E222&gt;MAX(E$8:E221)),E222-MAX(E$8:E221),IF(E222=E221,0,"??")))))</f>
        <v/>
      </c>
      <c r="V222" s="4" t="str">
        <f>IF(OR(F221="",F222=0),"",IF(AND(ISNUMBER(F221),F221=0),  MAX(F$8:F221)+F222-MAX(F$8:F221),IF(AND(F222&gt;F221,ISNUMBER(F221),ISNUMBER(F222),F221&lt;MAX(F$8:F220)),F222-F221,IF(AND(F222&gt;F221,ISNUMBER(F222),F222&gt;MAX(F$8:F221)),F222-MAX(F$8:F221),IF(F222=F221,0,"??")))))</f>
        <v/>
      </c>
      <c r="W222" s="4" t="str">
        <f>IF(OR(G221="",G222=0),"",IF(AND(ISNUMBER(G221),G221=0),  MAX(G$8:G221)+G222-MAX(G$8:G221),IF(AND(G222&gt;G221,ISNUMBER(G221),ISNUMBER(G222),G221&lt;MAX(G$8:G220)),G222-G221,IF(AND(G222&gt;G221,ISNUMBER(G222),G222&gt;MAX(G$8:G221)),G222-MAX(G$8:G221),IF(G222=G221,0,"??")))))</f>
        <v/>
      </c>
      <c r="X222" s="4" t="str">
        <f>IF(OR(H221="",H222=0),"",IF(AND(ISNUMBER(H221),H221=0),  MAX(H$8:H221)+H222-MAX(H$8:H221),IF(AND(H222&gt;H221,ISNUMBER(H221),ISNUMBER(H222),H221&lt;MAX(H$8:H220)),H222-H221,IF(AND(H222&gt;H221,ISNUMBER(H222),H222&gt;MAX(H$8:H221)),H222-MAX(H$8:H221),IF(H222=H221,0,"??")))))</f>
        <v/>
      </c>
      <c r="Y222" s="4" t="str">
        <f>IF(OR(I221="",I222=0),"",IF(AND(ISNUMBER(I221),I221=0),  MAX(I$8:I221)+I222-MAX(I$8:I221),IF(AND(I222&gt;I221,ISNUMBER(I221),ISNUMBER(I222),I221&lt;MAX(I$8:I220)),I222-I221,IF(AND(I222&gt;I221,ISNUMBER(I222),I222&gt;MAX(I$8:I221)),I222-MAX(I$8:I221),IF(I222=I221,0,"??")))))</f>
        <v/>
      </c>
      <c r="Z222" s="4" t="str">
        <f>IF(OR(J221="",J222=0),"",IF(AND(ISNUMBER(J221),J221=0),  MAX(J$8:J221)+J222-MAX(J$8:J221),IF(AND(J222&gt;J221,ISNUMBER(J221),ISNUMBER(J222),J221&lt;MAX(J$8:J220)),J222-J221,IF(AND(J222&gt;J221,ISNUMBER(J222),J222&gt;MAX(J$8:J221)),J222-MAX(J$8:J221),IF(J222=J221,0,"??")))))</f>
        <v/>
      </c>
      <c r="AA222" s="4" t="str">
        <f>IF(OR(K221="",K222=0),"",IF(AND(ISNUMBER(K221),K221=0),  MAX(K$8:K221)+K222-MAX(K$8:K221),IF(AND(K222&gt;K221,ISNUMBER(K221),ISNUMBER(K222),K221&lt;MAX(K$8:K220)),K222-K221,IF(AND(K222&gt;K221,ISNUMBER(K222),K222&gt;MAX(K$8:K221)),K222-MAX(K$8:K221),IF(K222=K221,0,"??")))))</f>
        <v/>
      </c>
      <c r="AB222" s="4" t="str">
        <f>IF(OR(L221="",L222=0),"",IF(AND(ISNUMBER(L221),L221=0),  MAX(L$8:L221)+L222-MAX(L$8:L221),IF(AND(L222&gt;L221,ISNUMBER(L221),ISNUMBER(L222),L221&lt;MAX(L$8:L220)),L222-L221,IF(AND(L222&gt;L221,ISNUMBER(L222),L222&gt;MAX(L$8:L221)),L222-MAX(L$8:L221),IF(L222=L221,0,"??")))))</f>
        <v/>
      </c>
      <c r="AC222" s="4" t="str">
        <f>IF(OR(M221="",M222=0),"",IF(AND(ISNUMBER(M221),M221=0),  MAX(M$8:M221)+M222-MAX(M$8:M221),IF(AND(M222&gt;M221,ISNUMBER(M221),ISNUMBER(M222),M221&lt;MAX(M$8:M220)),M222-M221,IF(AND(M222&gt;M221,ISNUMBER(M222),M222&gt;MAX(M$8:M221)),M222-MAX(M$8:M221),IF(M222=M221,0,"??")))))</f>
        <v/>
      </c>
      <c r="AD222" s="4" t="str">
        <f>IF(OR(N221="",N222=0),"",IF(AND(ISNUMBER(N221),N221=0),  MAX(N$8:N221)+N222-MAX(N$8:N221),IF(AND(N222&gt;N221,ISNUMBER(N221),ISNUMBER(N222),N221&lt;MAX(N$8:N220)),N222-N221,IF(AND(N222&gt;N221,ISNUMBER(N222),N222&gt;MAX(N$8:N221)),N222-MAX(N$8:N221),IF(N222=N221,0,"??")))))</f>
        <v/>
      </c>
      <c r="AE222" s="4" t="str">
        <f>IF(OR(O221="",O222=0),"",IF(AND(ISNUMBER(O221),O221=0),  MAX(O$8:O221)+O222-MAX(O$8:O221),IF(AND(O222&gt;O221,ISNUMBER(O221),ISNUMBER(O222),O221&lt;MAX(O$8:O220)),O222-O221,IF(AND(O222&gt;O221,ISNUMBER(O222),O222&gt;MAX(O$8:O221)),O222-MAX(O$8:O221),IF(O222=O221,0,"??")))))</f>
        <v/>
      </c>
      <c r="AF222" s="4" t="str">
        <f>IF(OR(P221="",P222=0),"",IF(AND(ISNUMBER(P221),P221=0),  MAX(P$8:P221)+P222-MAX(P$8:P221),IF(AND(P222&gt;P221,ISNUMBER(P221),ISNUMBER(P222),P221&lt;MAX(P$8:P220)),P222-P221,IF(AND(P222&gt;P221,ISNUMBER(P222),P222&gt;MAX(P$8:P221)),P222-MAX(P$8:P221),IF(P222=P221,0,"??")))))</f>
        <v/>
      </c>
      <c r="AG222" s="64" t="str">
        <f>IF(OR(Q221="",Q222=0),"",IF(AND(ISNUMBER(Q221),Q221=0),  MAX(Q$8:Q221)+Q222-MAX(Q$8:Q221),IF(AND(Q222&gt;Q221,ISNUMBER(Q221),ISNUMBER(Q222),Q221&lt;MAX(Q$8:Q220)),Q222-Q221,IF(AND(Q222&gt;Q221,ISNUMBER(Q222),Q222&gt;MAX(Q$8:Q221)),Q222-MAX(Q$8:Q221),IF(Q222=Q221,0,"??")))))</f>
        <v/>
      </c>
      <c r="AH222" s="58" t="str">
        <f t="shared" si="78"/>
        <v/>
      </c>
      <c r="AI222" s="70" t="str">
        <f t="shared" si="79"/>
        <v/>
      </c>
      <c r="AJ222" s="70" t="str">
        <f t="shared" si="80"/>
        <v/>
      </c>
      <c r="AK222" s="70" t="str">
        <f t="shared" si="94"/>
        <v/>
      </c>
      <c r="AL222" s="70" t="str">
        <f t="shared" si="82"/>
        <v/>
      </c>
      <c r="AM222" s="70" t="str">
        <f t="shared" si="83"/>
        <v/>
      </c>
      <c r="AN222" s="70" t="str">
        <f t="shared" si="84"/>
        <v/>
      </c>
      <c r="AO222" s="70" t="str">
        <f t="shared" si="85"/>
        <v/>
      </c>
      <c r="AP222" s="70" t="str">
        <f t="shared" si="86"/>
        <v/>
      </c>
      <c r="AQ222" s="70" t="str">
        <f t="shared" si="87"/>
        <v/>
      </c>
      <c r="AR222" s="70" t="str">
        <f t="shared" si="88"/>
        <v/>
      </c>
      <c r="AS222" s="70" t="str">
        <f t="shared" si="89"/>
        <v/>
      </c>
      <c r="AT222" s="70" t="str">
        <f t="shared" si="90"/>
        <v/>
      </c>
      <c r="AU222" s="70" t="str">
        <f t="shared" si="91"/>
        <v/>
      </c>
      <c r="AV222" s="72" t="str">
        <f t="shared" si="92"/>
        <v/>
      </c>
      <c r="AW222" s="67">
        <f t="shared" si="95"/>
        <v>0</v>
      </c>
    </row>
    <row r="223" spans="1:49" x14ac:dyDescent="0.25">
      <c r="A223" s="3">
        <v>216</v>
      </c>
      <c r="B223" s="37"/>
      <c r="C223" s="26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27"/>
      <c r="R223" s="45" t="str">
        <f t="shared" si="93"/>
        <v/>
      </c>
      <c r="S223" s="26" t="str">
        <f>IF(OR(C222="",C223=0),"",IF(AND(ISNUMBER(C222),C222=0),  MAX(C$8:C222)+C223-MAX(C$8:C222),IF(AND(C223&gt;C222,ISNUMBER(C222),ISNUMBER(C223),C222&lt;MAX(C$8:C221)),C223-C222,IF(AND(C223&gt;C222,ISNUMBER(C223),C223&gt;MAX(C$8:C222)),C223-MAX(C$8:C222),IF(C223=C222,0,"??")))))</f>
        <v/>
      </c>
      <c r="T223" s="4" t="str">
        <f>IF(OR(D222="",D223=0),"",IF(AND(ISNUMBER(D222),D222=0),  MAX(D$8:D222)+D223-MAX(D$8:D222),IF(AND(D223&gt;D222,ISNUMBER(D222),ISNUMBER(D223),D222&lt;MAX(D$8:D221)),D223-D222,IF(AND(D223&gt;D222,ISNUMBER(D223),D223&gt;MAX(D$8:D222)),D223-MAX(D$8:D222),IF(D223=D222,0,"??")))))</f>
        <v/>
      </c>
      <c r="U223" s="4" t="str">
        <f>IF(OR(E222="",E223=0),"",IF(AND(ISNUMBER(E222),E222=0),  MAX(E$8:E222)+E223-MAX(E$8:E222),IF(AND(E223&gt;E222,ISNUMBER(E222),ISNUMBER(E223),E222&lt;MAX(E$8:E221)),E223-E222,IF(AND(E223&gt;E222,ISNUMBER(E223),E223&gt;MAX(E$8:E222)),E223-MAX(E$8:E222),IF(E223=E222,0,"??")))))</f>
        <v/>
      </c>
      <c r="V223" s="4" t="str">
        <f>IF(OR(F222="",F223=0),"",IF(AND(ISNUMBER(F222),F222=0),  MAX(F$8:F222)+F223-MAX(F$8:F222),IF(AND(F223&gt;F222,ISNUMBER(F222),ISNUMBER(F223),F222&lt;MAX(F$8:F221)),F223-F222,IF(AND(F223&gt;F222,ISNUMBER(F223),F223&gt;MAX(F$8:F222)),F223-MAX(F$8:F222),IF(F223=F222,0,"??")))))</f>
        <v/>
      </c>
      <c r="W223" s="4" t="str">
        <f>IF(OR(G222="",G223=0),"",IF(AND(ISNUMBER(G222),G222=0),  MAX(G$8:G222)+G223-MAX(G$8:G222),IF(AND(G223&gt;G222,ISNUMBER(G222),ISNUMBER(G223),G222&lt;MAX(G$8:G221)),G223-G222,IF(AND(G223&gt;G222,ISNUMBER(G223),G223&gt;MAX(G$8:G222)),G223-MAX(G$8:G222),IF(G223=G222,0,"??")))))</f>
        <v/>
      </c>
      <c r="X223" s="4" t="str">
        <f>IF(OR(H222="",H223=0),"",IF(AND(ISNUMBER(H222),H222=0),  MAX(H$8:H222)+H223-MAX(H$8:H222),IF(AND(H223&gt;H222,ISNUMBER(H222),ISNUMBER(H223),H222&lt;MAX(H$8:H221)),H223-H222,IF(AND(H223&gt;H222,ISNUMBER(H223),H223&gt;MAX(H$8:H222)),H223-MAX(H$8:H222),IF(H223=H222,0,"??")))))</f>
        <v/>
      </c>
      <c r="Y223" s="4" t="str">
        <f>IF(OR(I222="",I223=0),"",IF(AND(ISNUMBER(I222),I222=0),  MAX(I$8:I222)+I223-MAX(I$8:I222),IF(AND(I223&gt;I222,ISNUMBER(I222),ISNUMBER(I223),I222&lt;MAX(I$8:I221)),I223-I222,IF(AND(I223&gt;I222,ISNUMBER(I223),I223&gt;MAX(I$8:I222)),I223-MAX(I$8:I222),IF(I223=I222,0,"??")))))</f>
        <v/>
      </c>
      <c r="Z223" s="4" t="str">
        <f>IF(OR(J222="",J223=0),"",IF(AND(ISNUMBER(J222),J222=0),  MAX(J$8:J222)+J223-MAX(J$8:J222),IF(AND(J223&gt;J222,ISNUMBER(J222),ISNUMBER(J223),J222&lt;MAX(J$8:J221)),J223-J222,IF(AND(J223&gt;J222,ISNUMBER(J223),J223&gt;MAX(J$8:J222)),J223-MAX(J$8:J222),IF(J223=J222,0,"??")))))</f>
        <v/>
      </c>
      <c r="AA223" s="4" t="str">
        <f>IF(OR(K222="",K223=0),"",IF(AND(ISNUMBER(K222),K222=0),  MAX(K$8:K222)+K223-MAX(K$8:K222),IF(AND(K223&gt;K222,ISNUMBER(K222),ISNUMBER(K223),K222&lt;MAX(K$8:K221)),K223-K222,IF(AND(K223&gt;K222,ISNUMBER(K223),K223&gt;MAX(K$8:K222)),K223-MAX(K$8:K222),IF(K223=K222,0,"??")))))</f>
        <v/>
      </c>
      <c r="AB223" s="4" t="str">
        <f>IF(OR(L222="",L223=0),"",IF(AND(ISNUMBER(L222),L222=0),  MAX(L$8:L222)+L223-MAX(L$8:L222),IF(AND(L223&gt;L222,ISNUMBER(L222),ISNUMBER(L223),L222&lt;MAX(L$8:L221)),L223-L222,IF(AND(L223&gt;L222,ISNUMBER(L223),L223&gt;MAX(L$8:L222)),L223-MAX(L$8:L222),IF(L223=L222,0,"??")))))</f>
        <v/>
      </c>
      <c r="AC223" s="4" t="str">
        <f>IF(OR(M222="",M223=0),"",IF(AND(ISNUMBER(M222),M222=0),  MAX(M$8:M222)+M223-MAX(M$8:M222),IF(AND(M223&gt;M222,ISNUMBER(M222),ISNUMBER(M223),M222&lt;MAX(M$8:M221)),M223-M222,IF(AND(M223&gt;M222,ISNUMBER(M223),M223&gt;MAX(M$8:M222)),M223-MAX(M$8:M222),IF(M223=M222,0,"??")))))</f>
        <v/>
      </c>
      <c r="AD223" s="4" t="str">
        <f>IF(OR(N222="",N223=0),"",IF(AND(ISNUMBER(N222),N222=0),  MAX(N$8:N222)+N223-MAX(N$8:N222),IF(AND(N223&gt;N222,ISNUMBER(N222),ISNUMBER(N223),N222&lt;MAX(N$8:N221)),N223-N222,IF(AND(N223&gt;N222,ISNUMBER(N223),N223&gt;MAX(N$8:N222)),N223-MAX(N$8:N222),IF(N223=N222,0,"??")))))</f>
        <v/>
      </c>
      <c r="AE223" s="4" t="str">
        <f>IF(OR(O222="",O223=0),"",IF(AND(ISNUMBER(O222),O222=0),  MAX(O$8:O222)+O223-MAX(O$8:O222),IF(AND(O223&gt;O222,ISNUMBER(O222),ISNUMBER(O223),O222&lt;MAX(O$8:O221)),O223-O222,IF(AND(O223&gt;O222,ISNUMBER(O223),O223&gt;MAX(O$8:O222)),O223-MAX(O$8:O222),IF(O223=O222,0,"??")))))</f>
        <v/>
      </c>
      <c r="AF223" s="4" t="str">
        <f>IF(OR(P222="",P223=0),"",IF(AND(ISNUMBER(P222),P222=0),  MAX(P$8:P222)+P223-MAX(P$8:P222),IF(AND(P223&gt;P222,ISNUMBER(P222),ISNUMBER(P223),P222&lt;MAX(P$8:P221)),P223-P222,IF(AND(P223&gt;P222,ISNUMBER(P223),P223&gt;MAX(P$8:P222)),P223-MAX(P$8:P222),IF(P223=P222,0,"??")))))</f>
        <v/>
      </c>
      <c r="AG223" s="64" t="str">
        <f>IF(OR(Q222="",Q223=0),"",IF(AND(ISNUMBER(Q222),Q222=0),  MAX(Q$8:Q222)+Q223-MAX(Q$8:Q222),IF(AND(Q223&gt;Q222,ISNUMBER(Q222),ISNUMBER(Q223),Q222&lt;MAX(Q$8:Q221)),Q223-Q222,IF(AND(Q223&gt;Q222,ISNUMBER(Q223),Q223&gt;MAX(Q$8:Q222)),Q223-MAX(Q$8:Q222),IF(Q223=Q222,0,"??")))))</f>
        <v/>
      </c>
      <c r="AH223" s="58" t="str">
        <f t="shared" si="78"/>
        <v/>
      </c>
      <c r="AI223" s="70" t="str">
        <f t="shared" si="79"/>
        <v/>
      </c>
      <c r="AJ223" s="70" t="str">
        <f t="shared" si="80"/>
        <v/>
      </c>
      <c r="AK223" s="70" t="str">
        <f t="shared" si="94"/>
        <v/>
      </c>
      <c r="AL223" s="70" t="str">
        <f t="shared" si="82"/>
        <v/>
      </c>
      <c r="AM223" s="70" t="str">
        <f t="shared" si="83"/>
        <v/>
      </c>
      <c r="AN223" s="70" t="str">
        <f t="shared" si="84"/>
        <v/>
      </c>
      <c r="AO223" s="70" t="str">
        <f t="shared" si="85"/>
        <v/>
      </c>
      <c r="AP223" s="70" t="str">
        <f t="shared" si="86"/>
        <v/>
      </c>
      <c r="AQ223" s="70" t="str">
        <f t="shared" si="87"/>
        <v/>
      </c>
      <c r="AR223" s="70" t="str">
        <f t="shared" si="88"/>
        <v/>
      </c>
      <c r="AS223" s="70" t="str">
        <f t="shared" si="89"/>
        <v/>
      </c>
      <c r="AT223" s="70" t="str">
        <f t="shared" si="90"/>
        <v/>
      </c>
      <c r="AU223" s="70" t="str">
        <f t="shared" si="91"/>
        <v/>
      </c>
      <c r="AV223" s="72" t="str">
        <f t="shared" si="92"/>
        <v/>
      </c>
      <c r="AW223" s="67">
        <f t="shared" si="95"/>
        <v>0</v>
      </c>
    </row>
    <row r="224" spans="1:49" x14ac:dyDescent="0.25">
      <c r="A224" s="3">
        <v>217</v>
      </c>
      <c r="B224" s="37"/>
      <c r="C224" s="26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27"/>
      <c r="R224" s="45" t="str">
        <f t="shared" si="93"/>
        <v/>
      </c>
      <c r="S224" s="26" t="str">
        <f>IF(OR(C223="",C224=0),"",IF(AND(ISNUMBER(C223),C223=0),  MAX(C$8:C223)+C224-MAX(C$8:C223),IF(AND(C224&gt;C223,ISNUMBER(C223),ISNUMBER(C224),C223&lt;MAX(C$8:C222)),C224-C223,IF(AND(C224&gt;C223,ISNUMBER(C224),C224&gt;MAX(C$8:C223)),C224-MAX(C$8:C223),IF(C224=C223,0,"??")))))</f>
        <v/>
      </c>
      <c r="T224" s="4" t="str">
        <f>IF(OR(D223="",D224=0),"",IF(AND(ISNUMBER(D223),D223=0),  MAX(D$8:D223)+D224-MAX(D$8:D223),IF(AND(D224&gt;D223,ISNUMBER(D223),ISNUMBER(D224),D223&lt;MAX(D$8:D222)),D224-D223,IF(AND(D224&gt;D223,ISNUMBER(D224),D224&gt;MAX(D$8:D223)),D224-MAX(D$8:D223),IF(D224=D223,0,"??")))))</f>
        <v/>
      </c>
      <c r="U224" s="4" t="str">
        <f>IF(OR(E223="",E224=0),"",IF(AND(ISNUMBER(E223),E223=0),  MAX(E$8:E223)+E224-MAX(E$8:E223),IF(AND(E224&gt;E223,ISNUMBER(E223),ISNUMBER(E224),E223&lt;MAX(E$8:E222)),E224-E223,IF(AND(E224&gt;E223,ISNUMBER(E224),E224&gt;MAX(E$8:E223)),E224-MAX(E$8:E223),IF(E224=E223,0,"??")))))</f>
        <v/>
      </c>
      <c r="V224" s="4" t="str">
        <f>IF(OR(F223="",F224=0),"",IF(AND(ISNUMBER(F223),F223=0),  MAX(F$8:F223)+F224-MAX(F$8:F223),IF(AND(F224&gt;F223,ISNUMBER(F223),ISNUMBER(F224),F223&lt;MAX(F$8:F222)),F224-F223,IF(AND(F224&gt;F223,ISNUMBER(F224),F224&gt;MAX(F$8:F223)),F224-MAX(F$8:F223),IF(F224=F223,0,"??")))))</f>
        <v/>
      </c>
      <c r="W224" s="4" t="str">
        <f>IF(OR(G223="",G224=0),"",IF(AND(ISNUMBER(G223),G223=0),  MAX(G$8:G223)+G224-MAX(G$8:G223),IF(AND(G224&gt;G223,ISNUMBER(G223),ISNUMBER(G224),G223&lt;MAX(G$8:G222)),G224-G223,IF(AND(G224&gt;G223,ISNUMBER(G224),G224&gt;MAX(G$8:G223)),G224-MAX(G$8:G223),IF(G224=G223,0,"??")))))</f>
        <v/>
      </c>
      <c r="X224" s="4" t="str">
        <f>IF(OR(H223="",H224=0),"",IF(AND(ISNUMBER(H223),H223=0),  MAX(H$8:H223)+H224-MAX(H$8:H223),IF(AND(H224&gt;H223,ISNUMBER(H223),ISNUMBER(H224),H223&lt;MAX(H$8:H222)),H224-H223,IF(AND(H224&gt;H223,ISNUMBER(H224),H224&gt;MAX(H$8:H223)),H224-MAX(H$8:H223),IF(H224=H223,0,"??")))))</f>
        <v/>
      </c>
      <c r="Y224" s="4" t="str">
        <f>IF(OR(I223="",I224=0),"",IF(AND(ISNUMBER(I223),I223=0),  MAX(I$8:I223)+I224-MAX(I$8:I223),IF(AND(I224&gt;I223,ISNUMBER(I223),ISNUMBER(I224),I223&lt;MAX(I$8:I222)),I224-I223,IF(AND(I224&gt;I223,ISNUMBER(I224),I224&gt;MAX(I$8:I223)),I224-MAX(I$8:I223),IF(I224=I223,0,"??")))))</f>
        <v/>
      </c>
      <c r="Z224" s="4" t="str">
        <f>IF(OR(J223="",J224=0),"",IF(AND(ISNUMBER(J223),J223=0),  MAX(J$8:J223)+J224-MAX(J$8:J223),IF(AND(J224&gt;J223,ISNUMBER(J223),ISNUMBER(J224),J223&lt;MAX(J$8:J222)),J224-J223,IF(AND(J224&gt;J223,ISNUMBER(J224),J224&gt;MAX(J$8:J223)),J224-MAX(J$8:J223),IF(J224=J223,0,"??")))))</f>
        <v/>
      </c>
      <c r="AA224" s="4" t="str">
        <f>IF(OR(K223="",K224=0),"",IF(AND(ISNUMBER(K223),K223=0),  MAX(K$8:K223)+K224-MAX(K$8:K223),IF(AND(K224&gt;K223,ISNUMBER(K223),ISNUMBER(K224),K223&lt;MAX(K$8:K222)),K224-K223,IF(AND(K224&gt;K223,ISNUMBER(K224),K224&gt;MAX(K$8:K223)),K224-MAX(K$8:K223),IF(K224=K223,0,"??")))))</f>
        <v/>
      </c>
      <c r="AB224" s="4" t="str">
        <f>IF(OR(L223="",L224=0),"",IF(AND(ISNUMBER(L223),L223=0),  MAX(L$8:L223)+L224-MAX(L$8:L223),IF(AND(L224&gt;L223,ISNUMBER(L223),ISNUMBER(L224),L223&lt;MAX(L$8:L222)),L224-L223,IF(AND(L224&gt;L223,ISNUMBER(L224),L224&gt;MAX(L$8:L223)),L224-MAX(L$8:L223),IF(L224=L223,0,"??")))))</f>
        <v/>
      </c>
      <c r="AC224" s="4" t="str">
        <f>IF(OR(M223="",M224=0),"",IF(AND(ISNUMBER(M223),M223=0),  MAX(M$8:M223)+M224-MAX(M$8:M223),IF(AND(M224&gt;M223,ISNUMBER(M223),ISNUMBER(M224),M223&lt;MAX(M$8:M222)),M224-M223,IF(AND(M224&gt;M223,ISNUMBER(M224),M224&gt;MAX(M$8:M223)),M224-MAX(M$8:M223),IF(M224=M223,0,"??")))))</f>
        <v/>
      </c>
      <c r="AD224" s="4" t="str">
        <f>IF(OR(N223="",N224=0),"",IF(AND(ISNUMBER(N223),N223=0),  MAX(N$8:N223)+N224-MAX(N$8:N223),IF(AND(N224&gt;N223,ISNUMBER(N223),ISNUMBER(N224),N223&lt;MAX(N$8:N222)),N224-N223,IF(AND(N224&gt;N223,ISNUMBER(N224),N224&gt;MAX(N$8:N223)),N224-MAX(N$8:N223),IF(N224=N223,0,"??")))))</f>
        <v/>
      </c>
      <c r="AE224" s="4" t="str">
        <f>IF(OR(O223="",O224=0),"",IF(AND(ISNUMBER(O223),O223=0),  MAX(O$8:O223)+O224-MAX(O$8:O223),IF(AND(O224&gt;O223,ISNUMBER(O223),ISNUMBER(O224),O223&lt;MAX(O$8:O222)),O224-O223,IF(AND(O224&gt;O223,ISNUMBER(O224),O224&gt;MAX(O$8:O223)),O224-MAX(O$8:O223),IF(O224=O223,0,"??")))))</f>
        <v/>
      </c>
      <c r="AF224" s="4" t="str">
        <f>IF(OR(P223="",P224=0),"",IF(AND(ISNUMBER(P223),P223=0),  MAX(P$8:P223)+P224-MAX(P$8:P223),IF(AND(P224&gt;P223,ISNUMBER(P223),ISNUMBER(P224),P223&lt;MAX(P$8:P222)),P224-P223,IF(AND(P224&gt;P223,ISNUMBER(P224),P224&gt;MAX(P$8:P223)),P224-MAX(P$8:P223),IF(P224=P223,0,"??")))))</f>
        <v/>
      </c>
      <c r="AG224" s="64" t="str">
        <f>IF(OR(Q223="",Q224=0),"",IF(AND(ISNUMBER(Q223),Q223=0),  MAX(Q$8:Q223)+Q224-MAX(Q$8:Q223),IF(AND(Q224&gt;Q223,ISNUMBER(Q223),ISNUMBER(Q224),Q223&lt;MAX(Q$8:Q222)),Q224-Q223,IF(AND(Q224&gt;Q223,ISNUMBER(Q224),Q224&gt;MAX(Q$8:Q223)),Q224-MAX(Q$8:Q223),IF(Q224=Q223,0,"??")))))</f>
        <v/>
      </c>
      <c r="AH224" s="58" t="str">
        <f t="shared" si="78"/>
        <v/>
      </c>
      <c r="AI224" s="70" t="str">
        <f t="shared" si="79"/>
        <v/>
      </c>
      <c r="AJ224" s="70" t="str">
        <f t="shared" si="80"/>
        <v/>
      </c>
      <c r="AK224" s="70" t="str">
        <f t="shared" si="94"/>
        <v/>
      </c>
      <c r="AL224" s="70" t="str">
        <f t="shared" si="82"/>
        <v/>
      </c>
      <c r="AM224" s="70" t="str">
        <f t="shared" si="83"/>
        <v/>
      </c>
      <c r="AN224" s="70" t="str">
        <f t="shared" si="84"/>
        <v/>
      </c>
      <c r="AO224" s="70" t="str">
        <f t="shared" si="85"/>
        <v/>
      </c>
      <c r="AP224" s="70" t="str">
        <f t="shared" si="86"/>
        <v/>
      </c>
      <c r="AQ224" s="70" t="str">
        <f t="shared" si="87"/>
        <v/>
      </c>
      <c r="AR224" s="70" t="str">
        <f t="shared" si="88"/>
        <v/>
      </c>
      <c r="AS224" s="70" t="str">
        <f t="shared" si="89"/>
        <v/>
      </c>
      <c r="AT224" s="70" t="str">
        <f t="shared" si="90"/>
        <v/>
      </c>
      <c r="AU224" s="70" t="str">
        <f t="shared" si="91"/>
        <v/>
      </c>
      <c r="AV224" s="72" t="str">
        <f t="shared" si="92"/>
        <v/>
      </c>
      <c r="AW224" s="67">
        <f t="shared" si="95"/>
        <v>0</v>
      </c>
    </row>
    <row r="225" spans="1:49" x14ac:dyDescent="0.25">
      <c r="A225" s="3">
        <v>218</v>
      </c>
      <c r="B225" s="37"/>
      <c r="C225" s="26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27"/>
      <c r="R225" s="45" t="str">
        <f t="shared" si="93"/>
        <v/>
      </c>
      <c r="S225" s="26" t="str">
        <f>IF(OR(C224="",C225=0),"",IF(AND(ISNUMBER(C224),C224=0),  MAX(C$8:C224)+C225-MAX(C$8:C224),IF(AND(C225&gt;C224,ISNUMBER(C224),ISNUMBER(C225),C224&lt;MAX(C$8:C223)),C225-C224,IF(AND(C225&gt;C224,ISNUMBER(C225),C225&gt;MAX(C$8:C224)),C225-MAX(C$8:C224),IF(C225=C224,0,"??")))))</f>
        <v/>
      </c>
      <c r="T225" s="4" t="str">
        <f>IF(OR(D224="",D225=0),"",IF(AND(ISNUMBER(D224),D224=0),  MAX(D$8:D224)+D225-MAX(D$8:D224),IF(AND(D225&gt;D224,ISNUMBER(D224),ISNUMBER(D225),D224&lt;MAX(D$8:D223)),D225-D224,IF(AND(D225&gt;D224,ISNUMBER(D225),D225&gt;MAX(D$8:D224)),D225-MAX(D$8:D224),IF(D225=D224,0,"??")))))</f>
        <v/>
      </c>
      <c r="U225" s="4" t="str">
        <f>IF(OR(E224="",E225=0),"",IF(AND(ISNUMBER(E224),E224=0),  MAX(E$8:E224)+E225-MAX(E$8:E224),IF(AND(E225&gt;E224,ISNUMBER(E224),ISNUMBER(E225),E224&lt;MAX(E$8:E223)),E225-E224,IF(AND(E225&gt;E224,ISNUMBER(E225),E225&gt;MAX(E$8:E224)),E225-MAX(E$8:E224),IF(E225=E224,0,"??")))))</f>
        <v/>
      </c>
      <c r="V225" s="4" t="str">
        <f>IF(OR(F224="",F225=0),"",IF(AND(ISNUMBER(F224),F224=0),  MAX(F$8:F224)+F225-MAX(F$8:F224),IF(AND(F225&gt;F224,ISNUMBER(F224),ISNUMBER(F225),F224&lt;MAX(F$8:F223)),F225-F224,IF(AND(F225&gt;F224,ISNUMBER(F225),F225&gt;MAX(F$8:F224)),F225-MAX(F$8:F224),IF(F225=F224,0,"??")))))</f>
        <v/>
      </c>
      <c r="W225" s="4" t="str">
        <f>IF(OR(G224="",G225=0),"",IF(AND(ISNUMBER(G224),G224=0),  MAX(G$8:G224)+G225-MAX(G$8:G224),IF(AND(G225&gt;G224,ISNUMBER(G224),ISNUMBER(G225),G224&lt;MAX(G$8:G223)),G225-G224,IF(AND(G225&gt;G224,ISNUMBER(G225),G225&gt;MAX(G$8:G224)),G225-MAX(G$8:G224),IF(G225=G224,0,"??")))))</f>
        <v/>
      </c>
      <c r="X225" s="4" t="str">
        <f>IF(OR(H224="",H225=0),"",IF(AND(ISNUMBER(H224),H224=0),  MAX(H$8:H224)+H225-MAX(H$8:H224),IF(AND(H225&gt;H224,ISNUMBER(H224),ISNUMBER(H225),H224&lt;MAX(H$8:H223)),H225-H224,IF(AND(H225&gt;H224,ISNUMBER(H225),H225&gt;MAX(H$8:H224)),H225-MAX(H$8:H224),IF(H225=H224,0,"??")))))</f>
        <v/>
      </c>
      <c r="Y225" s="4" t="str">
        <f>IF(OR(I224="",I225=0),"",IF(AND(ISNUMBER(I224),I224=0),  MAX(I$8:I224)+I225-MAX(I$8:I224),IF(AND(I225&gt;I224,ISNUMBER(I224),ISNUMBER(I225),I224&lt;MAX(I$8:I223)),I225-I224,IF(AND(I225&gt;I224,ISNUMBER(I225),I225&gt;MAX(I$8:I224)),I225-MAX(I$8:I224),IF(I225=I224,0,"??")))))</f>
        <v/>
      </c>
      <c r="Z225" s="4" t="str">
        <f>IF(OR(J224="",J225=0),"",IF(AND(ISNUMBER(J224),J224=0),  MAX(J$8:J224)+J225-MAX(J$8:J224),IF(AND(J225&gt;J224,ISNUMBER(J224),ISNUMBER(J225),J224&lt;MAX(J$8:J223)),J225-J224,IF(AND(J225&gt;J224,ISNUMBER(J225),J225&gt;MAX(J$8:J224)),J225-MAX(J$8:J224),IF(J225=J224,0,"??")))))</f>
        <v/>
      </c>
      <c r="AA225" s="4" t="str">
        <f>IF(OR(K224="",K225=0),"",IF(AND(ISNUMBER(K224),K224=0),  MAX(K$8:K224)+K225-MAX(K$8:K224),IF(AND(K225&gt;K224,ISNUMBER(K224),ISNUMBER(K225),K224&lt;MAX(K$8:K223)),K225-K224,IF(AND(K225&gt;K224,ISNUMBER(K225),K225&gt;MAX(K$8:K224)),K225-MAX(K$8:K224),IF(K225=K224,0,"??")))))</f>
        <v/>
      </c>
      <c r="AB225" s="4" t="str">
        <f>IF(OR(L224="",L225=0),"",IF(AND(ISNUMBER(L224),L224=0),  MAX(L$8:L224)+L225-MAX(L$8:L224),IF(AND(L225&gt;L224,ISNUMBER(L224),ISNUMBER(L225),L224&lt;MAX(L$8:L223)),L225-L224,IF(AND(L225&gt;L224,ISNUMBER(L225),L225&gt;MAX(L$8:L224)),L225-MAX(L$8:L224),IF(L225=L224,0,"??")))))</f>
        <v/>
      </c>
      <c r="AC225" s="4" t="str">
        <f>IF(OR(M224="",M225=0),"",IF(AND(ISNUMBER(M224),M224=0),  MAX(M$8:M224)+M225-MAX(M$8:M224),IF(AND(M225&gt;M224,ISNUMBER(M224),ISNUMBER(M225),M224&lt;MAX(M$8:M223)),M225-M224,IF(AND(M225&gt;M224,ISNUMBER(M225),M225&gt;MAX(M$8:M224)),M225-MAX(M$8:M224),IF(M225=M224,0,"??")))))</f>
        <v/>
      </c>
      <c r="AD225" s="4" t="str">
        <f>IF(OR(N224="",N225=0),"",IF(AND(ISNUMBER(N224),N224=0),  MAX(N$8:N224)+N225-MAX(N$8:N224),IF(AND(N225&gt;N224,ISNUMBER(N224),ISNUMBER(N225),N224&lt;MAX(N$8:N223)),N225-N224,IF(AND(N225&gt;N224,ISNUMBER(N225),N225&gt;MAX(N$8:N224)),N225-MAX(N$8:N224),IF(N225=N224,0,"??")))))</f>
        <v/>
      </c>
      <c r="AE225" s="4" t="str">
        <f>IF(OR(O224="",O225=0),"",IF(AND(ISNUMBER(O224),O224=0),  MAX(O$8:O224)+O225-MAX(O$8:O224),IF(AND(O225&gt;O224,ISNUMBER(O224),ISNUMBER(O225),O224&lt;MAX(O$8:O223)),O225-O224,IF(AND(O225&gt;O224,ISNUMBER(O225),O225&gt;MAX(O$8:O224)),O225-MAX(O$8:O224),IF(O225=O224,0,"??")))))</f>
        <v/>
      </c>
      <c r="AF225" s="4" t="str">
        <f>IF(OR(P224="",P225=0),"",IF(AND(ISNUMBER(P224),P224=0),  MAX(P$8:P224)+P225-MAX(P$8:P224),IF(AND(P225&gt;P224,ISNUMBER(P224),ISNUMBER(P225),P224&lt;MAX(P$8:P223)),P225-P224,IF(AND(P225&gt;P224,ISNUMBER(P225),P225&gt;MAX(P$8:P224)),P225-MAX(P$8:P224),IF(P225=P224,0,"??")))))</f>
        <v/>
      </c>
      <c r="AG225" s="64" t="str">
        <f>IF(OR(Q224="",Q225=0),"",IF(AND(ISNUMBER(Q224),Q224=0),  MAX(Q$8:Q224)+Q225-MAX(Q$8:Q224),IF(AND(Q225&gt;Q224,ISNUMBER(Q224),ISNUMBER(Q225),Q224&lt;MAX(Q$8:Q223)),Q225-Q224,IF(AND(Q225&gt;Q224,ISNUMBER(Q225),Q225&gt;MAX(Q$8:Q224)),Q225-MAX(Q$8:Q224),IF(Q225=Q224,0,"??")))))</f>
        <v/>
      </c>
      <c r="AH225" s="58" t="str">
        <f t="shared" si="78"/>
        <v/>
      </c>
      <c r="AI225" s="70" t="str">
        <f t="shared" si="79"/>
        <v/>
      </c>
      <c r="AJ225" s="70" t="str">
        <f t="shared" si="80"/>
        <v/>
      </c>
      <c r="AK225" s="70" t="str">
        <f t="shared" si="94"/>
        <v/>
      </c>
      <c r="AL225" s="70" t="str">
        <f t="shared" si="82"/>
        <v/>
      </c>
      <c r="AM225" s="70" t="str">
        <f t="shared" si="83"/>
        <v/>
      </c>
      <c r="AN225" s="70" t="str">
        <f t="shared" si="84"/>
        <v/>
      </c>
      <c r="AO225" s="70" t="str">
        <f t="shared" si="85"/>
        <v/>
      </c>
      <c r="AP225" s="70" t="str">
        <f t="shared" si="86"/>
        <v/>
      </c>
      <c r="AQ225" s="70" t="str">
        <f t="shared" si="87"/>
        <v/>
      </c>
      <c r="AR225" s="70" t="str">
        <f t="shared" si="88"/>
        <v/>
      </c>
      <c r="AS225" s="70" t="str">
        <f t="shared" si="89"/>
        <v/>
      </c>
      <c r="AT225" s="70" t="str">
        <f t="shared" si="90"/>
        <v/>
      </c>
      <c r="AU225" s="70" t="str">
        <f t="shared" si="91"/>
        <v/>
      </c>
      <c r="AV225" s="72" t="str">
        <f t="shared" si="92"/>
        <v/>
      </c>
      <c r="AW225" s="67">
        <f t="shared" si="95"/>
        <v>0</v>
      </c>
    </row>
    <row r="226" spans="1:49" x14ac:dyDescent="0.25">
      <c r="A226" s="3">
        <v>219</v>
      </c>
      <c r="B226" s="37"/>
      <c r="C226" s="26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27"/>
      <c r="R226" s="45" t="str">
        <f t="shared" si="93"/>
        <v/>
      </c>
      <c r="S226" s="26" t="str">
        <f>IF(OR(C225="",C226=0),"",IF(AND(ISNUMBER(C225),C225=0),  MAX(C$8:C225)+C226-MAX(C$8:C225),IF(AND(C226&gt;C225,ISNUMBER(C225),ISNUMBER(C226),C225&lt;MAX(C$8:C224)),C226-C225,IF(AND(C226&gt;C225,ISNUMBER(C226),C226&gt;MAX(C$8:C225)),C226-MAX(C$8:C225),IF(C226=C225,0,"??")))))</f>
        <v/>
      </c>
      <c r="T226" s="4" t="str">
        <f>IF(OR(D225="",D226=0),"",IF(AND(ISNUMBER(D225),D225=0),  MAX(D$8:D225)+D226-MAX(D$8:D225),IF(AND(D226&gt;D225,ISNUMBER(D225),ISNUMBER(D226),D225&lt;MAX(D$8:D224)),D226-D225,IF(AND(D226&gt;D225,ISNUMBER(D226),D226&gt;MAX(D$8:D225)),D226-MAX(D$8:D225),IF(D226=D225,0,"??")))))</f>
        <v/>
      </c>
      <c r="U226" s="4" t="str">
        <f>IF(OR(E225="",E226=0),"",IF(AND(ISNUMBER(E225),E225=0),  MAX(E$8:E225)+E226-MAX(E$8:E225),IF(AND(E226&gt;E225,ISNUMBER(E225),ISNUMBER(E226),E225&lt;MAX(E$8:E224)),E226-E225,IF(AND(E226&gt;E225,ISNUMBER(E226),E226&gt;MAX(E$8:E225)),E226-MAX(E$8:E225),IF(E226=E225,0,"??")))))</f>
        <v/>
      </c>
      <c r="V226" s="4" t="str">
        <f>IF(OR(F225="",F226=0),"",IF(AND(ISNUMBER(F225),F225=0),  MAX(F$8:F225)+F226-MAX(F$8:F225),IF(AND(F226&gt;F225,ISNUMBER(F225),ISNUMBER(F226),F225&lt;MAX(F$8:F224)),F226-F225,IF(AND(F226&gt;F225,ISNUMBER(F226),F226&gt;MAX(F$8:F225)),F226-MAX(F$8:F225),IF(F226=F225,0,"??")))))</f>
        <v/>
      </c>
      <c r="W226" s="4" t="str">
        <f>IF(OR(G225="",G226=0),"",IF(AND(ISNUMBER(G225),G225=0),  MAX(G$8:G225)+G226-MAX(G$8:G225),IF(AND(G226&gt;G225,ISNUMBER(G225),ISNUMBER(G226),G225&lt;MAX(G$8:G224)),G226-G225,IF(AND(G226&gt;G225,ISNUMBER(G226),G226&gt;MAX(G$8:G225)),G226-MAX(G$8:G225),IF(G226=G225,0,"??")))))</f>
        <v/>
      </c>
      <c r="X226" s="4" t="str">
        <f>IF(OR(H225="",H226=0),"",IF(AND(ISNUMBER(H225),H225=0),  MAX(H$8:H225)+H226-MAX(H$8:H225),IF(AND(H226&gt;H225,ISNUMBER(H225),ISNUMBER(H226),H225&lt;MAX(H$8:H224)),H226-H225,IF(AND(H226&gt;H225,ISNUMBER(H226),H226&gt;MAX(H$8:H225)),H226-MAX(H$8:H225),IF(H226=H225,0,"??")))))</f>
        <v/>
      </c>
      <c r="Y226" s="4" t="str">
        <f>IF(OR(I225="",I226=0),"",IF(AND(ISNUMBER(I225),I225=0),  MAX(I$8:I225)+I226-MAX(I$8:I225),IF(AND(I226&gt;I225,ISNUMBER(I225),ISNUMBER(I226),I225&lt;MAX(I$8:I224)),I226-I225,IF(AND(I226&gt;I225,ISNUMBER(I226),I226&gt;MAX(I$8:I225)),I226-MAX(I$8:I225),IF(I226=I225,0,"??")))))</f>
        <v/>
      </c>
      <c r="Z226" s="4" t="str">
        <f>IF(OR(J225="",J226=0),"",IF(AND(ISNUMBER(J225),J225=0),  MAX(J$8:J225)+J226-MAX(J$8:J225),IF(AND(J226&gt;J225,ISNUMBER(J225),ISNUMBER(J226),J225&lt;MAX(J$8:J224)),J226-J225,IF(AND(J226&gt;J225,ISNUMBER(J226),J226&gt;MAX(J$8:J225)),J226-MAX(J$8:J225),IF(J226=J225,0,"??")))))</f>
        <v/>
      </c>
      <c r="AA226" s="4" t="str">
        <f>IF(OR(K225="",K226=0),"",IF(AND(ISNUMBER(K225),K225=0),  MAX(K$8:K225)+K226-MAX(K$8:K225),IF(AND(K226&gt;K225,ISNUMBER(K225),ISNUMBER(K226),K225&lt;MAX(K$8:K224)),K226-K225,IF(AND(K226&gt;K225,ISNUMBER(K226),K226&gt;MAX(K$8:K225)),K226-MAX(K$8:K225),IF(K226=K225,0,"??")))))</f>
        <v/>
      </c>
      <c r="AB226" s="4" t="str">
        <f>IF(OR(L225="",L226=0),"",IF(AND(ISNUMBER(L225),L225=0),  MAX(L$8:L225)+L226-MAX(L$8:L225),IF(AND(L226&gt;L225,ISNUMBER(L225),ISNUMBER(L226),L225&lt;MAX(L$8:L224)),L226-L225,IF(AND(L226&gt;L225,ISNUMBER(L226),L226&gt;MAX(L$8:L225)),L226-MAX(L$8:L225),IF(L226=L225,0,"??")))))</f>
        <v/>
      </c>
      <c r="AC226" s="4" t="str">
        <f>IF(OR(M225="",M226=0),"",IF(AND(ISNUMBER(M225),M225=0),  MAX(M$8:M225)+M226-MAX(M$8:M225),IF(AND(M226&gt;M225,ISNUMBER(M225),ISNUMBER(M226),M225&lt;MAX(M$8:M224)),M226-M225,IF(AND(M226&gt;M225,ISNUMBER(M226),M226&gt;MAX(M$8:M225)),M226-MAX(M$8:M225),IF(M226=M225,0,"??")))))</f>
        <v/>
      </c>
      <c r="AD226" s="4" t="str">
        <f>IF(OR(N225="",N226=0),"",IF(AND(ISNUMBER(N225),N225=0),  MAX(N$8:N225)+N226-MAX(N$8:N225),IF(AND(N226&gt;N225,ISNUMBER(N225),ISNUMBER(N226),N225&lt;MAX(N$8:N224)),N226-N225,IF(AND(N226&gt;N225,ISNUMBER(N226),N226&gt;MAX(N$8:N225)),N226-MAX(N$8:N225),IF(N226=N225,0,"??")))))</f>
        <v/>
      </c>
      <c r="AE226" s="4" t="str">
        <f>IF(OR(O225="",O226=0),"",IF(AND(ISNUMBER(O225),O225=0),  MAX(O$8:O225)+O226-MAX(O$8:O225),IF(AND(O226&gt;O225,ISNUMBER(O225),ISNUMBER(O226),O225&lt;MAX(O$8:O224)),O226-O225,IF(AND(O226&gt;O225,ISNUMBER(O226),O226&gt;MAX(O$8:O225)),O226-MAX(O$8:O225),IF(O226=O225,0,"??")))))</f>
        <v/>
      </c>
      <c r="AF226" s="4" t="str">
        <f>IF(OR(P225="",P226=0),"",IF(AND(ISNUMBER(P225),P225=0),  MAX(P$8:P225)+P226-MAX(P$8:P225),IF(AND(P226&gt;P225,ISNUMBER(P225),ISNUMBER(P226),P225&lt;MAX(P$8:P224)),P226-P225,IF(AND(P226&gt;P225,ISNUMBER(P226),P226&gt;MAX(P$8:P225)),P226-MAX(P$8:P225),IF(P226=P225,0,"??")))))</f>
        <v/>
      </c>
      <c r="AG226" s="64" t="str">
        <f>IF(OR(Q225="",Q226=0),"",IF(AND(ISNUMBER(Q225),Q225=0),  MAX(Q$8:Q225)+Q226-MAX(Q$8:Q225),IF(AND(Q226&gt;Q225,ISNUMBER(Q225),ISNUMBER(Q226),Q225&lt;MAX(Q$8:Q224)),Q226-Q225,IF(AND(Q226&gt;Q225,ISNUMBER(Q226),Q226&gt;MAX(Q$8:Q225)),Q226-MAX(Q$8:Q225),IF(Q226=Q225,0,"??")))))</f>
        <v/>
      </c>
      <c r="AH226" s="58" t="str">
        <f t="shared" si="78"/>
        <v/>
      </c>
      <c r="AI226" s="70" t="str">
        <f t="shared" si="79"/>
        <v/>
      </c>
      <c r="AJ226" s="70" t="str">
        <f t="shared" si="80"/>
        <v/>
      </c>
      <c r="AK226" s="70" t="str">
        <f t="shared" si="94"/>
        <v/>
      </c>
      <c r="AL226" s="70" t="str">
        <f t="shared" si="82"/>
        <v/>
      </c>
      <c r="AM226" s="70" t="str">
        <f t="shared" si="83"/>
        <v/>
      </c>
      <c r="AN226" s="70" t="str">
        <f t="shared" si="84"/>
        <v/>
      </c>
      <c r="AO226" s="70" t="str">
        <f t="shared" si="85"/>
        <v/>
      </c>
      <c r="AP226" s="70" t="str">
        <f t="shared" si="86"/>
        <v/>
      </c>
      <c r="AQ226" s="70" t="str">
        <f t="shared" si="87"/>
        <v/>
      </c>
      <c r="AR226" s="70" t="str">
        <f t="shared" si="88"/>
        <v/>
      </c>
      <c r="AS226" s="70" t="str">
        <f t="shared" si="89"/>
        <v/>
      </c>
      <c r="AT226" s="70" t="str">
        <f t="shared" si="90"/>
        <v/>
      </c>
      <c r="AU226" s="70" t="str">
        <f t="shared" si="91"/>
        <v/>
      </c>
      <c r="AV226" s="72" t="str">
        <f t="shared" si="92"/>
        <v/>
      </c>
      <c r="AW226" s="67">
        <f t="shared" si="95"/>
        <v>0</v>
      </c>
    </row>
    <row r="227" spans="1:49" x14ac:dyDescent="0.25">
      <c r="A227" s="3">
        <v>220</v>
      </c>
      <c r="B227" s="37"/>
      <c r="C227" s="26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27"/>
      <c r="R227" s="45" t="str">
        <f t="shared" si="93"/>
        <v/>
      </c>
      <c r="S227" s="26" t="str">
        <f>IF(OR(C226="",C227=0),"",IF(AND(ISNUMBER(C226),C226=0),  MAX(C$8:C226)+C227-MAX(C$8:C226),IF(AND(C227&gt;C226,ISNUMBER(C226),ISNUMBER(C227),C226&lt;MAX(C$8:C225)),C227-C226,IF(AND(C227&gt;C226,ISNUMBER(C227),C227&gt;MAX(C$8:C226)),C227-MAX(C$8:C226),IF(C227=C226,0,"??")))))</f>
        <v/>
      </c>
      <c r="T227" s="4" t="str">
        <f>IF(OR(D226="",D227=0),"",IF(AND(ISNUMBER(D226),D226=0),  MAX(D$8:D226)+D227-MAX(D$8:D226),IF(AND(D227&gt;D226,ISNUMBER(D226),ISNUMBER(D227),D226&lt;MAX(D$8:D225)),D227-D226,IF(AND(D227&gt;D226,ISNUMBER(D227),D227&gt;MAX(D$8:D226)),D227-MAX(D$8:D226),IF(D227=D226,0,"??")))))</f>
        <v/>
      </c>
      <c r="U227" s="4" t="str">
        <f>IF(OR(E226="",E227=0),"",IF(AND(ISNUMBER(E226),E226=0),  MAX(E$8:E226)+E227-MAX(E$8:E226),IF(AND(E227&gt;E226,ISNUMBER(E226),ISNUMBER(E227),E226&lt;MAX(E$8:E225)),E227-E226,IF(AND(E227&gt;E226,ISNUMBER(E227),E227&gt;MAX(E$8:E226)),E227-MAX(E$8:E226),IF(E227=E226,0,"??")))))</f>
        <v/>
      </c>
      <c r="V227" s="4" t="str">
        <f>IF(OR(F226="",F227=0),"",IF(AND(ISNUMBER(F226),F226=0),  MAX(F$8:F226)+F227-MAX(F$8:F226),IF(AND(F227&gt;F226,ISNUMBER(F226),ISNUMBER(F227),F226&lt;MAX(F$8:F225)),F227-F226,IF(AND(F227&gt;F226,ISNUMBER(F227),F227&gt;MAX(F$8:F226)),F227-MAX(F$8:F226),IF(F227=F226,0,"??")))))</f>
        <v/>
      </c>
      <c r="W227" s="4" t="str">
        <f>IF(OR(G226="",G227=0),"",IF(AND(ISNUMBER(G226),G226=0),  MAX(G$8:G226)+G227-MAX(G$8:G226),IF(AND(G227&gt;G226,ISNUMBER(G226),ISNUMBER(G227),G226&lt;MAX(G$8:G225)),G227-G226,IF(AND(G227&gt;G226,ISNUMBER(G227),G227&gt;MAX(G$8:G226)),G227-MAX(G$8:G226),IF(G227=G226,0,"??")))))</f>
        <v/>
      </c>
      <c r="X227" s="4" t="str">
        <f>IF(OR(H226="",H227=0),"",IF(AND(ISNUMBER(H226),H226=0),  MAX(H$8:H226)+H227-MAX(H$8:H226),IF(AND(H227&gt;H226,ISNUMBER(H226),ISNUMBER(H227),H226&lt;MAX(H$8:H225)),H227-H226,IF(AND(H227&gt;H226,ISNUMBER(H227),H227&gt;MAX(H$8:H226)),H227-MAX(H$8:H226),IF(H227=H226,0,"??")))))</f>
        <v/>
      </c>
      <c r="Y227" s="4" t="str">
        <f>IF(OR(I226="",I227=0),"",IF(AND(ISNUMBER(I226),I226=0),  MAX(I$8:I226)+I227-MAX(I$8:I226),IF(AND(I227&gt;I226,ISNUMBER(I226),ISNUMBER(I227),I226&lt;MAX(I$8:I225)),I227-I226,IF(AND(I227&gt;I226,ISNUMBER(I227),I227&gt;MAX(I$8:I226)),I227-MAX(I$8:I226),IF(I227=I226,0,"??")))))</f>
        <v/>
      </c>
      <c r="Z227" s="4" t="str">
        <f>IF(OR(J226="",J227=0),"",IF(AND(ISNUMBER(J226),J226=0),  MAX(J$8:J226)+J227-MAX(J$8:J226),IF(AND(J227&gt;J226,ISNUMBER(J226),ISNUMBER(J227),J226&lt;MAX(J$8:J225)),J227-J226,IF(AND(J227&gt;J226,ISNUMBER(J227),J227&gt;MAX(J$8:J226)),J227-MAX(J$8:J226),IF(J227=J226,0,"??")))))</f>
        <v/>
      </c>
      <c r="AA227" s="4" t="str">
        <f>IF(OR(K226="",K227=0),"",IF(AND(ISNUMBER(K226),K226=0),  MAX(K$8:K226)+K227-MAX(K$8:K226),IF(AND(K227&gt;K226,ISNUMBER(K226),ISNUMBER(K227),K226&lt;MAX(K$8:K225)),K227-K226,IF(AND(K227&gt;K226,ISNUMBER(K227),K227&gt;MAX(K$8:K226)),K227-MAX(K$8:K226),IF(K227=K226,0,"??")))))</f>
        <v/>
      </c>
      <c r="AB227" s="4" t="str">
        <f>IF(OR(L226="",L227=0),"",IF(AND(ISNUMBER(L226),L226=0),  MAX(L$8:L226)+L227-MAX(L$8:L226),IF(AND(L227&gt;L226,ISNUMBER(L226),ISNUMBER(L227),L226&lt;MAX(L$8:L225)),L227-L226,IF(AND(L227&gt;L226,ISNUMBER(L227),L227&gt;MAX(L$8:L226)),L227-MAX(L$8:L226),IF(L227=L226,0,"??")))))</f>
        <v/>
      </c>
      <c r="AC227" s="4" t="str">
        <f>IF(OR(M226="",M227=0),"",IF(AND(ISNUMBER(M226),M226=0),  MAX(M$8:M226)+M227-MAX(M$8:M226),IF(AND(M227&gt;M226,ISNUMBER(M226),ISNUMBER(M227),M226&lt;MAX(M$8:M225)),M227-M226,IF(AND(M227&gt;M226,ISNUMBER(M227),M227&gt;MAX(M$8:M226)),M227-MAX(M$8:M226),IF(M227=M226,0,"??")))))</f>
        <v/>
      </c>
      <c r="AD227" s="4" t="str">
        <f>IF(OR(N226="",N227=0),"",IF(AND(ISNUMBER(N226),N226=0),  MAX(N$8:N226)+N227-MAX(N$8:N226),IF(AND(N227&gt;N226,ISNUMBER(N226),ISNUMBER(N227),N226&lt;MAX(N$8:N225)),N227-N226,IF(AND(N227&gt;N226,ISNUMBER(N227),N227&gt;MAX(N$8:N226)),N227-MAX(N$8:N226),IF(N227=N226,0,"??")))))</f>
        <v/>
      </c>
      <c r="AE227" s="4" t="str">
        <f>IF(OR(O226="",O227=0),"",IF(AND(ISNUMBER(O226),O226=0),  MAX(O$8:O226)+O227-MAX(O$8:O226),IF(AND(O227&gt;O226,ISNUMBER(O226),ISNUMBER(O227),O226&lt;MAX(O$8:O225)),O227-O226,IF(AND(O227&gt;O226,ISNUMBER(O227),O227&gt;MAX(O$8:O226)),O227-MAX(O$8:O226),IF(O227=O226,0,"??")))))</f>
        <v/>
      </c>
      <c r="AF227" s="4" t="str">
        <f>IF(OR(P226="",P227=0),"",IF(AND(ISNUMBER(P226),P226=0),  MAX(P$8:P226)+P227-MAX(P$8:P226),IF(AND(P227&gt;P226,ISNUMBER(P226),ISNUMBER(P227),P226&lt;MAX(P$8:P225)),P227-P226,IF(AND(P227&gt;P226,ISNUMBER(P227),P227&gt;MAX(P$8:P226)),P227-MAX(P$8:P226),IF(P227=P226,0,"??")))))</f>
        <v/>
      </c>
      <c r="AG227" s="64" t="str">
        <f>IF(OR(Q226="",Q227=0),"",IF(AND(ISNUMBER(Q226),Q226=0),  MAX(Q$8:Q226)+Q227-MAX(Q$8:Q226),IF(AND(Q227&gt;Q226,ISNUMBER(Q226),ISNUMBER(Q227),Q226&lt;MAX(Q$8:Q225)),Q227-Q226,IF(AND(Q227&gt;Q226,ISNUMBER(Q227),Q227&gt;MAX(Q$8:Q226)),Q227-MAX(Q$8:Q226),IF(Q227=Q226,0,"??")))))</f>
        <v/>
      </c>
      <c r="AH227" s="58" t="str">
        <f t="shared" si="78"/>
        <v/>
      </c>
      <c r="AI227" s="70" t="str">
        <f t="shared" si="79"/>
        <v/>
      </c>
      <c r="AJ227" s="70" t="str">
        <f t="shared" si="80"/>
        <v/>
      </c>
      <c r="AK227" s="70" t="str">
        <f t="shared" si="94"/>
        <v/>
      </c>
      <c r="AL227" s="70" t="str">
        <f t="shared" si="82"/>
        <v/>
      </c>
      <c r="AM227" s="70" t="str">
        <f t="shared" si="83"/>
        <v/>
      </c>
      <c r="AN227" s="70" t="str">
        <f t="shared" si="84"/>
        <v/>
      </c>
      <c r="AO227" s="70" t="str">
        <f t="shared" si="85"/>
        <v/>
      </c>
      <c r="AP227" s="70" t="str">
        <f t="shared" si="86"/>
        <v/>
      </c>
      <c r="AQ227" s="70" t="str">
        <f t="shared" si="87"/>
        <v/>
      </c>
      <c r="AR227" s="70" t="str">
        <f t="shared" si="88"/>
        <v/>
      </c>
      <c r="AS227" s="70" t="str">
        <f t="shared" si="89"/>
        <v/>
      </c>
      <c r="AT227" s="70" t="str">
        <f t="shared" si="90"/>
        <v/>
      </c>
      <c r="AU227" s="70" t="str">
        <f t="shared" si="91"/>
        <v/>
      </c>
      <c r="AV227" s="72" t="str">
        <f t="shared" si="92"/>
        <v/>
      </c>
      <c r="AW227" s="67">
        <f t="shared" si="95"/>
        <v>0</v>
      </c>
    </row>
    <row r="228" spans="1:49" x14ac:dyDescent="0.25">
      <c r="A228" s="3">
        <v>221</v>
      </c>
      <c r="B228" s="37"/>
      <c r="C228" s="26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27"/>
      <c r="R228" s="45" t="str">
        <f t="shared" si="93"/>
        <v/>
      </c>
      <c r="S228" s="26" t="str">
        <f>IF(OR(C227="",C228=0),"",IF(AND(ISNUMBER(C227),C227=0),  MAX(C$8:C227)+C228-MAX(C$8:C227),IF(AND(C228&gt;C227,ISNUMBER(C227),ISNUMBER(C228),C227&lt;MAX(C$8:C226)),C228-C227,IF(AND(C228&gt;C227,ISNUMBER(C228),C228&gt;MAX(C$8:C227)),C228-MAX(C$8:C227),IF(C228=C227,0,"??")))))</f>
        <v/>
      </c>
      <c r="T228" s="4" t="str">
        <f>IF(OR(D227="",D228=0),"",IF(AND(ISNUMBER(D227),D227=0),  MAX(D$8:D227)+D228-MAX(D$8:D227),IF(AND(D228&gt;D227,ISNUMBER(D227),ISNUMBER(D228),D227&lt;MAX(D$8:D226)),D228-D227,IF(AND(D228&gt;D227,ISNUMBER(D228),D228&gt;MAX(D$8:D227)),D228-MAX(D$8:D227),IF(D228=D227,0,"??")))))</f>
        <v/>
      </c>
      <c r="U228" s="4" t="str">
        <f>IF(OR(E227="",E228=0),"",IF(AND(ISNUMBER(E227),E227=0),  MAX(E$8:E227)+E228-MAX(E$8:E227),IF(AND(E228&gt;E227,ISNUMBER(E227),ISNUMBER(E228),E227&lt;MAX(E$8:E226)),E228-E227,IF(AND(E228&gt;E227,ISNUMBER(E228),E228&gt;MAX(E$8:E227)),E228-MAX(E$8:E227),IF(E228=E227,0,"??")))))</f>
        <v/>
      </c>
      <c r="V228" s="4" t="str">
        <f>IF(OR(F227="",F228=0),"",IF(AND(ISNUMBER(F227),F227=0),  MAX(F$8:F227)+F228-MAX(F$8:F227),IF(AND(F228&gt;F227,ISNUMBER(F227),ISNUMBER(F228),F227&lt;MAX(F$8:F226)),F228-F227,IF(AND(F228&gt;F227,ISNUMBER(F228),F228&gt;MAX(F$8:F227)),F228-MAX(F$8:F227),IF(F228=F227,0,"??")))))</f>
        <v/>
      </c>
      <c r="W228" s="4" t="str">
        <f>IF(OR(G227="",G228=0),"",IF(AND(ISNUMBER(G227),G227=0),  MAX(G$8:G227)+G228-MAX(G$8:G227),IF(AND(G228&gt;G227,ISNUMBER(G227),ISNUMBER(G228),G227&lt;MAX(G$8:G226)),G228-G227,IF(AND(G228&gt;G227,ISNUMBER(G228),G228&gt;MAX(G$8:G227)),G228-MAX(G$8:G227),IF(G228=G227,0,"??")))))</f>
        <v/>
      </c>
      <c r="X228" s="4" t="str">
        <f>IF(OR(H227="",H228=0),"",IF(AND(ISNUMBER(H227),H227=0),  MAX(H$8:H227)+H228-MAX(H$8:H227),IF(AND(H228&gt;H227,ISNUMBER(H227),ISNUMBER(H228),H227&lt;MAX(H$8:H226)),H228-H227,IF(AND(H228&gt;H227,ISNUMBER(H228),H228&gt;MAX(H$8:H227)),H228-MAX(H$8:H227),IF(H228=H227,0,"??")))))</f>
        <v/>
      </c>
      <c r="Y228" s="4" t="str">
        <f>IF(OR(I227="",I228=0),"",IF(AND(ISNUMBER(I227),I227=0),  MAX(I$8:I227)+I228-MAX(I$8:I227),IF(AND(I228&gt;I227,ISNUMBER(I227),ISNUMBER(I228),I227&lt;MAX(I$8:I226)),I228-I227,IF(AND(I228&gt;I227,ISNUMBER(I228),I228&gt;MAX(I$8:I227)),I228-MAX(I$8:I227),IF(I228=I227,0,"??")))))</f>
        <v/>
      </c>
      <c r="Z228" s="4" t="str">
        <f>IF(OR(J227="",J228=0),"",IF(AND(ISNUMBER(J227),J227=0),  MAX(J$8:J227)+J228-MAX(J$8:J227),IF(AND(J228&gt;J227,ISNUMBER(J227),ISNUMBER(J228),J227&lt;MAX(J$8:J226)),J228-J227,IF(AND(J228&gt;J227,ISNUMBER(J228),J228&gt;MAX(J$8:J227)),J228-MAX(J$8:J227),IF(J228=J227,0,"??")))))</f>
        <v/>
      </c>
      <c r="AA228" s="4" t="str">
        <f>IF(OR(K227="",K228=0),"",IF(AND(ISNUMBER(K227),K227=0),  MAX(K$8:K227)+K228-MAX(K$8:K227),IF(AND(K228&gt;K227,ISNUMBER(K227),ISNUMBER(K228),K227&lt;MAX(K$8:K226)),K228-K227,IF(AND(K228&gt;K227,ISNUMBER(K228),K228&gt;MAX(K$8:K227)),K228-MAX(K$8:K227),IF(K228=K227,0,"??")))))</f>
        <v/>
      </c>
      <c r="AB228" s="4" t="str">
        <f>IF(OR(L227="",L228=0),"",IF(AND(ISNUMBER(L227),L227=0),  MAX(L$8:L227)+L228-MAX(L$8:L227),IF(AND(L228&gt;L227,ISNUMBER(L227),ISNUMBER(L228),L227&lt;MAX(L$8:L226)),L228-L227,IF(AND(L228&gt;L227,ISNUMBER(L228),L228&gt;MAX(L$8:L227)),L228-MAX(L$8:L227),IF(L228=L227,0,"??")))))</f>
        <v/>
      </c>
      <c r="AC228" s="4" t="str">
        <f>IF(OR(M227="",M228=0),"",IF(AND(ISNUMBER(M227),M227=0),  MAX(M$8:M227)+M228-MAX(M$8:M227),IF(AND(M228&gt;M227,ISNUMBER(M227),ISNUMBER(M228),M227&lt;MAX(M$8:M226)),M228-M227,IF(AND(M228&gt;M227,ISNUMBER(M228),M228&gt;MAX(M$8:M227)),M228-MAX(M$8:M227),IF(M228=M227,0,"??")))))</f>
        <v/>
      </c>
      <c r="AD228" s="4" t="str">
        <f>IF(OR(N227="",N228=0),"",IF(AND(ISNUMBER(N227),N227=0),  MAX(N$8:N227)+N228-MAX(N$8:N227),IF(AND(N228&gt;N227,ISNUMBER(N227),ISNUMBER(N228),N227&lt;MAX(N$8:N226)),N228-N227,IF(AND(N228&gt;N227,ISNUMBER(N228),N228&gt;MAX(N$8:N227)),N228-MAX(N$8:N227),IF(N228=N227,0,"??")))))</f>
        <v/>
      </c>
      <c r="AE228" s="4" t="str">
        <f>IF(OR(O227="",O228=0),"",IF(AND(ISNUMBER(O227),O227=0),  MAX(O$8:O227)+O228-MAX(O$8:O227),IF(AND(O228&gt;O227,ISNUMBER(O227),ISNUMBER(O228),O227&lt;MAX(O$8:O226)),O228-O227,IF(AND(O228&gt;O227,ISNUMBER(O228),O228&gt;MAX(O$8:O227)),O228-MAX(O$8:O227),IF(O228=O227,0,"??")))))</f>
        <v/>
      </c>
      <c r="AF228" s="4" t="str">
        <f>IF(OR(P227="",P228=0),"",IF(AND(ISNUMBER(P227),P227=0),  MAX(P$8:P227)+P228-MAX(P$8:P227),IF(AND(P228&gt;P227,ISNUMBER(P227),ISNUMBER(P228),P227&lt;MAX(P$8:P226)),P228-P227,IF(AND(P228&gt;P227,ISNUMBER(P228),P228&gt;MAX(P$8:P227)),P228-MAX(P$8:P227),IF(P228=P227,0,"??")))))</f>
        <v/>
      </c>
      <c r="AG228" s="64" t="str">
        <f>IF(OR(Q227="",Q228=0),"",IF(AND(ISNUMBER(Q227),Q227=0),  MAX(Q$8:Q227)+Q228-MAX(Q$8:Q227),IF(AND(Q228&gt;Q227,ISNUMBER(Q227),ISNUMBER(Q228),Q227&lt;MAX(Q$8:Q226)),Q228-Q227,IF(AND(Q228&gt;Q227,ISNUMBER(Q228),Q228&gt;MAX(Q$8:Q227)),Q228-MAX(Q$8:Q227),IF(Q228=Q227,0,"??")))))</f>
        <v/>
      </c>
      <c r="AH228" s="58" t="str">
        <f t="shared" si="78"/>
        <v/>
      </c>
      <c r="AI228" s="70" t="str">
        <f t="shared" si="79"/>
        <v/>
      </c>
      <c r="AJ228" s="70" t="str">
        <f t="shared" si="80"/>
        <v/>
      </c>
      <c r="AK228" s="70" t="str">
        <f t="shared" si="94"/>
        <v/>
      </c>
      <c r="AL228" s="70" t="str">
        <f t="shared" si="82"/>
        <v/>
      </c>
      <c r="AM228" s="70" t="str">
        <f t="shared" si="83"/>
        <v/>
      </c>
      <c r="AN228" s="70" t="str">
        <f t="shared" si="84"/>
        <v/>
      </c>
      <c r="AO228" s="70" t="str">
        <f t="shared" si="85"/>
        <v/>
      </c>
      <c r="AP228" s="70" t="str">
        <f t="shared" si="86"/>
        <v/>
      </c>
      <c r="AQ228" s="70" t="str">
        <f t="shared" si="87"/>
        <v/>
      </c>
      <c r="AR228" s="70" t="str">
        <f t="shared" si="88"/>
        <v/>
      </c>
      <c r="AS228" s="70" t="str">
        <f t="shared" si="89"/>
        <v/>
      </c>
      <c r="AT228" s="70" t="str">
        <f t="shared" si="90"/>
        <v/>
      </c>
      <c r="AU228" s="70" t="str">
        <f t="shared" si="91"/>
        <v/>
      </c>
      <c r="AV228" s="72" t="str">
        <f t="shared" si="92"/>
        <v/>
      </c>
      <c r="AW228" s="67">
        <f t="shared" si="95"/>
        <v>0</v>
      </c>
    </row>
    <row r="229" spans="1:49" x14ac:dyDescent="0.25">
      <c r="A229" s="3">
        <v>222</v>
      </c>
      <c r="B229" s="37"/>
      <c r="C229" s="26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27"/>
      <c r="R229" s="45" t="str">
        <f t="shared" si="93"/>
        <v/>
      </c>
      <c r="S229" s="26" t="str">
        <f>IF(OR(C228="",C229=0),"",IF(AND(ISNUMBER(C228),C228=0),  MAX(C$8:C228)+C229-MAX(C$8:C228),IF(AND(C229&gt;C228,ISNUMBER(C228),ISNUMBER(C229),C228&lt;MAX(C$8:C227)),C229-C228,IF(AND(C229&gt;C228,ISNUMBER(C229),C229&gt;MAX(C$8:C228)),C229-MAX(C$8:C228),IF(C229=C228,0,"??")))))</f>
        <v/>
      </c>
      <c r="T229" s="4" t="str">
        <f>IF(OR(D228="",D229=0),"",IF(AND(ISNUMBER(D228),D228=0),  MAX(D$8:D228)+D229-MAX(D$8:D228),IF(AND(D229&gt;D228,ISNUMBER(D228),ISNUMBER(D229),D228&lt;MAX(D$8:D227)),D229-D228,IF(AND(D229&gt;D228,ISNUMBER(D229),D229&gt;MAX(D$8:D228)),D229-MAX(D$8:D228),IF(D229=D228,0,"??")))))</f>
        <v/>
      </c>
      <c r="U229" s="4" t="str">
        <f>IF(OR(E228="",E229=0),"",IF(AND(ISNUMBER(E228),E228=0),  MAX(E$8:E228)+E229-MAX(E$8:E228),IF(AND(E229&gt;E228,ISNUMBER(E228),ISNUMBER(E229),E228&lt;MAX(E$8:E227)),E229-E228,IF(AND(E229&gt;E228,ISNUMBER(E229),E229&gt;MAX(E$8:E228)),E229-MAX(E$8:E228),IF(E229=E228,0,"??")))))</f>
        <v/>
      </c>
      <c r="V229" s="4" t="str">
        <f>IF(OR(F228="",F229=0),"",IF(AND(ISNUMBER(F228),F228=0),  MAX(F$8:F228)+F229-MAX(F$8:F228),IF(AND(F229&gt;F228,ISNUMBER(F228),ISNUMBER(F229),F228&lt;MAX(F$8:F227)),F229-F228,IF(AND(F229&gt;F228,ISNUMBER(F229),F229&gt;MAX(F$8:F228)),F229-MAX(F$8:F228),IF(F229=F228,0,"??")))))</f>
        <v/>
      </c>
      <c r="W229" s="4" t="str">
        <f>IF(OR(G228="",G229=0),"",IF(AND(ISNUMBER(G228),G228=0),  MAX(G$8:G228)+G229-MAX(G$8:G228),IF(AND(G229&gt;G228,ISNUMBER(G228),ISNUMBER(G229),G228&lt;MAX(G$8:G227)),G229-G228,IF(AND(G229&gt;G228,ISNUMBER(G229),G229&gt;MAX(G$8:G228)),G229-MAX(G$8:G228),IF(G229=G228,0,"??")))))</f>
        <v/>
      </c>
      <c r="X229" s="4" t="str">
        <f>IF(OR(H228="",H229=0),"",IF(AND(ISNUMBER(H228),H228=0),  MAX(H$8:H228)+H229-MAX(H$8:H228),IF(AND(H229&gt;H228,ISNUMBER(H228),ISNUMBER(H229),H228&lt;MAX(H$8:H227)),H229-H228,IF(AND(H229&gt;H228,ISNUMBER(H229),H229&gt;MAX(H$8:H228)),H229-MAX(H$8:H228),IF(H229=H228,0,"??")))))</f>
        <v/>
      </c>
      <c r="Y229" s="4" t="str">
        <f>IF(OR(I228="",I229=0),"",IF(AND(ISNUMBER(I228),I228=0),  MAX(I$8:I228)+I229-MAX(I$8:I228),IF(AND(I229&gt;I228,ISNUMBER(I228),ISNUMBER(I229),I228&lt;MAX(I$8:I227)),I229-I228,IF(AND(I229&gt;I228,ISNUMBER(I229),I229&gt;MAX(I$8:I228)),I229-MAX(I$8:I228),IF(I229=I228,0,"??")))))</f>
        <v/>
      </c>
      <c r="Z229" s="4" t="str">
        <f>IF(OR(J228="",J229=0),"",IF(AND(ISNUMBER(J228),J228=0),  MAX(J$8:J228)+J229-MAX(J$8:J228),IF(AND(J229&gt;J228,ISNUMBER(J228),ISNUMBER(J229),J228&lt;MAX(J$8:J227)),J229-J228,IF(AND(J229&gt;J228,ISNUMBER(J229),J229&gt;MAX(J$8:J228)),J229-MAX(J$8:J228),IF(J229=J228,0,"??")))))</f>
        <v/>
      </c>
      <c r="AA229" s="4" t="str">
        <f>IF(OR(K228="",K229=0),"",IF(AND(ISNUMBER(K228),K228=0),  MAX(K$8:K228)+K229-MAX(K$8:K228),IF(AND(K229&gt;K228,ISNUMBER(K228),ISNUMBER(K229),K228&lt;MAX(K$8:K227)),K229-K228,IF(AND(K229&gt;K228,ISNUMBER(K229),K229&gt;MAX(K$8:K228)),K229-MAX(K$8:K228),IF(K229=K228,0,"??")))))</f>
        <v/>
      </c>
      <c r="AB229" s="4" t="str">
        <f>IF(OR(L228="",L229=0),"",IF(AND(ISNUMBER(L228),L228=0),  MAX(L$8:L228)+L229-MAX(L$8:L228),IF(AND(L229&gt;L228,ISNUMBER(L228),ISNUMBER(L229),L228&lt;MAX(L$8:L227)),L229-L228,IF(AND(L229&gt;L228,ISNUMBER(L229),L229&gt;MAX(L$8:L228)),L229-MAX(L$8:L228),IF(L229=L228,0,"??")))))</f>
        <v/>
      </c>
      <c r="AC229" s="4" t="str">
        <f>IF(OR(M228="",M229=0),"",IF(AND(ISNUMBER(M228),M228=0),  MAX(M$8:M228)+M229-MAX(M$8:M228),IF(AND(M229&gt;M228,ISNUMBER(M228),ISNUMBER(M229),M228&lt;MAX(M$8:M227)),M229-M228,IF(AND(M229&gt;M228,ISNUMBER(M229),M229&gt;MAX(M$8:M228)),M229-MAX(M$8:M228),IF(M229=M228,0,"??")))))</f>
        <v/>
      </c>
      <c r="AD229" s="4" t="str">
        <f>IF(OR(N228="",N229=0),"",IF(AND(ISNUMBER(N228),N228=0),  MAX(N$8:N228)+N229-MAX(N$8:N228),IF(AND(N229&gt;N228,ISNUMBER(N228),ISNUMBER(N229),N228&lt;MAX(N$8:N227)),N229-N228,IF(AND(N229&gt;N228,ISNUMBER(N229),N229&gt;MAX(N$8:N228)),N229-MAX(N$8:N228),IF(N229=N228,0,"??")))))</f>
        <v/>
      </c>
      <c r="AE229" s="4" t="str">
        <f>IF(OR(O228="",O229=0),"",IF(AND(ISNUMBER(O228),O228=0),  MAX(O$8:O228)+O229-MAX(O$8:O228),IF(AND(O229&gt;O228,ISNUMBER(O228),ISNUMBER(O229),O228&lt;MAX(O$8:O227)),O229-O228,IF(AND(O229&gt;O228,ISNUMBER(O229),O229&gt;MAX(O$8:O228)),O229-MAX(O$8:O228),IF(O229=O228,0,"??")))))</f>
        <v/>
      </c>
      <c r="AF229" s="4" t="str">
        <f>IF(OR(P228="",P229=0),"",IF(AND(ISNUMBER(P228),P228=0),  MAX(P$8:P228)+P229-MAX(P$8:P228),IF(AND(P229&gt;P228,ISNUMBER(P228),ISNUMBER(P229),P228&lt;MAX(P$8:P227)),P229-P228,IF(AND(P229&gt;P228,ISNUMBER(P229),P229&gt;MAX(P$8:P228)),P229-MAX(P$8:P228),IF(P229=P228,0,"??")))))</f>
        <v/>
      </c>
      <c r="AG229" s="64" t="str">
        <f>IF(OR(Q228="",Q229=0),"",IF(AND(ISNUMBER(Q228),Q228=0),  MAX(Q$8:Q228)+Q229-MAX(Q$8:Q228),IF(AND(Q229&gt;Q228,ISNUMBER(Q228),ISNUMBER(Q229),Q228&lt;MAX(Q$8:Q227)),Q229-Q228,IF(AND(Q229&gt;Q228,ISNUMBER(Q229),Q229&gt;MAX(Q$8:Q228)),Q229-MAX(Q$8:Q228),IF(Q229=Q228,0,"??")))))</f>
        <v/>
      </c>
      <c r="AH229" s="58" t="str">
        <f t="shared" si="78"/>
        <v/>
      </c>
      <c r="AI229" s="70" t="str">
        <f t="shared" si="79"/>
        <v/>
      </c>
      <c r="AJ229" s="70" t="str">
        <f t="shared" si="80"/>
        <v/>
      </c>
      <c r="AK229" s="70" t="str">
        <f t="shared" si="94"/>
        <v/>
      </c>
      <c r="AL229" s="70" t="str">
        <f t="shared" si="82"/>
        <v/>
      </c>
      <c r="AM229" s="70" t="str">
        <f t="shared" si="83"/>
        <v/>
      </c>
      <c r="AN229" s="70" t="str">
        <f t="shared" si="84"/>
        <v/>
      </c>
      <c r="AO229" s="70" t="str">
        <f t="shared" si="85"/>
        <v/>
      </c>
      <c r="AP229" s="70" t="str">
        <f t="shared" si="86"/>
        <v/>
      </c>
      <c r="AQ229" s="70" t="str">
        <f t="shared" si="87"/>
        <v/>
      </c>
      <c r="AR229" s="70" t="str">
        <f t="shared" si="88"/>
        <v/>
      </c>
      <c r="AS229" s="70" t="str">
        <f t="shared" si="89"/>
        <v/>
      </c>
      <c r="AT229" s="70" t="str">
        <f t="shared" si="90"/>
        <v/>
      </c>
      <c r="AU229" s="70" t="str">
        <f t="shared" si="91"/>
        <v/>
      </c>
      <c r="AV229" s="72" t="str">
        <f t="shared" si="92"/>
        <v/>
      </c>
      <c r="AW229" s="67">
        <f t="shared" si="95"/>
        <v>0</v>
      </c>
    </row>
    <row r="230" spans="1:49" x14ac:dyDescent="0.25">
      <c r="A230" s="3">
        <v>223</v>
      </c>
      <c r="B230" s="37"/>
      <c r="C230" s="26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27"/>
      <c r="R230" s="45" t="str">
        <f t="shared" si="93"/>
        <v/>
      </c>
      <c r="S230" s="26" t="str">
        <f>IF(OR(C229="",C230=0),"",IF(AND(ISNUMBER(C229),C229=0),  MAX(C$8:C229)+C230-MAX(C$8:C229),IF(AND(C230&gt;C229,ISNUMBER(C229),ISNUMBER(C230),C229&lt;MAX(C$8:C228)),C230-C229,IF(AND(C230&gt;C229,ISNUMBER(C230),C230&gt;MAX(C$8:C229)),C230-MAX(C$8:C229),IF(C230=C229,0,"??")))))</f>
        <v/>
      </c>
      <c r="T230" s="4" t="str">
        <f>IF(OR(D229="",D230=0),"",IF(AND(ISNUMBER(D229),D229=0),  MAX(D$8:D229)+D230-MAX(D$8:D229),IF(AND(D230&gt;D229,ISNUMBER(D229),ISNUMBER(D230),D229&lt;MAX(D$8:D228)),D230-D229,IF(AND(D230&gt;D229,ISNUMBER(D230),D230&gt;MAX(D$8:D229)),D230-MAX(D$8:D229),IF(D230=D229,0,"??")))))</f>
        <v/>
      </c>
      <c r="U230" s="4" t="str">
        <f>IF(OR(E229="",E230=0),"",IF(AND(ISNUMBER(E229),E229=0),  MAX(E$8:E229)+E230-MAX(E$8:E229),IF(AND(E230&gt;E229,ISNUMBER(E229),ISNUMBER(E230),E229&lt;MAX(E$8:E228)),E230-E229,IF(AND(E230&gt;E229,ISNUMBER(E230),E230&gt;MAX(E$8:E229)),E230-MAX(E$8:E229),IF(E230=E229,0,"??")))))</f>
        <v/>
      </c>
      <c r="V230" s="4" t="str">
        <f>IF(OR(F229="",F230=0),"",IF(AND(ISNUMBER(F229),F229=0),  MAX(F$8:F229)+F230-MAX(F$8:F229),IF(AND(F230&gt;F229,ISNUMBER(F229),ISNUMBER(F230),F229&lt;MAX(F$8:F228)),F230-F229,IF(AND(F230&gt;F229,ISNUMBER(F230),F230&gt;MAX(F$8:F229)),F230-MAX(F$8:F229),IF(F230=F229,0,"??")))))</f>
        <v/>
      </c>
      <c r="W230" s="4" t="str">
        <f>IF(OR(G229="",G230=0),"",IF(AND(ISNUMBER(G229),G229=0),  MAX(G$8:G229)+G230-MAX(G$8:G229),IF(AND(G230&gt;G229,ISNUMBER(G229),ISNUMBER(G230),G229&lt;MAX(G$8:G228)),G230-G229,IF(AND(G230&gt;G229,ISNUMBER(G230),G230&gt;MAX(G$8:G229)),G230-MAX(G$8:G229),IF(G230=G229,0,"??")))))</f>
        <v/>
      </c>
      <c r="X230" s="4" t="str">
        <f>IF(OR(H229="",H230=0),"",IF(AND(ISNUMBER(H229),H229=0),  MAX(H$8:H229)+H230-MAX(H$8:H229),IF(AND(H230&gt;H229,ISNUMBER(H229),ISNUMBER(H230),H229&lt;MAX(H$8:H228)),H230-H229,IF(AND(H230&gt;H229,ISNUMBER(H230),H230&gt;MAX(H$8:H229)),H230-MAX(H$8:H229),IF(H230=H229,0,"??")))))</f>
        <v/>
      </c>
      <c r="Y230" s="4" t="str">
        <f>IF(OR(I229="",I230=0),"",IF(AND(ISNUMBER(I229),I229=0),  MAX(I$8:I229)+I230-MAX(I$8:I229),IF(AND(I230&gt;I229,ISNUMBER(I229),ISNUMBER(I230),I229&lt;MAX(I$8:I228)),I230-I229,IF(AND(I230&gt;I229,ISNUMBER(I230),I230&gt;MAX(I$8:I229)),I230-MAX(I$8:I229),IF(I230=I229,0,"??")))))</f>
        <v/>
      </c>
      <c r="Z230" s="4" t="str">
        <f>IF(OR(J229="",J230=0),"",IF(AND(ISNUMBER(J229),J229=0),  MAX(J$8:J229)+J230-MAX(J$8:J229),IF(AND(J230&gt;J229,ISNUMBER(J229),ISNUMBER(J230),J229&lt;MAX(J$8:J228)),J230-J229,IF(AND(J230&gt;J229,ISNUMBER(J230),J230&gt;MAX(J$8:J229)),J230-MAX(J$8:J229),IF(J230=J229,0,"??")))))</f>
        <v/>
      </c>
      <c r="AA230" s="4" t="str">
        <f>IF(OR(K229="",K230=0),"",IF(AND(ISNUMBER(K229),K229=0),  MAX(K$8:K229)+K230-MAX(K$8:K229),IF(AND(K230&gt;K229,ISNUMBER(K229),ISNUMBER(K230),K229&lt;MAX(K$8:K228)),K230-K229,IF(AND(K230&gt;K229,ISNUMBER(K230),K230&gt;MAX(K$8:K229)),K230-MAX(K$8:K229),IF(K230=K229,0,"??")))))</f>
        <v/>
      </c>
      <c r="AB230" s="4" t="str">
        <f>IF(OR(L229="",L230=0),"",IF(AND(ISNUMBER(L229),L229=0),  MAX(L$8:L229)+L230-MAX(L$8:L229),IF(AND(L230&gt;L229,ISNUMBER(L229),ISNUMBER(L230),L229&lt;MAX(L$8:L228)),L230-L229,IF(AND(L230&gt;L229,ISNUMBER(L230),L230&gt;MAX(L$8:L229)),L230-MAX(L$8:L229),IF(L230=L229,0,"??")))))</f>
        <v/>
      </c>
      <c r="AC230" s="4" t="str">
        <f>IF(OR(M229="",M230=0),"",IF(AND(ISNUMBER(M229),M229=0),  MAX(M$8:M229)+M230-MAX(M$8:M229),IF(AND(M230&gt;M229,ISNUMBER(M229),ISNUMBER(M230),M229&lt;MAX(M$8:M228)),M230-M229,IF(AND(M230&gt;M229,ISNUMBER(M230),M230&gt;MAX(M$8:M229)),M230-MAX(M$8:M229),IF(M230=M229,0,"??")))))</f>
        <v/>
      </c>
      <c r="AD230" s="4" t="str">
        <f>IF(OR(N229="",N230=0),"",IF(AND(ISNUMBER(N229),N229=0),  MAX(N$8:N229)+N230-MAX(N$8:N229),IF(AND(N230&gt;N229,ISNUMBER(N229),ISNUMBER(N230),N229&lt;MAX(N$8:N228)),N230-N229,IF(AND(N230&gt;N229,ISNUMBER(N230),N230&gt;MAX(N$8:N229)),N230-MAX(N$8:N229),IF(N230=N229,0,"??")))))</f>
        <v/>
      </c>
      <c r="AE230" s="4" t="str">
        <f>IF(OR(O229="",O230=0),"",IF(AND(ISNUMBER(O229),O229=0),  MAX(O$8:O229)+O230-MAX(O$8:O229),IF(AND(O230&gt;O229,ISNUMBER(O229),ISNUMBER(O230),O229&lt;MAX(O$8:O228)),O230-O229,IF(AND(O230&gt;O229,ISNUMBER(O230),O230&gt;MAX(O$8:O229)),O230-MAX(O$8:O229),IF(O230=O229,0,"??")))))</f>
        <v/>
      </c>
      <c r="AF230" s="4" t="str">
        <f>IF(OR(P229="",P230=0),"",IF(AND(ISNUMBER(P229),P229=0),  MAX(P$8:P229)+P230-MAX(P$8:P229),IF(AND(P230&gt;P229,ISNUMBER(P229),ISNUMBER(P230),P229&lt;MAX(P$8:P228)),P230-P229,IF(AND(P230&gt;P229,ISNUMBER(P230),P230&gt;MAX(P$8:P229)),P230-MAX(P$8:P229),IF(P230=P229,0,"??")))))</f>
        <v/>
      </c>
      <c r="AG230" s="64" t="str">
        <f>IF(OR(Q229="",Q230=0),"",IF(AND(ISNUMBER(Q229),Q229=0),  MAX(Q$8:Q229)+Q230-MAX(Q$8:Q229),IF(AND(Q230&gt;Q229,ISNUMBER(Q229),ISNUMBER(Q230),Q229&lt;MAX(Q$8:Q228)),Q230-Q229,IF(AND(Q230&gt;Q229,ISNUMBER(Q230),Q230&gt;MAX(Q$8:Q229)),Q230-MAX(Q$8:Q229),IF(Q230=Q229,0,"??")))))</f>
        <v/>
      </c>
      <c r="AH230" s="58" t="str">
        <f t="shared" si="78"/>
        <v/>
      </c>
      <c r="AI230" s="70" t="str">
        <f t="shared" si="79"/>
        <v/>
      </c>
      <c r="AJ230" s="70" t="str">
        <f t="shared" si="80"/>
        <v/>
      </c>
      <c r="AK230" s="70" t="str">
        <f t="shared" si="94"/>
        <v/>
      </c>
      <c r="AL230" s="70" t="str">
        <f t="shared" si="82"/>
        <v/>
      </c>
      <c r="AM230" s="70" t="str">
        <f t="shared" si="83"/>
        <v/>
      </c>
      <c r="AN230" s="70" t="str">
        <f t="shared" si="84"/>
        <v/>
      </c>
      <c r="AO230" s="70" t="str">
        <f t="shared" si="85"/>
        <v/>
      </c>
      <c r="AP230" s="70" t="str">
        <f t="shared" si="86"/>
        <v/>
      </c>
      <c r="AQ230" s="70" t="str">
        <f t="shared" si="87"/>
        <v/>
      </c>
      <c r="AR230" s="70" t="str">
        <f t="shared" si="88"/>
        <v/>
      </c>
      <c r="AS230" s="70" t="str">
        <f t="shared" si="89"/>
        <v/>
      </c>
      <c r="AT230" s="70" t="str">
        <f t="shared" si="90"/>
        <v/>
      </c>
      <c r="AU230" s="70" t="str">
        <f t="shared" si="91"/>
        <v/>
      </c>
      <c r="AV230" s="72" t="str">
        <f t="shared" si="92"/>
        <v/>
      </c>
      <c r="AW230" s="67">
        <f t="shared" si="95"/>
        <v>0</v>
      </c>
    </row>
    <row r="231" spans="1:49" x14ac:dyDescent="0.25">
      <c r="A231" s="3">
        <v>224</v>
      </c>
      <c r="B231" s="37"/>
      <c r="C231" s="26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27"/>
      <c r="R231" s="45" t="str">
        <f t="shared" si="93"/>
        <v/>
      </c>
      <c r="S231" s="26" t="str">
        <f>IF(OR(C230="",C231=0),"",IF(AND(ISNUMBER(C230),C230=0),  MAX(C$8:C230)+C231-MAX(C$8:C230),IF(AND(C231&gt;C230,ISNUMBER(C230),ISNUMBER(C231),C230&lt;MAX(C$8:C229)),C231-C230,IF(AND(C231&gt;C230,ISNUMBER(C231),C231&gt;MAX(C$8:C230)),C231-MAX(C$8:C230),IF(C231=C230,0,"??")))))</f>
        <v/>
      </c>
      <c r="T231" s="4" t="str">
        <f>IF(OR(D230="",D231=0),"",IF(AND(ISNUMBER(D230),D230=0),  MAX(D$8:D230)+D231-MAX(D$8:D230),IF(AND(D231&gt;D230,ISNUMBER(D230),ISNUMBER(D231),D230&lt;MAX(D$8:D229)),D231-D230,IF(AND(D231&gt;D230,ISNUMBER(D231),D231&gt;MAX(D$8:D230)),D231-MAX(D$8:D230),IF(D231=D230,0,"??")))))</f>
        <v/>
      </c>
      <c r="U231" s="4" t="str">
        <f>IF(OR(E230="",E231=0),"",IF(AND(ISNUMBER(E230),E230=0),  MAX(E$8:E230)+E231-MAX(E$8:E230),IF(AND(E231&gt;E230,ISNUMBER(E230),ISNUMBER(E231),E230&lt;MAX(E$8:E229)),E231-E230,IF(AND(E231&gt;E230,ISNUMBER(E231),E231&gt;MAX(E$8:E230)),E231-MAX(E$8:E230),IF(E231=E230,0,"??")))))</f>
        <v/>
      </c>
      <c r="V231" s="4" t="str">
        <f>IF(OR(F230="",F231=0),"",IF(AND(ISNUMBER(F230),F230=0),  MAX(F$8:F230)+F231-MAX(F$8:F230),IF(AND(F231&gt;F230,ISNUMBER(F230),ISNUMBER(F231),F230&lt;MAX(F$8:F229)),F231-F230,IF(AND(F231&gt;F230,ISNUMBER(F231),F231&gt;MAX(F$8:F230)),F231-MAX(F$8:F230),IF(F231=F230,0,"??")))))</f>
        <v/>
      </c>
      <c r="W231" s="4" t="str">
        <f>IF(OR(G230="",G231=0),"",IF(AND(ISNUMBER(G230),G230=0),  MAX(G$8:G230)+G231-MAX(G$8:G230),IF(AND(G231&gt;G230,ISNUMBER(G230),ISNUMBER(G231),G230&lt;MAX(G$8:G229)),G231-G230,IF(AND(G231&gt;G230,ISNUMBER(G231),G231&gt;MAX(G$8:G230)),G231-MAX(G$8:G230),IF(G231=G230,0,"??")))))</f>
        <v/>
      </c>
      <c r="X231" s="4" t="str">
        <f>IF(OR(H230="",H231=0),"",IF(AND(ISNUMBER(H230),H230=0),  MAX(H$8:H230)+H231-MAX(H$8:H230),IF(AND(H231&gt;H230,ISNUMBER(H230),ISNUMBER(H231),H230&lt;MAX(H$8:H229)),H231-H230,IF(AND(H231&gt;H230,ISNUMBER(H231),H231&gt;MAX(H$8:H230)),H231-MAX(H$8:H230),IF(H231=H230,0,"??")))))</f>
        <v/>
      </c>
      <c r="Y231" s="4" t="str">
        <f>IF(OR(I230="",I231=0),"",IF(AND(ISNUMBER(I230),I230=0),  MAX(I$8:I230)+I231-MAX(I$8:I230),IF(AND(I231&gt;I230,ISNUMBER(I230),ISNUMBER(I231),I230&lt;MAX(I$8:I229)),I231-I230,IF(AND(I231&gt;I230,ISNUMBER(I231),I231&gt;MAX(I$8:I230)),I231-MAX(I$8:I230),IF(I231=I230,0,"??")))))</f>
        <v/>
      </c>
      <c r="Z231" s="4" t="str">
        <f>IF(OR(J230="",J231=0),"",IF(AND(ISNUMBER(J230),J230=0),  MAX(J$8:J230)+J231-MAX(J$8:J230),IF(AND(J231&gt;J230,ISNUMBER(J230),ISNUMBER(J231),J230&lt;MAX(J$8:J229)),J231-J230,IF(AND(J231&gt;J230,ISNUMBER(J231),J231&gt;MAX(J$8:J230)),J231-MAX(J$8:J230),IF(J231=J230,0,"??")))))</f>
        <v/>
      </c>
      <c r="AA231" s="4" t="str">
        <f>IF(OR(K230="",K231=0),"",IF(AND(ISNUMBER(K230),K230=0),  MAX(K$8:K230)+K231-MAX(K$8:K230),IF(AND(K231&gt;K230,ISNUMBER(K230),ISNUMBER(K231),K230&lt;MAX(K$8:K229)),K231-K230,IF(AND(K231&gt;K230,ISNUMBER(K231),K231&gt;MAX(K$8:K230)),K231-MAX(K$8:K230),IF(K231=K230,0,"??")))))</f>
        <v/>
      </c>
      <c r="AB231" s="4" t="str">
        <f>IF(OR(L230="",L231=0),"",IF(AND(ISNUMBER(L230),L230=0),  MAX(L$8:L230)+L231-MAX(L$8:L230),IF(AND(L231&gt;L230,ISNUMBER(L230),ISNUMBER(L231),L230&lt;MAX(L$8:L229)),L231-L230,IF(AND(L231&gt;L230,ISNUMBER(L231),L231&gt;MAX(L$8:L230)),L231-MAX(L$8:L230),IF(L231=L230,0,"??")))))</f>
        <v/>
      </c>
      <c r="AC231" s="4" t="str">
        <f>IF(OR(M230="",M231=0),"",IF(AND(ISNUMBER(M230),M230=0),  MAX(M$8:M230)+M231-MAX(M$8:M230),IF(AND(M231&gt;M230,ISNUMBER(M230),ISNUMBER(M231),M230&lt;MAX(M$8:M229)),M231-M230,IF(AND(M231&gt;M230,ISNUMBER(M231),M231&gt;MAX(M$8:M230)),M231-MAX(M$8:M230),IF(M231=M230,0,"??")))))</f>
        <v/>
      </c>
      <c r="AD231" s="4" t="str">
        <f>IF(OR(N230="",N231=0),"",IF(AND(ISNUMBER(N230),N230=0),  MAX(N$8:N230)+N231-MAX(N$8:N230),IF(AND(N231&gt;N230,ISNUMBER(N230),ISNUMBER(N231),N230&lt;MAX(N$8:N229)),N231-N230,IF(AND(N231&gt;N230,ISNUMBER(N231),N231&gt;MAX(N$8:N230)),N231-MAX(N$8:N230),IF(N231=N230,0,"??")))))</f>
        <v/>
      </c>
      <c r="AE231" s="4" t="str">
        <f>IF(OR(O230="",O231=0),"",IF(AND(ISNUMBER(O230),O230=0),  MAX(O$8:O230)+O231-MAX(O$8:O230),IF(AND(O231&gt;O230,ISNUMBER(O230),ISNUMBER(O231),O230&lt;MAX(O$8:O229)),O231-O230,IF(AND(O231&gt;O230,ISNUMBER(O231),O231&gt;MAX(O$8:O230)),O231-MAX(O$8:O230),IF(O231=O230,0,"??")))))</f>
        <v/>
      </c>
      <c r="AF231" s="4" t="str">
        <f>IF(OR(P230="",P231=0),"",IF(AND(ISNUMBER(P230),P230=0),  MAX(P$8:P230)+P231-MAX(P$8:P230),IF(AND(P231&gt;P230,ISNUMBER(P230),ISNUMBER(P231),P230&lt;MAX(P$8:P229)),P231-P230,IF(AND(P231&gt;P230,ISNUMBER(P231),P231&gt;MAX(P$8:P230)),P231-MAX(P$8:P230),IF(P231=P230,0,"??")))))</f>
        <v/>
      </c>
      <c r="AG231" s="64" t="str">
        <f>IF(OR(Q230="",Q231=0),"",IF(AND(ISNUMBER(Q230),Q230=0),  MAX(Q$8:Q230)+Q231-MAX(Q$8:Q230),IF(AND(Q231&gt;Q230,ISNUMBER(Q230),ISNUMBER(Q231),Q230&lt;MAX(Q$8:Q229)),Q231-Q230,IF(AND(Q231&gt;Q230,ISNUMBER(Q231),Q231&gt;MAX(Q$8:Q230)),Q231-MAX(Q$8:Q230),IF(Q231=Q230,0,"??")))))</f>
        <v/>
      </c>
      <c r="AH231" s="58" t="str">
        <f t="shared" si="78"/>
        <v/>
      </c>
      <c r="AI231" s="70" t="str">
        <f t="shared" si="79"/>
        <v/>
      </c>
      <c r="AJ231" s="70" t="str">
        <f t="shared" si="80"/>
        <v/>
      </c>
      <c r="AK231" s="70" t="str">
        <f t="shared" si="94"/>
        <v/>
      </c>
      <c r="AL231" s="70" t="str">
        <f t="shared" si="82"/>
        <v/>
      </c>
      <c r="AM231" s="70" t="str">
        <f t="shared" si="83"/>
        <v/>
      </c>
      <c r="AN231" s="70" t="str">
        <f t="shared" si="84"/>
        <v/>
      </c>
      <c r="AO231" s="70" t="str">
        <f t="shared" si="85"/>
        <v/>
      </c>
      <c r="AP231" s="70" t="str">
        <f t="shared" si="86"/>
        <v/>
      </c>
      <c r="AQ231" s="70" t="str">
        <f t="shared" si="87"/>
        <v/>
      </c>
      <c r="AR231" s="70" t="str">
        <f t="shared" si="88"/>
        <v/>
      </c>
      <c r="AS231" s="70" t="str">
        <f t="shared" si="89"/>
        <v/>
      </c>
      <c r="AT231" s="70" t="str">
        <f t="shared" si="90"/>
        <v/>
      </c>
      <c r="AU231" s="70" t="str">
        <f t="shared" si="91"/>
        <v/>
      </c>
      <c r="AV231" s="72" t="str">
        <f t="shared" si="92"/>
        <v/>
      </c>
      <c r="AW231" s="67">
        <f t="shared" si="95"/>
        <v>0</v>
      </c>
    </row>
    <row r="232" spans="1:49" x14ac:dyDescent="0.25">
      <c r="A232" s="3">
        <v>225</v>
      </c>
      <c r="B232" s="37"/>
      <c r="C232" s="26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27"/>
      <c r="R232" s="45" t="str">
        <f t="shared" si="93"/>
        <v/>
      </c>
      <c r="S232" s="26" t="str">
        <f>IF(OR(C231="",C232=0),"",IF(AND(ISNUMBER(C231),C231=0),  MAX(C$8:C231)+C232-MAX(C$8:C231),IF(AND(C232&gt;C231,ISNUMBER(C231),ISNUMBER(C232),C231&lt;MAX(C$8:C230)),C232-C231,IF(AND(C232&gt;C231,ISNUMBER(C232),C232&gt;MAX(C$8:C231)),C232-MAX(C$8:C231),IF(C232=C231,0,"??")))))</f>
        <v/>
      </c>
      <c r="T232" s="4" t="str">
        <f>IF(OR(D231="",D232=0),"",IF(AND(ISNUMBER(D231),D231=0),  MAX(D$8:D231)+D232-MAX(D$8:D231),IF(AND(D232&gt;D231,ISNUMBER(D231),ISNUMBER(D232),D231&lt;MAX(D$8:D230)),D232-D231,IF(AND(D232&gt;D231,ISNUMBER(D232),D232&gt;MAX(D$8:D231)),D232-MAX(D$8:D231),IF(D232=D231,0,"??")))))</f>
        <v/>
      </c>
      <c r="U232" s="4" t="str">
        <f>IF(OR(E231="",E232=0),"",IF(AND(ISNUMBER(E231),E231=0),  MAX(E$8:E231)+E232-MAX(E$8:E231),IF(AND(E232&gt;E231,ISNUMBER(E231),ISNUMBER(E232),E231&lt;MAX(E$8:E230)),E232-E231,IF(AND(E232&gt;E231,ISNUMBER(E232),E232&gt;MAX(E$8:E231)),E232-MAX(E$8:E231),IF(E232=E231,0,"??")))))</f>
        <v/>
      </c>
      <c r="V232" s="4" t="str">
        <f>IF(OR(F231="",F232=0),"",IF(AND(ISNUMBER(F231),F231=0),  MAX(F$8:F231)+F232-MAX(F$8:F231),IF(AND(F232&gt;F231,ISNUMBER(F231),ISNUMBER(F232),F231&lt;MAX(F$8:F230)),F232-F231,IF(AND(F232&gt;F231,ISNUMBER(F232),F232&gt;MAX(F$8:F231)),F232-MAX(F$8:F231),IF(F232=F231,0,"??")))))</f>
        <v/>
      </c>
      <c r="W232" s="4" t="str">
        <f>IF(OR(G231="",G232=0),"",IF(AND(ISNUMBER(G231),G231=0),  MAX(G$8:G231)+G232-MAX(G$8:G231),IF(AND(G232&gt;G231,ISNUMBER(G231),ISNUMBER(G232),G231&lt;MAX(G$8:G230)),G232-G231,IF(AND(G232&gt;G231,ISNUMBER(G232),G232&gt;MAX(G$8:G231)),G232-MAX(G$8:G231),IF(G232=G231,0,"??")))))</f>
        <v/>
      </c>
      <c r="X232" s="4" t="str">
        <f>IF(OR(H231="",H232=0),"",IF(AND(ISNUMBER(H231),H231=0),  MAX(H$8:H231)+H232-MAX(H$8:H231),IF(AND(H232&gt;H231,ISNUMBER(H231),ISNUMBER(H232),H231&lt;MAX(H$8:H230)),H232-H231,IF(AND(H232&gt;H231,ISNUMBER(H232),H232&gt;MAX(H$8:H231)),H232-MAX(H$8:H231),IF(H232=H231,0,"??")))))</f>
        <v/>
      </c>
      <c r="Y232" s="4" t="str">
        <f>IF(OR(I231="",I232=0),"",IF(AND(ISNUMBER(I231),I231=0),  MAX(I$8:I231)+I232-MAX(I$8:I231),IF(AND(I232&gt;I231,ISNUMBER(I231),ISNUMBER(I232),I231&lt;MAX(I$8:I230)),I232-I231,IF(AND(I232&gt;I231,ISNUMBER(I232),I232&gt;MAX(I$8:I231)),I232-MAX(I$8:I231),IF(I232=I231,0,"??")))))</f>
        <v/>
      </c>
      <c r="Z232" s="4" t="str">
        <f>IF(OR(J231="",J232=0),"",IF(AND(ISNUMBER(J231),J231=0),  MAX(J$8:J231)+J232-MAX(J$8:J231),IF(AND(J232&gt;J231,ISNUMBER(J231),ISNUMBER(J232),J231&lt;MAX(J$8:J230)),J232-J231,IF(AND(J232&gt;J231,ISNUMBER(J232),J232&gt;MAX(J$8:J231)),J232-MAX(J$8:J231),IF(J232=J231,0,"??")))))</f>
        <v/>
      </c>
      <c r="AA232" s="4" t="str">
        <f>IF(OR(K231="",K232=0),"",IF(AND(ISNUMBER(K231),K231=0),  MAX(K$8:K231)+K232-MAX(K$8:K231),IF(AND(K232&gt;K231,ISNUMBER(K231),ISNUMBER(K232),K231&lt;MAX(K$8:K230)),K232-K231,IF(AND(K232&gt;K231,ISNUMBER(K232),K232&gt;MAX(K$8:K231)),K232-MAX(K$8:K231),IF(K232=K231,0,"??")))))</f>
        <v/>
      </c>
      <c r="AB232" s="4" t="str">
        <f>IF(OR(L231="",L232=0),"",IF(AND(ISNUMBER(L231),L231=0),  MAX(L$8:L231)+L232-MAX(L$8:L231),IF(AND(L232&gt;L231,ISNUMBER(L231),ISNUMBER(L232),L231&lt;MAX(L$8:L230)),L232-L231,IF(AND(L232&gt;L231,ISNUMBER(L232),L232&gt;MAX(L$8:L231)),L232-MAX(L$8:L231),IF(L232=L231,0,"??")))))</f>
        <v/>
      </c>
      <c r="AC232" s="4" t="str">
        <f>IF(OR(M231="",M232=0),"",IF(AND(ISNUMBER(M231),M231=0),  MAX(M$8:M231)+M232-MAX(M$8:M231),IF(AND(M232&gt;M231,ISNUMBER(M231),ISNUMBER(M232),M231&lt;MAX(M$8:M230)),M232-M231,IF(AND(M232&gt;M231,ISNUMBER(M232),M232&gt;MAX(M$8:M231)),M232-MAX(M$8:M231),IF(M232=M231,0,"??")))))</f>
        <v/>
      </c>
      <c r="AD232" s="4" t="str">
        <f>IF(OR(N231="",N232=0),"",IF(AND(ISNUMBER(N231),N231=0),  MAX(N$8:N231)+N232-MAX(N$8:N231),IF(AND(N232&gt;N231,ISNUMBER(N231),ISNUMBER(N232),N231&lt;MAX(N$8:N230)),N232-N231,IF(AND(N232&gt;N231,ISNUMBER(N232),N232&gt;MAX(N$8:N231)),N232-MAX(N$8:N231),IF(N232=N231,0,"??")))))</f>
        <v/>
      </c>
      <c r="AE232" s="4" t="str">
        <f>IF(OR(O231="",O232=0),"",IF(AND(ISNUMBER(O231),O231=0),  MAX(O$8:O231)+O232-MAX(O$8:O231),IF(AND(O232&gt;O231,ISNUMBER(O231),ISNUMBER(O232),O231&lt;MAX(O$8:O230)),O232-O231,IF(AND(O232&gt;O231,ISNUMBER(O232),O232&gt;MAX(O$8:O231)),O232-MAX(O$8:O231),IF(O232=O231,0,"??")))))</f>
        <v/>
      </c>
      <c r="AF232" s="4" t="str">
        <f>IF(OR(P231="",P232=0),"",IF(AND(ISNUMBER(P231),P231=0),  MAX(P$8:P231)+P232-MAX(P$8:P231),IF(AND(P232&gt;P231,ISNUMBER(P231),ISNUMBER(P232),P231&lt;MAX(P$8:P230)),P232-P231,IF(AND(P232&gt;P231,ISNUMBER(P232),P232&gt;MAX(P$8:P231)),P232-MAX(P$8:P231),IF(P232=P231,0,"??")))))</f>
        <v/>
      </c>
      <c r="AG232" s="64" t="str">
        <f>IF(OR(Q231="",Q232=0),"",IF(AND(ISNUMBER(Q231),Q231=0),  MAX(Q$8:Q231)+Q232-MAX(Q$8:Q231),IF(AND(Q232&gt;Q231,ISNUMBER(Q231),ISNUMBER(Q232),Q231&lt;MAX(Q$8:Q230)),Q232-Q231,IF(AND(Q232&gt;Q231,ISNUMBER(Q232),Q232&gt;MAX(Q$8:Q231)),Q232-MAX(Q$8:Q231),IF(Q232=Q231,0,"??")))))</f>
        <v/>
      </c>
      <c r="AH232" s="58" t="str">
        <f t="shared" si="78"/>
        <v/>
      </c>
      <c r="AI232" s="70" t="str">
        <f t="shared" si="79"/>
        <v/>
      </c>
      <c r="AJ232" s="70" t="str">
        <f t="shared" si="80"/>
        <v/>
      </c>
      <c r="AK232" s="70" t="str">
        <f t="shared" si="94"/>
        <v/>
      </c>
      <c r="AL232" s="70" t="str">
        <f t="shared" si="82"/>
        <v/>
      </c>
      <c r="AM232" s="70" t="str">
        <f t="shared" si="83"/>
        <v/>
      </c>
      <c r="AN232" s="70" t="str">
        <f t="shared" si="84"/>
        <v/>
      </c>
      <c r="AO232" s="70" t="str">
        <f t="shared" si="85"/>
        <v/>
      </c>
      <c r="AP232" s="70" t="str">
        <f t="shared" si="86"/>
        <v/>
      </c>
      <c r="AQ232" s="70" t="str">
        <f t="shared" si="87"/>
        <v/>
      </c>
      <c r="AR232" s="70" t="str">
        <f t="shared" si="88"/>
        <v/>
      </c>
      <c r="AS232" s="70" t="str">
        <f t="shared" si="89"/>
        <v/>
      </c>
      <c r="AT232" s="70" t="str">
        <f t="shared" si="90"/>
        <v/>
      </c>
      <c r="AU232" s="70" t="str">
        <f t="shared" si="91"/>
        <v/>
      </c>
      <c r="AV232" s="72" t="str">
        <f t="shared" si="92"/>
        <v/>
      </c>
      <c r="AW232" s="67">
        <f t="shared" si="95"/>
        <v>0</v>
      </c>
    </row>
    <row r="233" spans="1:49" x14ac:dyDescent="0.25">
      <c r="A233" s="3">
        <v>226</v>
      </c>
      <c r="B233" s="37"/>
      <c r="C233" s="26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27"/>
      <c r="R233" s="45" t="str">
        <f t="shared" si="93"/>
        <v/>
      </c>
      <c r="S233" s="26" t="str">
        <f>IF(OR(C232="",C233=0),"",IF(AND(ISNUMBER(C232),C232=0),  MAX(C$8:C232)+C233-MAX(C$8:C232),IF(AND(C233&gt;C232,ISNUMBER(C232),ISNUMBER(C233),C232&lt;MAX(C$8:C231)),C233-C232,IF(AND(C233&gt;C232,ISNUMBER(C233),C233&gt;MAX(C$8:C232)),C233-MAX(C$8:C232),IF(C233=C232,0,"??")))))</f>
        <v/>
      </c>
      <c r="T233" s="4" t="str">
        <f>IF(OR(D232="",D233=0),"",IF(AND(ISNUMBER(D232),D232=0),  MAX(D$8:D232)+D233-MAX(D$8:D232),IF(AND(D233&gt;D232,ISNUMBER(D232),ISNUMBER(D233),D232&lt;MAX(D$8:D231)),D233-D232,IF(AND(D233&gt;D232,ISNUMBER(D233),D233&gt;MAX(D$8:D232)),D233-MAX(D$8:D232),IF(D233=D232,0,"??")))))</f>
        <v/>
      </c>
      <c r="U233" s="4" t="str">
        <f>IF(OR(E232="",E233=0),"",IF(AND(ISNUMBER(E232),E232=0),  MAX(E$8:E232)+E233-MAX(E$8:E232),IF(AND(E233&gt;E232,ISNUMBER(E232),ISNUMBER(E233),E232&lt;MAX(E$8:E231)),E233-E232,IF(AND(E233&gt;E232,ISNUMBER(E233),E233&gt;MAX(E$8:E232)),E233-MAX(E$8:E232),IF(E233=E232,0,"??")))))</f>
        <v/>
      </c>
      <c r="V233" s="4" t="str">
        <f>IF(OR(F232="",F233=0),"",IF(AND(ISNUMBER(F232),F232=0),  MAX(F$8:F232)+F233-MAX(F$8:F232),IF(AND(F233&gt;F232,ISNUMBER(F232),ISNUMBER(F233),F232&lt;MAX(F$8:F231)),F233-F232,IF(AND(F233&gt;F232,ISNUMBER(F233),F233&gt;MAX(F$8:F232)),F233-MAX(F$8:F232),IF(F233=F232,0,"??")))))</f>
        <v/>
      </c>
      <c r="W233" s="4" t="str">
        <f>IF(OR(G232="",G233=0),"",IF(AND(ISNUMBER(G232),G232=0),  MAX(G$8:G232)+G233-MAX(G$8:G232),IF(AND(G233&gt;G232,ISNUMBER(G232),ISNUMBER(G233),G232&lt;MAX(G$8:G231)),G233-G232,IF(AND(G233&gt;G232,ISNUMBER(G233),G233&gt;MAX(G$8:G232)),G233-MAX(G$8:G232),IF(G233=G232,0,"??")))))</f>
        <v/>
      </c>
      <c r="X233" s="4" t="str">
        <f>IF(OR(H232="",H233=0),"",IF(AND(ISNUMBER(H232),H232=0),  MAX(H$8:H232)+H233-MAX(H$8:H232),IF(AND(H233&gt;H232,ISNUMBER(H232),ISNUMBER(H233),H232&lt;MAX(H$8:H231)),H233-H232,IF(AND(H233&gt;H232,ISNUMBER(H233),H233&gt;MAX(H$8:H232)),H233-MAX(H$8:H232),IF(H233=H232,0,"??")))))</f>
        <v/>
      </c>
      <c r="Y233" s="4" t="str">
        <f>IF(OR(I232="",I233=0),"",IF(AND(ISNUMBER(I232),I232=0),  MAX(I$8:I232)+I233-MAX(I$8:I232),IF(AND(I233&gt;I232,ISNUMBER(I232),ISNUMBER(I233),I232&lt;MAX(I$8:I231)),I233-I232,IF(AND(I233&gt;I232,ISNUMBER(I233),I233&gt;MAX(I$8:I232)),I233-MAX(I$8:I232),IF(I233=I232,0,"??")))))</f>
        <v/>
      </c>
      <c r="Z233" s="4" t="str">
        <f>IF(OR(J232="",J233=0),"",IF(AND(ISNUMBER(J232),J232=0),  MAX(J$8:J232)+J233-MAX(J$8:J232),IF(AND(J233&gt;J232,ISNUMBER(J232),ISNUMBER(J233),J232&lt;MAX(J$8:J231)),J233-J232,IF(AND(J233&gt;J232,ISNUMBER(J233),J233&gt;MAX(J$8:J232)),J233-MAX(J$8:J232),IF(J233=J232,0,"??")))))</f>
        <v/>
      </c>
      <c r="AA233" s="4" t="str">
        <f>IF(OR(K232="",K233=0),"",IF(AND(ISNUMBER(K232),K232=0),  MAX(K$8:K232)+K233-MAX(K$8:K232),IF(AND(K233&gt;K232,ISNUMBER(K232),ISNUMBER(K233),K232&lt;MAX(K$8:K231)),K233-K232,IF(AND(K233&gt;K232,ISNUMBER(K233),K233&gt;MAX(K$8:K232)),K233-MAX(K$8:K232),IF(K233=K232,0,"??")))))</f>
        <v/>
      </c>
      <c r="AB233" s="4" t="str">
        <f>IF(OR(L232="",L233=0),"",IF(AND(ISNUMBER(L232),L232=0),  MAX(L$8:L232)+L233-MAX(L$8:L232),IF(AND(L233&gt;L232,ISNUMBER(L232),ISNUMBER(L233),L232&lt;MAX(L$8:L231)),L233-L232,IF(AND(L233&gt;L232,ISNUMBER(L233),L233&gt;MAX(L$8:L232)),L233-MAX(L$8:L232),IF(L233=L232,0,"??")))))</f>
        <v/>
      </c>
      <c r="AC233" s="4" t="str">
        <f>IF(OR(M232="",M233=0),"",IF(AND(ISNUMBER(M232),M232=0),  MAX(M$8:M232)+M233-MAX(M$8:M232),IF(AND(M233&gt;M232,ISNUMBER(M232),ISNUMBER(M233),M232&lt;MAX(M$8:M231)),M233-M232,IF(AND(M233&gt;M232,ISNUMBER(M233),M233&gt;MAX(M$8:M232)),M233-MAX(M$8:M232),IF(M233=M232,0,"??")))))</f>
        <v/>
      </c>
      <c r="AD233" s="4" t="str">
        <f>IF(OR(N232="",N233=0),"",IF(AND(ISNUMBER(N232),N232=0),  MAX(N$8:N232)+N233-MAX(N$8:N232),IF(AND(N233&gt;N232,ISNUMBER(N232),ISNUMBER(N233),N232&lt;MAX(N$8:N231)),N233-N232,IF(AND(N233&gt;N232,ISNUMBER(N233),N233&gt;MAX(N$8:N232)),N233-MAX(N$8:N232),IF(N233=N232,0,"??")))))</f>
        <v/>
      </c>
      <c r="AE233" s="4" t="str">
        <f>IF(OR(O232="",O233=0),"",IF(AND(ISNUMBER(O232),O232=0),  MAX(O$8:O232)+O233-MAX(O$8:O232),IF(AND(O233&gt;O232,ISNUMBER(O232),ISNUMBER(O233),O232&lt;MAX(O$8:O231)),O233-O232,IF(AND(O233&gt;O232,ISNUMBER(O233),O233&gt;MAX(O$8:O232)),O233-MAX(O$8:O232),IF(O233=O232,0,"??")))))</f>
        <v/>
      </c>
      <c r="AF233" s="4" t="str">
        <f>IF(OR(P232="",P233=0),"",IF(AND(ISNUMBER(P232),P232=0),  MAX(P$8:P232)+P233-MAX(P$8:P232),IF(AND(P233&gt;P232,ISNUMBER(P232),ISNUMBER(P233),P232&lt;MAX(P$8:P231)),P233-P232,IF(AND(P233&gt;P232,ISNUMBER(P233),P233&gt;MAX(P$8:P232)),P233-MAX(P$8:P232),IF(P233=P232,0,"??")))))</f>
        <v/>
      </c>
      <c r="AG233" s="64" t="str">
        <f>IF(OR(Q232="",Q233=0),"",IF(AND(ISNUMBER(Q232),Q232=0),  MAX(Q$8:Q232)+Q233-MAX(Q$8:Q232),IF(AND(Q233&gt;Q232,ISNUMBER(Q232),ISNUMBER(Q233),Q232&lt;MAX(Q$8:Q231)),Q233-Q232,IF(AND(Q233&gt;Q232,ISNUMBER(Q233),Q233&gt;MAX(Q$8:Q232)),Q233-MAX(Q$8:Q232),IF(Q233=Q232,0,"??")))))</f>
        <v/>
      </c>
      <c r="AH233" s="58" t="str">
        <f t="shared" si="78"/>
        <v/>
      </c>
      <c r="AI233" s="70" t="str">
        <f t="shared" si="79"/>
        <v/>
      </c>
      <c r="AJ233" s="70" t="str">
        <f t="shared" si="80"/>
        <v/>
      </c>
      <c r="AK233" s="70" t="str">
        <f t="shared" si="94"/>
        <v/>
      </c>
      <c r="AL233" s="70" t="str">
        <f t="shared" si="82"/>
        <v/>
      </c>
      <c r="AM233" s="70" t="str">
        <f t="shared" si="83"/>
        <v/>
      </c>
      <c r="AN233" s="70" t="str">
        <f t="shared" si="84"/>
        <v/>
      </c>
      <c r="AO233" s="70" t="str">
        <f t="shared" si="85"/>
        <v/>
      </c>
      <c r="AP233" s="70" t="str">
        <f t="shared" si="86"/>
        <v/>
      </c>
      <c r="AQ233" s="70" t="str">
        <f t="shared" si="87"/>
        <v/>
      </c>
      <c r="AR233" s="70" t="str">
        <f t="shared" si="88"/>
        <v/>
      </c>
      <c r="AS233" s="70" t="str">
        <f t="shared" si="89"/>
        <v/>
      </c>
      <c r="AT233" s="70" t="str">
        <f t="shared" si="90"/>
        <v/>
      </c>
      <c r="AU233" s="70" t="str">
        <f t="shared" si="91"/>
        <v/>
      </c>
      <c r="AV233" s="72" t="str">
        <f t="shared" si="92"/>
        <v/>
      </c>
      <c r="AW233" s="67">
        <f t="shared" si="95"/>
        <v>0</v>
      </c>
    </row>
    <row r="234" spans="1:49" x14ac:dyDescent="0.25">
      <c r="A234" s="3">
        <v>227</v>
      </c>
      <c r="B234" s="37"/>
      <c r="C234" s="26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27"/>
      <c r="R234" s="45" t="str">
        <f t="shared" si="93"/>
        <v/>
      </c>
      <c r="S234" s="26" t="str">
        <f>IF(OR(C233="",C234=0),"",IF(AND(ISNUMBER(C233),C233=0),  MAX(C$8:C233)+C234-MAX(C$8:C233),IF(AND(C234&gt;C233,ISNUMBER(C233),ISNUMBER(C234),C233&lt;MAX(C$8:C232)),C234-C233,IF(AND(C234&gt;C233,ISNUMBER(C234),C234&gt;MAX(C$8:C233)),C234-MAX(C$8:C233),IF(C234=C233,0,"??")))))</f>
        <v/>
      </c>
      <c r="T234" s="4" t="str">
        <f>IF(OR(D233="",D234=0),"",IF(AND(ISNUMBER(D233),D233=0),  MAX(D$8:D233)+D234-MAX(D$8:D233),IF(AND(D234&gt;D233,ISNUMBER(D233),ISNUMBER(D234),D233&lt;MAX(D$8:D232)),D234-D233,IF(AND(D234&gt;D233,ISNUMBER(D234),D234&gt;MAX(D$8:D233)),D234-MAX(D$8:D233),IF(D234=D233,0,"??")))))</f>
        <v/>
      </c>
      <c r="U234" s="4" t="str">
        <f>IF(OR(E233="",E234=0),"",IF(AND(ISNUMBER(E233),E233=0),  MAX(E$8:E233)+E234-MAX(E$8:E233),IF(AND(E234&gt;E233,ISNUMBER(E233),ISNUMBER(E234),E233&lt;MAX(E$8:E232)),E234-E233,IF(AND(E234&gt;E233,ISNUMBER(E234),E234&gt;MAX(E$8:E233)),E234-MAX(E$8:E233),IF(E234=E233,0,"??")))))</f>
        <v/>
      </c>
      <c r="V234" s="4" t="str">
        <f>IF(OR(F233="",F234=0),"",IF(AND(ISNUMBER(F233),F233=0),  MAX(F$8:F233)+F234-MAX(F$8:F233),IF(AND(F234&gt;F233,ISNUMBER(F233),ISNUMBER(F234),F233&lt;MAX(F$8:F232)),F234-F233,IF(AND(F234&gt;F233,ISNUMBER(F234),F234&gt;MAX(F$8:F233)),F234-MAX(F$8:F233),IF(F234=F233,0,"??")))))</f>
        <v/>
      </c>
      <c r="W234" s="4" t="str">
        <f>IF(OR(G233="",G234=0),"",IF(AND(ISNUMBER(G233),G233=0),  MAX(G$8:G233)+G234-MAX(G$8:G233),IF(AND(G234&gt;G233,ISNUMBER(G233),ISNUMBER(G234),G233&lt;MAX(G$8:G232)),G234-G233,IF(AND(G234&gt;G233,ISNUMBER(G234),G234&gt;MAX(G$8:G233)),G234-MAX(G$8:G233),IF(G234=G233,0,"??")))))</f>
        <v/>
      </c>
      <c r="X234" s="4" t="str">
        <f>IF(OR(H233="",H234=0),"",IF(AND(ISNUMBER(H233),H233=0),  MAX(H$8:H233)+H234-MAX(H$8:H233),IF(AND(H234&gt;H233,ISNUMBER(H233),ISNUMBER(H234),H233&lt;MAX(H$8:H232)),H234-H233,IF(AND(H234&gt;H233,ISNUMBER(H234),H234&gt;MAX(H$8:H233)),H234-MAX(H$8:H233),IF(H234=H233,0,"??")))))</f>
        <v/>
      </c>
      <c r="Y234" s="4" t="str">
        <f>IF(OR(I233="",I234=0),"",IF(AND(ISNUMBER(I233),I233=0),  MAX(I$8:I233)+I234-MAX(I$8:I233),IF(AND(I234&gt;I233,ISNUMBER(I233),ISNUMBER(I234),I233&lt;MAX(I$8:I232)),I234-I233,IF(AND(I234&gt;I233,ISNUMBER(I234),I234&gt;MAX(I$8:I233)),I234-MAX(I$8:I233),IF(I234=I233,0,"??")))))</f>
        <v/>
      </c>
      <c r="Z234" s="4" t="str">
        <f>IF(OR(J233="",J234=0),"",IF(AND(ISNUMBER(J233),J233=0),  MAX(J$8:J233)+J234-MAX(J$8:J233),IF(AND(J234&gt;J233,ISNUMBER(J233),ISNUMBER(J234),J233&lt;MAX(J$8:J232)),J234-J233,IF(AND(J234&gt;J233,ISNUMBER(J234),J234&gt;MAX(J$8:J233)),J234-MAX(J$8:J233),IF(J234=J233,0,"??")))))</f>
        <v/>
      </c>
      <c r="AA234" s="4" t="str">
        <f>IF(OR(K233="",K234=0),"",IF(AND(ISNUMBER(K233),K233=0),  MAX(K$8:K233)+K234-MAX(K$8:K233),IF(AND(K234&gt;K233,ISNUMBER(K233),ISNUMBER(K234),K233&lt;MAX(K$8:K232)),K234-K233,IF(AND(K234&gt;K233,ISNUMBER(K234),K234&gt;MAX(K$8:K233)),K234-MAX(K$8:K233),IF(K234=K233,0,"??")))))</f>
        <v/>
      </c>
      <c r="AB234" s="4" t="str">
        <f>IF(OR(L233="",L234=0),"",IF(AND(ISNUMBER(L233),L233=0),  MAX(L$8:L233)+L234-MAX(L$8:L233),IF(AND(L234&gt;L233,ISNUMBER(L233),ISNUMBER(L234),L233&lt;MAX(L$8:L232)),L234-L233,IF(AND(L234&gt;L233,ISNUMBER(L234),L234&gt;MAX(L$8:L233)),L234-MAX(L$8:L233),IF(L234=L233,0,"??")))))</f>
        <v/>
      </c>
      <c r="AC234" s="4" t="str">
        <f>IF(OR(M233="",M234=0),"",IF(AND(ISNUMBER(M233),M233=0),  MAX(M$8:M233)+M234-MAX(M$8:M233),IF(AND(M234&gt;M233,ISNUMBER(M233),ISNUMBER(M234),M233&lt;MAX(M$8:M232)),M234-M233,IF(AND(M234&gt;M233,ISNUMBER(M234),M234&gt;MAX(M$8:M233)),M234-MAX(M$8:M233),IF(M234=M233,0,"??")))))</f>
        <v/>
      </c>
      <c r="AD234" s="4" t="str">
        <f>IF(OR(N233="",N234=0),"",IF(AND(ISNUMBER(N233),N233=0),  MAX(N$8:N233)+N234-MAX(N$8:N233),IF(AND(N234&gt;N233,ISNUMBER(N233),ISNUMBER(N234),N233&lt;MAX(N$8:N232)),N234-N233,IF(AND(N234&gt;N233,ISNUMBER(N234),N234&gt;MAX(N$8:N233)),N234-MAX(N$8:N233),IF(N234=N233,0,"??")))))</f>
        <v/>
      </c>
      <c r="AE234" s="4" t="str">
        <f>IF(OR(O233="",O234=0),"",IF(AND(ISNUMBER(O233),O233=0),  MAX(O$8:O233)+O234-MAX(O$8:O233),IF(AND(O234&gt;O233,ISNUMBER(O233),ISNUMBER(O234),O233&lt;MAX(O$8:O232)),O234-O233,IF(AND(O234&gt;O233,ISNUMBER(O234),O234&gt;MAX(O$8:O233)),O234-MAX(O$8:O233),IF(O234=O233,0,"??")))))</f>
        <v/>
      </c>
      <c r="AF234" s="4" t="str">
        <f>IF(OR(P233="",P234=0),"",IF(AND(ISNUMBER(P233),P233=0),  MAX(P$8:P233)+P234-MAX(P$8:P233),IF(AND(P234&gt;P233,ISNUMBER(P233),ISNUMBER(P234),P233&lt;MAX(P$8:P232)),P234-P233,IF(AND(P234&gt;P233,ISNUMBER(P234),P234&gt;MAX(P$8:P233)),P234-MAX(P$8:P233),IF(P234=P233,0,"??")))))</f>
        <v/>
      </c>
      <c r="AG234" s="64" t="str">
        <f>IF(OR(Q233="",Q234=0),"",IF(AND(ISNUMBER(Q233),Q233=0),  MAX(Q$8:Q233)+Q234-MAX(Q$8:Q233),IF(AND(Q234&gt;Q233,ISNUMBER(Q233),ISNUMBER(Q234),Q233&lt;MAX(Q$8:Q232)),Q234-Q233,IF(AND(Q234&gt;Q233,ISNUMBER(Q234),Q234&gt;MAX(Q$8:Q233)),Q234-MAX(Q$8:Q233),IF(Q234=Q233,0,"??")))))</f>
        <v/>
      </c>
      <c r="AH234" s="58" t="str">
        <f t="shared" si="78"/>
        <v/>
      </c>
      <c r="AI234" s="70" t="str">
        <f t="shared" si="79"/>
        <v/>
      </c>
      <c r="AJ234" s="70" t="str">
        <f t="shared" si="80"/>
        <v/>
      </c>
      <c r="AK234" s="70" t="str">
        <f t="shared" ref="AK234:AK264" si="96">IF(ISNUMBER(V234),V234/$R234,"")</f>
        <v/>
      </c>
      <c r="AL234" s="70" t="str">
        <f t="shared" si="82"/>
        <v/>
      </c>
      <c r="AM234" s="70" t="str">
        <f t="shared" si="83"/>
        <v/>
      </c>
      <c r="AN234" s="70" t="str">
        <f t="shared" si="84"/>
        <v/>
      </c>
      <c r="AO234" s="70" t="str">
        <f t="shared" si="85"/>
        <v/>
      </c>
      <c r="AP234" s="70" t="str">
        <f t="shared" si="86"/>
        <v/>
      </c>
      <c r="AQ234" s="70" t="str">
        <f t="shared" si="87"/>
        <v/>
      </c>
      <c r="AR234" s="70" t="str">
        <f t="shared" si="88"/>
        <v/>
      </c>
      <c r="AS234" s="70" t="str">
        <f t="shared" si="89"/>
        <v/>
      </c>
      <c r="AT234" s="70" t="str">
        <f t="shared" si="90"/>
        <v/>
      </c>
      <c r="AU234" s="70" t="str">
        <f t="shared" si="91"/>
        <v/>
      </c>
      <c r="AV234" s="72" t="str">
        <f t="shared" si="92"/>
        <v/>
      </c>
      <c r="AW234" s="67">
        <f t="shared" si="95"/>
        <v>0</v>
      </c>
    </row>
    <row r="235" spans="1:49" x14ac:dyDescent="0.25">
      <c r="A235" s="3">
        <v>228</v>
      </c>
      <c r="B235" s="37"/>
      <c r="C235" s="26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27"/>
      <c r="R235" s="45" t="str">
        <f t="shared" si="93"/>
        <v/>
      </c>
      <c r="S235" s="26" t="str">
        <f>IF(OR(C234="",C235=0),"",IF(AND(ISNUMBER(C234),C234=0),  MAX(C$8:C234)+C235-MAX(C$8:C234),IF(AND(C235&gt;C234,ISNUMBER(C234),ISNUMBER(C235),C234&lt;MAX(C$8:C233)),C235-C234,IF(AND(C235&gt;C234,ISNUMBER(C235),C235&gt;MAX(C$8:C234)),C235-MAX(C$8:C234),IF(C235=C234,0,"??")))))</f>
        <v/>
      </c>
      <c r="T235" s="4" t="str">
        <f>IF(OR(D234="",D235=0),"",IF(AND(ISNUMBER(D234),D234=0),  MAX(D$8:D234)+D235-MAX(D$8:D234),IF(AND(D235&gt;D234,ISNUMBER(D234),ISNUMBER(D235),D234&lt;MAX(D$8:D233)),D235-D234,IF(AND(D235&gt;D234,ISNUMBER(D235),D235&gt;MAX(D$8:D234)),D235-MAX(D$8:D234),IF(D235=D234,0,"??")))))</f>
        <v/>
      </c>
      <c r="U235" s="4" t="str">
        <f>IF(OR(E234="",E235=0),"",IF(AND(ISNUMBER(E234),E234=0),  MAX(E$8:E234)+E235-MAX(E$8:E234),IF(AND(E235&gt;E234,ISNUMBER(E234),ISNUMBER(E235),E234&lt;MAX(E$8:E233)),E235-E234,IF(AND(E235&gt;E234,ISNUMBER(E235),E235&gt;MAX(E$8:E234)),E235-MAX(E$8:E234),IF(E235=E234,0,"??")))))</f>
        <v/>
      </c>
      <c r="V235" s="4" t="str">
        <f>IF(OR(F234="",F235=0),"",IF(AND(ISNUMBER(F234),F234=0),  MAX(F$8:F234)+F235-MAX(F$8:F234),IF(AND(F235&gt;F234,ISNUMBER(F234),ISNUMBER(F235),F234&lt;MAX(F$8:F233)),F235-F234,IF(AND(F235&gt;F234,ISNUMBER(F235),F235&gt;MAX(F$8:F234)),F235-MAX(F$8:F234),IF(F235=F234,0,"??")))))</f>
        <v/>
      </c>
      <c r="W235" s="4" t="str">
        <f>IF(OR(G234="",G235=0),"",IF(AND(ISNUMBER(G234),G234=0),  MAX(G$8:G234)+G235-MAX(G$8:G234),IF(AND(G235&gt;G234,ISNUMBER(G234),ISNUMBER(G235),G234&lt;MAX(G$8:G233)),G235-G234,IF(AND(G235&gt;G234,ISNUMBER(G235),G235&gt;MAX(G$8:G234)),G235-MAX(G$8:G234),IF(G235=G234,0,"??")))))</f>
        <v/>
      </c>
      <c r="X235" s="4" t="str">
        <f>IF(OR(H234="",H235=0),"",IF(AND(ISNUMBER(H234),H234=0),  MAX(H$8:H234)+H235-MAX(H$8:H234),IF(AND(H235&gt;H234,ISNUMBER(H234),ISNUMBER(H235),H234&lt;MAX(H$8:H233)),H235-H234,IF(AND(H235&gt;H234,ISNUMBER(H235),H235&gt;MAX(H$8:H234)),H235-MAX(H$8:H234),IF(H235=H234,0,"??")))))</f>
        <v/>
      </c>
      <c r="Y235" s="4" t="str">
        <f>IF(OR(I234="",I235=0),"",IF(AND(ISNUMBER(I234),I234=0),  MAX(I$8:I234)+I235-MAX(I$8:I234),IF(AND(I235&gt;I234,ISNUMBER(I234),ISNUMBER(I235),I234&lt;MAX(I$8:I233)),I235-I234,IF(AND(I235&gt;I234,ISNUMBER(I235),I235&gt;MAX(I$8:I234)),I235-MAX(I$8:I234),IF(I235=I234,0,"??")))))</f>
        <v/>
      </c>
      <c r="Z235" s="4" t="str">
        <f>IF(OR(J234="",J235=0),"",IF(AND(ISNUMBER(J234),J234=0),  MAX(J$8:J234)+J235-MAX(J$8:J234),IF(AND(J235&gt;J234,ISNUMBER(J234),ISNUMBER(J235),J234&lt;MAX(J$8:J233)),J235-J234,IF(AND(J235&gt;J234,ISNUMBER(J235),J235&gt;MAX(J$8:J234)),J235-MAX(J$8:J234),IF(J235=J234,0,"??")))))</f>
        <v/>
      </c>
      <c r="AA235" s="4" t="str">
        <f>IF(OR(K234="",K235=0),"",IF(AND(ISNUMBER(K234),K234=0),  MAX(K$8:K234)+K235-MAX(K$8:K234),IF(AND(K235&gt;K234,ISNUMBER(K234),ISNUMBER(K235),K234&lt;MAX(K$8:K233)),K235-K234,IF(AND(K235&gt;K234,ISNUMBER(K235),K235&gt;MAX(K$8:K234)),K235-MAX(K$8:K234),IF(K235=K234,0,"??")))))</f>
        <v/>
      </c>
      <c r="AB235" s="4" t="str">
        <f>IF(OR(L234="",L235=0),"",IF(AND(ISNUMBER(L234),L234=0),  MAX(L$8:L234)+L235-MAX(L$8:L234),IF(AND(L235&gt;L234,ISNUMBER(L234),ISNUMBER(L235),L234&lt;MAX(L$8:L233)),L235-L234,IF(AND(L235&gt;L234,ISNUMBER(L235),L235&gt;MAX(L$8:L234)),L235-MAX(L$8:L234),IF(L235=L234,0,"??")))))</f>
        <v/>
      </c>
      <c r="AC235" s="4" t="str">
        <f>IF(OR(M234="",M235=0),"",IF(AND(ISNUMBER(M234),M234=0),  MAX(M$8:M234)+M235-MAX(M$8:M234),IF(AND(M235&gt;M234,ISNUMBER(M234),ISNUMBER(M235),M234&lt;MAX(M$8:M233)),M235-M234,IF(AND(M235&gt;M234,ISNUMBER(M235),M235&gt;MAX(M$8:M234)),M235-MAX(M$8:M234),IF(M235=M234,0,"??")))))</f>
        <v/>
      </c>
      <c r="AD235" s="4" t="str">
        <f>IF(OR(N234="",N235=0),"",IF(AND(ISNUMBER(N234),N234=0),  MAX(N$8:N234)+N235-MAX(N$8:N234),IF(AND(N235&gt;N234,ISNUMBER(N234),ISNUMBER(N235),N234&lt;MAX(N$8:N233)),N235-N234,IF(AND(N235&gt;N234,ISNUMBER(N235),N235&gt;MAX(N$8:N234)),N235-MAX(N$8:N234),IF(N235=N234,0,"??")))))</f>
        <v/>
      </c>
      <c r="AE235" s="4" t="str">
        <f>IF(OR(O234="",O235=0),"",IF(AND(ISNUMBER(O234),O234=0),  MAX(O$8:O234)+O235-MAX(O$8:O234),IF(AND(O235&gt;O234,ISNUMBER(O234),ISNUMBER(O235),O234&lt;MAX(O$8:O233)),O235-O234,IF(AND(O235&gt;O234,ISNUMBER(O235),O235&gt;MAX(O$8:O234)),O235-MAX(O$8:O234),IF(O235=O234,0,"??")))))</f>
        <v/>
      </c>
      <c r="AF235" s="4" t="str">
        <f>IF(OR(P234="",P235=0),"",IF(AND(ISNUMBER(P234),P234=0),  MAX(P$8:P234)+P235-MAX(P$8:P234),IF(AND(P235&gt;P234,ISNUMBER(P234),ISNUMBER(P235),P234&lt;MAX(P$8:P233)),P235-P234,IF(AND(P235&gt;P234,ISNUMBER(P235),P235&gt;MAX(P$8:P234)),P235-MAX(P$8:P234),IF(P235=P234,0,"??")))))</f>
        <v/>
      </c>
      <c r="AG235" s="64" t="str">
        <f>IF(OR(Q234="",Q235=0),"",IF(AND(ISNUMBER(Q234),Q234=0),  MAX(Q$8:Q234)+Q235-MAX(Q$8:Q234),IF(AND(Q235&gt;Q234,ISNUMBER(Q234),ISNUMBER(Q235),Q234&lt;MAX(Q$8:Q233)),Q235-Q234,IF(AND(Q235&gt;Q234,ISNUMBER(Q235),Q235&gt;MAX(Q$8:Q234)),Q235-MAX(Q$8:Q234),IF(Q235=Q234,0,"??")))))</f>
        <v/>
      </c>
      <c r="AH235" s="58" t="str">
        <f t="shared" si="78"/>
        <v/>
      </c>
      <c r="AI235" s="70" t="str">
        <f t="shared" si="79"/>
        <v/>
      </c>
      <c r="AJ235" s="70" t="str">
        <f t="shared" si="80"/>
        <v/>
      </c>
      <c r="AK235" s="70" t="str">
        <f t="shared" si="96"/>
        <v/>
      </c>
      <c r="AL235" s="70" t="str">
        <f t="shared" si="82"/>
        <v/>
      </c>
      <c r="AM235" s="70" t="str">
        <f t="shared" si="83"/>
        <v/>
      </c>
      <c r="AN235" s="70" t="str">
        <f t="shared" si="84"/>
        <v/>
      </c>
      <c r="AO235" s="70" t="str">
        <f t="shared" si="85"/>
        <v/>
      </c>
      <c r="AP235" s="70" t="str">
        <f t="shared" si="86"/>
        <v/>
      </c>
      <c r="AQ235" s="70" t="str">
        <f t="shared" si="87"/>
        <v/>
      </c>
      <c r="AR235" s="70" t="str">
        <f t="shared" si="88"/>
        <v/>
      </c>
      <c r="AS235" s="70" t="str">
        <f t="shared" si="89"/>
        <v/>
      </c>
      <c r="AT235" s="70" t="str">
        <f t="shared" si="90"/>
        <v/>
      </c>
      <c r="AU235" s="70" t="str">
        <f t="shared" si="91"/>
        <v/>
      </c>
      <c r="AV235" s="72" t="str">
        <f t="shared" si="92"/>
        <v/>
      </c>
      <c r="AW235" s="67">
        <f t="shared" si="95"/>
        <v>0</v>
      </c>
    </row>
    <row r="236" spans="1:49" x14ac:dyDescent="0.25">
      <c r="A236" s="3">
        <v>229</v>
      </c>
      <c r="B236" s="37"/>
      <c r="C236" s="26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27"/>
      <c r="R236" s="45" t="str">
        <f t="shared" si="93"/>
        <v/>
      </c>
      <c r="S236" s="26" t="str">
        <f>IF(OR(C235="",C236=0),"",IF(AND(ISNUMBER(C235),C235=0),  MAX(C$8:C235)+C236-MAX(C$8:C235),IF(AND(C236&gt;C235,ISNUMBER(C235),ISNUMBER(C236),C235&lt;MAX(C$8:C234)),C236-C235,IF(AND(C236&gt;C235,ISNUMBER(C236),C236&gt;MAX(C$8:C235)),C236-MAX(C$8:C235),IF(C236=C235,0,"??")))))</f>
        <v/>
      </c>
      <c r="T236" s="4" t="str">
        <f>IF(OR(D235="",D236=0),"",IF(AND(ISNUMBER(D235),D235=0),  MAX(D$8:D235)+D236-MAX(D$8:D235),IF(AND(D236&gt;D235,ISNUMBER(D235),ISNUMBER(D236),D235&lt;MAX(D$8:D234)),D236-D235,IF(AND(D236&gt;D235,ISNUMBER(D236),D236&gt;MAX(D$8:D235)),D236-MAX(D$8:D235),IF(D236=D235,0,"??")))))</f>
        <v/>
      </c>
      <c r="U236" s="4" t="str">
        <f>IF(OR(E235="",E236=0),"",IF(AND(ISNUMBER(E235),E235=0),  MAX(E$8:E235)+E236-MAX(E$8:E235),IF(AND(E236&gt;E235,ISNUMBER(E235),ISNUMBER(E236),E235&lt;MAX(E$8:E234)),E236-E235,IF(AND(E236&gt;E235,ISNUMBER(E236),E236&gt;MAX(E$8:E235)),E236-MAX(E$8:E235),IF(E236=E235,0,"??")))))</f>
        <v/>
      </c>
      <c r="V236" s="4" t="str">
        <f>IF(OR(F235="",F236=0),"",IF(AND(ISNUMBER(F235),F235=0),  MAX(F$8:F235)+F236-MAX(F$8:F235),IF(AND(F236&gt;F235,ISNUMBER(F235),ISNUMBER(F236),F235&lt;MAX(F$8:F234)),F236-F235,IF(AND(F236&gt;F235,ISNUMBER(F236),F236&gt;MAX(F$8:F235)),F236-MAX(F$8:F235),IF(F236=F235,0,"??")))))</f>
        <v/>
      </c>
      <c r="W236" s="4" t="str">
        <f>IF(OR(G235="",G236=0),"",IF(AND(ISNUMBER(G235),G235=0),  MAX(G$8:G235)+G236-MAX(G$8:G235),IF(AND(G236&gt;G235,ISNUMBER(G235),ISNUMBER(G236),G235&lt;MAX(G$8:G234)),G236-G235,IF(AND(G236&gt;G235,ISNUMBER(G236),G236&gt;MAX(G$8:G235)),G236-MAX(G$8:G235),IF(G236=G235,0,"??")))))</f>
        <v/>
      </c>
      <c r="X236" s="4" t="str">
        <f>IF(OR(H235="",H236=0),"",IF(AND(ISNUMBER(H235),H235=0),  MAX(H$8:H235)+H236-MAX(H$8:H235),IF(AND(H236&gt;H235,ISNUMBER(H235),ISNUMBER(H236),H235&lt;MAX(H$8:H234)),H236-H235,IF(AND(H236&gt;H235,ISNUMBER(H236),H236&gt;MAX(H$8:H235)),H236-MAX(H$8:H235),IF(H236=H235,0,"??")))))</f>
        <v/>
      </c>
      <c r="Y236" s="4" t="str">
        <f>IF(OR(I235="",I236=0),"",IF(AND(ISNUMBER(I235),I235=0),  MAX(I$8:I235)+I236-MAX(I$8:I235),IF(AND(I236&gt;I235,ISNUMBER(I235),ISNUMBER(I236),I235&lt;MAX(I$8:I234)),I236-I235,IF(AND(I236&gt;I235,ISNUMBER(I236),I236&gt;MAX(I$8:I235)),I236-MAX(I$8:I235),IF(I236=I235,0,"??")))))</f>
        <v/>
      </c>
      <c r="Z236" s="4" t="str">
        <f>IF(OR(J235="",J236=0),"",IF(AND(ISNUMBER(J235),J235=0),  MAX(J$8:J235)+J236-MAX(J$8:J235),IF(AND(J236&gt;J235,ISNUMBER(J235),ISNUMBER(J236),J235&lt;MAX(J$8:J234)),J236-J235,IF(AND(J236&gt;J235,ISNUMBER(J236),J236&gt;MAX(J$8:J235)),J236-MAX(J$8:J235),IF(J236=J235,0,"??")))))</f>
        <v/>
      </c>
      <c r="AA236" s="4" t="str">
        <f>IF(OR(K235="",K236=0),"",IF(AND(ISNUMBER(K235),K235=0),  MAX(K$8:K235)+K236-MAX(K$8:K235),IF(AND(K236&gt;K235,ISNUMBER(K235),ISNUMBER(K236),K235&lt;MAX(K$8:K234)),K236-K235,IF(AND(K236&gt;K235,ISNUMBER(K236),K236&gt;MAX(K$8:K235)),K236-MAX(K$8:K235),IF(K236=K235,0,"??")))))</f>
        <v/>
      </c>
      <c r="AB236" s="4" t="str">
        <f>IF(OR(L235="",L236=0),"",IF(AND(ISNUMBER(L235),L235=0),  MAX(L$8:L235)+L236-MAX(L$8:L235),IF(AND(L236&gt;L235,ISNUMBER(L235),ISNUMBER(L236),L235&lt;MAX(L$8:L234)),L236-L235,IF(AND(L236&gt;L235,ISNUMBER(L236),L236&gt;MAX(L$8:L235)),L236-MAX(L$8:L235),IF(L236=L235,0,"??")))))</f>
        <v/>
      </c>
      <c r="AC236" s="4" t="str">
        <f>IF(OR(M235="",M236=0),"",IF(AND(ISNUMBER(M235),M235=0),  MAX(M$8:M235)+M236-MAX(M$8:M235),IF(AND(M236&gt;M235,ISNUMBER(M235),ISNUMBER(M236),M235&lt;MAX(M$8:M234)),M236-M235,IF(AND(M236&gt;M235,ISNUMBER(M236),M236&gt;MAX(M$8:M235)),M236-MAX(M$8:M235),IF(M236=M235,0,"??")))))</f>
        <v/>
      </c>
      <c r="AD236" s="4" t="str">
        <f>IF(OR(N235="",N236=0),"",IF(AND(ISNUMBER(N235),N235=0),  MAX(N$8:N235)+N236-MAX(N$8:N235),IF(AND(N236&gt;N235,ISNUMBER(N235),ISNUMBER(N236),N235&lt;MAX(N$8:N234)),N236-N235,IF(AND(N236&gt;N235,ISNUMBER(N236),N236&gt;MAX(N$8:N235)),N236-MAX(N$8:N235),IF(N236=N235,0,"??")))))</f>
        <v/>
      </c>
      <c r="AE236" s="4" t="str">
        <f>IF(OR(O235="",O236=0),"",IF(AND(ISNUMBER(O235),O235=0),  MAX(O$8:O235)+O236-MAX(O$8:O235),IF(AND(O236&gt;O235,ISNUMBER(O235),ISNUMBER(O236),O235&lt;MAX(O$8:O234)),O236-O235,IF(AND(O236&gt;O235,ISNUMBER(O236),O236&gt;MAX(O$8:O235)),O236-MAX(O$8:O235),IF(O236=O235,0,"??")))))</f>
        <v/>
      </c>
      <c r="AF236" s="4" t="str">
        <f>IF(OR(P235="",P236=0),"",IF(AND(ISNUMBER(P235),P235=0),  MAX(P$8:P235)+P236-MAX(P$8:P235),IF(AND(P236&gt;P235,ISNUMBER(P235),ISNUMBER(P236),P235&lt;MAX(P$8:P234)),P236-P235,IF(AND(P236&gt;P235,ISNUMBER(P236),P236&gt;MAX(P$8:P235)),P236-MAX(P$8:P235),IF(P236=P235,0,"??")))))</f>
        <v/>
      </c>
      <c r="AG236" s="64" t="str">
        <f>IF(OR(Q235="",Q236=0),"",IF(AND(ISNUMBER(Q235),Q235=0),  MAX(Q$8:Q235)+Q236-MAX(Q$8:Q235),IF(AND(Q236&gt;Q235,ISNUMBER(Q235),ISNUMBER(Q236),Q235&lt;MAX(Q$8:Q234)),Q236-Q235,IF(AND(Q236&gt;Q235,ISNUMBER(Q236),Q236&gt;MAX(Q$8:Q235)),Q236-MAX(Q$8:Q235),IF(Q236=Q235,0,"??")))))</f>
        <v/>
      </c>
      <c r="AH236" s="58" t="str">
        <f t="shared" si="78"/>
        <v/>
      </c>
      <c r="AI236" s="70" t="str">
        <f t="shared" si="79"/>
        <v/>
      </c>
      <c r="AJ236" s="70" t="str">
        <f t="shared" si="80"/>
        <v/>
      </c>
      <c r="AK236" s="70" t="str">
        <f t="shared" si="96"/>
        <v/>
      </c>
      <c r="AL236" s="70" t="str">
        <f t="shared" si="82"/>
        <v/>
      </c>
      <c r="AM236" s="70" t="str">
        <f t="shared" si="83"/>
        <v/>
      </c>
      <c r="AN236" s="70" t="str">
        <f t="shared" si="84"/>
        <v/>
      </c>
      <c r="AO236" s="70" t="str">
        <f t="shared" si="85"/>
        <v/>
      </c>
      <c r="AP236" s="70" t="str">
        <f t="shared" si="86"/>
        <v/>
      </c>
      <c r="AQ236" s="70" t="str">
        <f t="shared" si="87"/>
        <v/>
      </c>
      <c r="AR236" s="70" t="str">
        <f t="shared" si="88"/>
        <v/>
      </c>
      <c r="AS236" s="70" t="str">
        <f t="shared" si="89"/>
        <v/>
      </c>
      <c r="AT236" s="70" t="str">
        <f t="shared" si="90"/>
        <v/>
      </c>
      <c r="AU236" s="70" t="str">
        <f t="shared" si="91"/>
        <v/>
      </c>
      <c r="AV236" s="72" t="str">
        <f t="shared" si="92"/>
        <v/>
      </c>
      <c r="AW236" s="67">
        <f t="shared" si="95"/>
        <v>0</v>
      </c>
    </row>
    <row r="237" spans="1:49" x14ac:dyDescent="0.25">
      <c r="A237" s="3">
        <v>230</v>
      </c>
      <c r="B237" s="37"/>
      <c r="C237" s="26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27"/>
      <c r="R237" s="45" t="str">
        <f t="shared" si="93"/>
        <v/>
      </c>
      <c r="S237" s="26" t="str">
        <f>IF(OR(C236="",C237=0),"",IF(AND(ISNUMBER(C236),C236=0),  MAX(C$8:C236)+C237-MAX(C$8:C236),IF(AND(C237&gt;C236,ISNUMBER(C236),ISNUMBER(C237),C236&lt;MAX(C$8:C235)),C237-C236,IF(AND(C237&gt;C236,ISNUMBER(C237),C237&gt;MAX(C$8:C236)),C237-MAX(C$8:C236),IF(C237=C236,0,"??")))))</f>
        <v/>
      </c>
      <c r="T237" s="4" t="str">
        <f>IF(OR(D236="",D237=0),"",IF(AND(ISNUMBER(D236),D236=0),  MAX(D$8:D236)+D237-MAX(D$8:D236),IF(AND(D237&gt;D236,ISNUMBER(D236),ISNUMBER(D237),D236&lt;MAX(D$8:D235)),D237-D236,IF(AND(D237&gt;D236,ISNUMBER(D237),D237&gt;MAX(D$8:D236)),D237-MAX(D$8:D236),IF(D237=D236,0,"??")))))</f>
        <v/>
      </c>
      <c r="U237" s="4" t="str">
        <f>IF(OR(E236="",E237=0),"",IF(AND(ISNUMBER(E236),E236=0),  MAX(E$8:E236)+E237-MAX(E$8:E236),IF(AND(E237&gt;E236,ISNUMBER(E236),ISNUMBER(E237),E236&lt;MAX(E$8:E235)),E237-E236,IF(AND(E237&gt;E236,ISNUMBER(E237),E237&gt;MAX(E$8:E236)),E237-MAX(E$8:E236),IF(E237=E236,0,"??")))))</f>
        <v/>
      </c>
      <c r="V237" s="4" t="str">
        <f>IF(OR(F236="",F237=0),"",IF(AND(ISNUMBER(F236),F236=0),  MAX(F$8:F236)+F237-MAX(F$8:F236),IF(AND(F237&gt;F236,ISNUMBER(F236),ISNUMBER(F237),F236&lt;MAX(F$8:F235)),F237-F236,IF(AND(F237&gt;F236,ISNUMBER(F237),F237&gt;MAX(F$8:F236)),F237-MAX(F$8:F236),IF(F237=F236,0,"??")))))</f>
        <v/>
      </c>
      <c r="W237" s="4" t="str">
        <f>IF(OR(G236="",G237=0),"",IF(AND(ISNUMBER(G236),G236=0),  MAX(G$8:G236)+G237-MAX(G$8:G236),IF(AND(G237&gt;G236,ISNUMBER(G236),ISNUMBER(G237),G236&lt;MAX(G$8:G235)),G237-G236,IF(AND(G237&gt;G236,ISNUMBER(G237),G237&gt;MAX(G$8:G236)),G237-MAX(G$8:G236),IF(G237=G236,0,"??")))))</f>
        <v/>
      </c>
      <c r="X237" s="4" t="str">
        <f>IF(OR(H236="",H237=0),"",IF(AND(ISNUMBER(H236),H236=0),  MAX(H$8:H236)+H237-MAX(H$8:H236),IF(AND(H237&gt;H236,ISNUMBER(H236),ISNUMBER(H237),H236&lt;MAX(H$8:H235)),H237-H236,IF(AND(H237&gt;H236,ISNUMBER(H237),H237&gt;MAX(H$8:H236)),H237-MAX(H$8:H236),IF(H237=H236,0,"??")))))</f>
        <v/>
      </c>
      <c r="Y237" s="4" t="str">
        <f>IF(OR(I236="",I237=0),"",IF(AND(ISNUMBER(I236),I236=0),  MAX(I$8:I236)+I237-MAX(I$8:I236),IF(AND(I237&gt;I236,ISNUMBER(I236),ISNUMBER(I237),I236&lt;MAX(I$8:I235)),I237-I236,IF(AND(I237&gt;I236,ISNUMBER(I237),I237&gt;MAX(I$8:I236)),I237-MAX(I$8:I236),IF(I237=I236,0,"??")))))</f>
        <v/>
      </c>
      <c r="Z237" s="4" t="str">
        <f>IF(OR(J236="",J237=0),"",IF(AND(ISNUMBER(J236),J236=0),  MAX(J$8:J236)+J237-MAX(J$8:J236),IF(AND(J237&gt;J236,ISNUMBER(J236),ISNUMBER(J237),J236&lt;MAX(J$8:J235)),J237-J236,IF(AND(J237&gt;J236,ISNUMBER(J237),J237&gt;MAX(J$8:J236)),J237-MAX(J$8:J236),IF(J237=J236,0,"??")))))</f>
        <v/>
      </c>
      <c r="AA237" s="4" t="str">
        <f>IF(OR(K236="",K237=0),"",IF(AND(ISNUMBER(K236),K236=0),  MAX(K$8:K236)+K237-MAX(K$8:K236),IF(AND(K237&gt;K236,ISNUMBER(K236),ISNUMBER(K237),K236&lt;MAX(K$8:K235)),K237-K236,IF(AND(K237&gt;K236,ISNUMBER(K237),K237&gt;MAX(K$8:K236)),K237-MAX(K$8:K236),IF(K237=K236,0,"??")))))</f>
        <v/>
      </c>
      <c r="AB237" s="4" t="str">
        <f>IF(OR(L236="",L237=0),"",IF(AND(ISNUMBER(L236),L236=0),  MAX(L$8:L236)+L237-MAX(L$8:L236),IF(AND(L237&gt;L236,ISNUMBER(L236),ISNUMBER(L237),L236&lt;MAX(L$8:L235)),L237-L236,IF(AND(L237&gt;L236,ISNUMBER(L237),L237&gt;MAX(L$8:L236)),L237-MAX(L$8:L236),IF(L237=L236,0,"??")))))</f>
        <v/>
      </c>
      <c r="AC237" s="4" t="str">
        <f>IF(OR(M236="",M237=0),"",IF(AND(ISNUMBER(M236),M236=0),  MAX(M$8:M236)+M237-MAX(M$8:M236),IF(AND(M237&gt;M236,ISNUMBER(M236),ISNUMBER(M237),M236&lt;MAX(M$8:M235)),M237-M236,IF(AND(M237&gt;M236,ISNUMBER(M237),M237&gt;MAX(M$8:M236)),M237-MAX(M$8:M236),IF(M237=M236,0,"??")))))</f>
        <v/>
      </c>
      <c r="AD237" s="4" t="str">
        <f>IF(OR(N236="",N237=0),"",IF(AND(ISNUMBER(N236),N236=0),  MAX(N$8:N236)+N237-MAX(N$8:N236),IF(AND(N237&gt;N236,ISNUMBER(N236),ISNUMBER(N237),N236&lt;MAX(N$8:N235)),N237-N236,IF(AND(N237&gt;N236,ISNUMBER(N237),N237&gt;MAX(N$8:N236)),N237-MAX(N$8:N236),IF(N237=N236,0,"??")))))</f>
        <v/>
      </c>
      <c r="AE237" s="4" t="str">
        <f>IF(OR(O236="",O237=0),"",IF(AND(ISNUMBER(O236),O236=0),  MAX(O$8:O236)+O237-MAX(O$8:O236),IF(AND(O237&gt;O236,ISNUMBER(O236),ISNUMBER(O237),O236&lt;MAX(O$8:O235)),O237-O236,IF(AND(O237&gt;O236,ISNUMBER(O237),O237&gt;MAX(O$8:O236)),O237-MAX(O$8:O236),IF(O237=O236,0,"??")))))</f>
        <v/>
      </c>
      <c r="AF237" s="4" t="str">
        <f>IF(OR(P236="",P237=0),"",IF(AND(ISNUMBER(P236),P236=0),  MAX(P$8:P236)+P237-MAX(P$8:P236),IF(AND(P237&gt;P236,ISNUMBER(P236),ISNUMBER(P237),P236&lt;MAX(P$8:P235)),P237-P236,IF(AND(P237&gt;P236,ISNUMBER(P237),P237&gt;MAX(P$8:P236)),P237-MAX(P$8:P236),IF(P237=P236,0,"??")))))</f>
        <v/>
      </c>
      <c r="AG237" s="64" t="str">
        <f>IF(OR(Q236="",Q237=0),"",IF(AND(ISNUMBER(Q236),Q236=0),  MAX(Q$8:Q236)+Q237-MAX(Q$8:Q236),IF(AND(Q237&gt;Q236,ISNUMBER(Q236),ISNUMBER(Q237),Q236&lt;MAX(Q$8:Q235)),Q237-Q236,IF(AND(Q237&gt;Q236,ISNUMBER(Q237),Q237&gt;MAX(Q$8:Q236)),Q237-MAX(Q$8:Q236),IF(Q237=Q236,0,"??")))))</f>
        <v/>
      </c>
      <c r="AH237" s="58" t="str">
        <f t="shared" si="78"/>
        <v/>
      </c>
      <c r="AI237" s="70" t="str">
        <f t="shared" si="79"/>
        <v/>
      </c>
      <c r="AJ237" s="70" t="str">
        <f t="shared" si="80"/>
        <v/>
      </c>
      <c r="AK237" s="70" t="str">
        <f t="shared" si="96"/>
        <v/>
      </c>
      <c r="AL237" s="70" t="str">
        <f t="shared" si="82"/>
        <v/>
      </c>
      <c r="AM237" s="70" t="str">
        <f t="shared" si="83"/>
        <v/>
      </c>
      <c r="AN237" s="70" t="str">
        <f t="shared" si="84"/>
        <v/>
      </c>
      <c r="AO237" s="70" t="str">
        <f t="shared" si="85"/>
        <v/>
      </c>
      <c r="AP237" s="70" t="str">
        <f t="shared" si="86"/>
        <v/>
      </c>
      <c r="AQ237" s="70" t="str">
        <f t="shared" si="87"/>
        <v/>
      </c>
      <c r="AR237" s="70" t="str">
        <f t="shared" si="88"/>
        <v/>
      </c>
      <c r="AS237" s="70" t="str">
        <f t="shared" si="89"/>
        <v/>
      </c>
      <c r="AT237" s="70" t="str">
        <f t="shared" si="90"/>
        <v/>
      </c>
      <c r="AU237" s="70" t="str">
        <f t="shared" si="91"/>
        <v/>
      </c>
      <c r="AV237" s="72" t="str">
        <f t="shared" si="92"/>
        <v/>
      </c>
      <c r="AW237" s="67">
        <f t="shared" si="95"/>
        <v>0</v>
      </c>
    </row>
    <row r="238" spans="1:49" x14ac:dyDescent="0.25">
      <c r="A238" s="3">
        <v>231</v>
      </c>
      <c r="B238" s="37"/>
      <c r="C238" s="26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27"/>
      <c r="R238" s="45" t="str">
        <f t="shared" si="93"/>
        <v/>
      </c>
      <c r="S238" s="26" t="str">
        <f>IF(OR(C237="",C238=0),"",IF(AND(ISNUMBER(C237),C237=0),  MAX(C$8:C237)+C238-MAX(C$8:C237),IF(AND(C238&gt;C237,ISNUMBER(C237),ISNUMBER(C238),C237&lt;MAX(C$8:C236)),C238-C237,IF(AND(C238&gt;C237,ISNUMBER(C238),C238&gt;MAX(C$8:C237)),C238-MAX(C$8:C237),IF(C238=C237,0,"??")))))</f>
        <v/>
      </c>
      <c r="T238" s="4" t="str">
        <f>IF(OR(D237="",D238=0),"",IF(AND(ISNUMBER(D237),D237=0),  MAX(D$8:D237)+D238-MAX(D$8:D237),IF(AND(D238&gt;D237,ISNUMBER(D237),ISNUMBER(D238),D237&lt;MAX(D$8:D236)),D238-D237,IF(AND(D238&gt;D237,ISNUMBER(D238),D238&gt;MAX(D$8:D237)),D238-MAX(D$8:D237),IF(D238=D237,0,"??")))))</f>
        <v/>
      </c>
      <c r="U238" s="4" t="str">
        <f>IF(OR(E237="",E238=0),"",IF(AND(ISNUMBER(E237),E237=0),  MAX(E$8:E237)+E238-MAX(E$8:E237),IF(AND(E238&gt;E237,ISNUMBER(E237),ISNUMBER(E238),E237&lt;MAX(E$8:E236)),E238-E237,IF(AND(E238&gt;E237,ISNUMBER(E238),E238&gt;MAX(E$8:E237)),E238-MAX(E$8:E237),IF(E238=E237,0,"??")))))</f>
        <v/>
      </c>
      <c r="V238" s="4" t="str">
        <f>IF(OR(F237="",F238=0),"",IF(AND(ISNUMBER(F237),F237=0),  MAX(F$8:F237)+F238-MAX(F$8:F237),IF(AND(F238&gt;F237,ISNUMBER(F237),ISNUMBER(F238),F237&lt;MAX(F$8:F236)),F238-F237,IF(AND(F238&gt;F237,ISNUMBER(F238),F238&gt;MAX(F$8:F237)),F238-MAX(F$8:F237),IF(F238=F237,0,"??")))))</f>
        <v/>
      </c>
      <c r="W238" s="4" t="str">
        <f>IF(OR(G237="",G238=0),"",IF(AND(ISNUMBER(G237),G237=0),  MAX(G$8:G237)+G238-MAX(G$8:G237),IF(AND(G238&gt;G237,ISNUMBER(G237),ISNUMBER(G238),G237&lt;MAX(G$8:G236)),G238-G237,IF(AND(G238&gt;G237,ISNUMBER(G238),G238&gt;MAX(G$8:G237)),G238-MAX(G$8:G237),IF(G238=G237,0,"??")))))</f>
        <v/>
      </c>
      <c r="X238" s="4" t="str">
        <f>IF(OR(H237="",H238=0),"",IF(AND(ISNUMBER(H237),H237=0),  MAX(H$8:H237)+H238-MAX(H$8:H237),IF(AND(H238&gt;H237,ISNUMBER(H237),ISNUMBER(H238),H237&lt;MAX(H$8:H236)),H238-H237,IF(AND(H238&gt;H237,ISNUMBER(H238),H238&gt;MAX(H$8:H237)),H238-MAX(H$8:H237),IF(H238=H237,0,"??")))))</f>
        <v/>
      </c>
      <c r="Y238" s="4" t="str">
        <f>IF(OR(I237="",I238=0),"",IF(AND(ISNUMBER(I237),I237=0),  MAX(I$8:I237)+I238-MAX(I$8:I237),IF(AND(I238&gt;I237,ISNUMBER(I237),ISNUMBER(I238),I237&lt;MAX(I$8:I236)),I238-I237,IF(AND(I238&gt;I237,ISNUMBER(I238),I238&gt;MAX(I$8:I237)),I238-MAX(I$8:I237),IF(I238=I237,0,"??")))))</f>
        <v/>
      </c>
      <c r="Z238" s="4" t="str">
        <f>IF(OR(J237="",J238=0),"",IF(AND(ISNUMBER(J237),J237=0),  MAX(J$8:J237)+J238-MAX(J$8:J237),IF(AND(J238&gt;J237,ISNUMBER(J237),ISNUMBER(J238),J237&lt;MAX(J$8:J236)),J238-J237,IF(AND(J238&gt;J237,ISNUMBER(J238),J238&gt;MAX(J$8:J237)),J238-MAX(J$8:J237),IF(J238=J237,0,"??")))))</f>
        <v/>
      </c>
      <c r="AA238" s="4" t="str">
        <f>IF(OR(K237="",K238=0),"",IF(AND(ISNUMBER(K237),K237=0),  MAX(K$8:K237)+K238-MAX(K$8:K237),IF(AND(K238&gt;K237,ISNUMBER(K237),ISNUMBER(K238),K237&lt;MAX(K$8:K236)),K238-K237,IF(AND(K238&gt;K237,ISNUMBER(K238),K238&gt;MAX(K$8:K237)),K238-MAX(K$8:K237),IF(K238=K237,0,"??")))))</f>
        <v/>
      </c>
      <c r="AB238" s="4" t="str">
        <f>IF(OR(L237="",L238=0),"",IF(AND(ISNUMBER(L237),L237=0),  MAX(L$8:L237)+L238-MAX(L$8:L237),IF(AND(L238&gt;L237,ISNUMBER(L237),ISNUMBER(L238),L237&lt;MAX(L$8:L236)),L238-L237,IF(AND(L238&gt;L237,ISNUMBER(L238),L238&gt;MAX(L$8:L237)),L238-MAX(L$8:L237),IF(L238=L237,0,"??")))))</f>
        <v/>
      </c>
      <c r="AC238" s="4" t="str">
        <f>IF(OR(M237="",M238=0),"",IF(AND(ISNUMBER(M237),M237=0),  MAX(M$8:M237)+M238-MAX(M$8:M237),IF(AND(M238&gt;M237,ISNUMBER(M237),ISNUMBER(M238),M237&lt;MAX(M$8:M236)),M238-M237,IF(AND(M238&gt;M237,ISNUMBER(M238),M238&gt;MAX(M$8:M237)),M238-MAX(M$8:M237),IF(M238=M237,0,"??")))))</f>
        <v/>
      </c>
      <c r="AD238" s="4" t="str">
        <f>IF(OR(N237="",N238=0),"",IF(AND(ISNUMBER(N237),N237=0),  MAX(N$8:N237)+N238-MAX(N$8:N237),IF(AND(N238&gt;N237,ISNUMBER(N237),ISNUMBER(N238),N237&lt;MAX(N$8:N236)),N238-N237,IF(AND(N238&gt;N237,ISNUMBER(N238),N238&gt;MAX(N$8:N237)),N238-MAX(N$8:N237),IF(N238=N237,0,"??")))))</f>
        <v/>
      </c>
      <c r="AE238" s="4" t="str">
        <f>IF(OR(O237="",O238=0),"",IF(AND(ISNUMBER(O237),O237=0),  MAX(O$8:O237)+O238-MAX(O$8:O237),IF(AND(O238&gt;O237,ISNUMBER(O237),ISNUMBER(O238),O237&lt;MAX(O$8:O236)),O238-O237,IF(AND(O238&gt;O237,ISNUMBER(O238),O238&gt;MAX(O$8:O237)),O238-MAX(O$8:O237),IF(O238=O237,0,"??")))))</f>
        <v/>
      </c>
      <c r="AF238" s="4" t="str">
        <f>IF(OR(P237="",P238=0),"",IF(AND(ISNUMBER(P237),P237=0),  MAX(P$8:P237)+P238-MAX(P$8:P237),IF(AND(P238&gt;P237,ISNUMBER(P237),ISNUMBER(P238),P237&lt;MAX(P$8:P236)),P238-P237,IF(AND(P238&gt;P237,ISNUMBER(P238),P238&gt;MAX(P$8:P237)),P238-MAX(P$8:P237),IF(P238=P237,0,"??")))))</f>
        <v/>
      </c>
      <c r="AG238" s="64" t="str">
        <f>IF(OR(Q237="",Q238=0),"",IF(AND(ISNUMBER(Q237),Q237=0),  MAX(Q$8:Q237)+Q238-MAX(Q$8:Q237),IF(AND(Q238&gt;Q237,ISNUMBER(Q237),ISNUMBER(Q238),Q237&lt;MAX(Q$8:Q236)),Q238-Q237,IF(AND(Q238&gt;Q237,ISNUMBER(Q238),Q238&gt;MAX(Q$8:Q237)),Q238-MAX(Q$8:Q237),IF(Q238=Q237,0,"??")))))</f>
        <v/>
      </c>
      <c r="AH238" s="58" t="str">
        <f t="shared" si="78"/>
        <v/>
      </c>
      <c r="AI238" s="70" t="str">
        <f t="shared" si="79"/>
        <v/>
      </c>
      <c r="AJ238" s="70" t="str">
        <f t="shared" si="80"/>
        <v/>
      </c>
      <c r="AK238" s="70" t="str">
        <f t="shared" si="96"/>
        <v/>
      </c>
      <c r="AL238" s="70" t="str">
        <f t="shared" si="82"/>
        <v/>
      </c>
      <c r="AM238" s="70" t="str">
        <f t="shared" si="83"/>
        <v/>
      </c>
      <c r="AN238" s="70" t="str">
        <f t="shared" si="84"/>
        <v/>
      </c>
      <c r="AO238" s="70" t="str">
        <f t="shared" si="85"/>
        <v/>
      </c>
      <c r="AP238" s="70" t="str">
        <f t="shared" si="86"/>
        <v/>
      </c>
      <c r="AQ238" s="70" t="str">
        <f t="shared" si="87"/>
        <v/>
      </c>
      <c r="AR238" s="70" t="str">
        <f t="shared" si="88"/>
        <v/>
      </c>
      <c r="AS238" s="70" t="str">
        <f t="shared" si="89"/>
        <v/>
      </c>
      <c r="AT238" s="70" t="str">
        <f t="shared" si="90"/>
        <v/>
      </c>
      <c r="AU238" s="70" t="str">
        <f t="shared" si="91"/>
        <v/>
      </c>
      <c r="AV238" s="72" t="str">
        <f t="shared" si="92"/>
        <v/>
      </c>
      <c r="AW238" s="67">
        <f t="shared" si="95"/>
        <v>0</v>
      </c>
    </row>
    <row r="239" spans="1:49" x14ac:dyDescent="0.25">
      <c r="A239" s="3">
        <v>232</v>
      </c>
      <c r="B239" s="37"/>
      <c r="C239" s="26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27"/>
      <c r="R239" s="45" t="str">
        <f t="shared" si="93"/>
        <v/>
      </c>
      <c r="S239" s="26" t="str">
        <f>IF(OR(C238="",C239=0),"",IF(AND(ISNUMBER(C238),C238=0),  MAX(C$8:C238)+C239-MAX(C$8:C238),IF(AND(C239&gt;C238,ISNUMBER(C238),ISNUMBER(C239),C238&lt;MAX(C$8:C237)),C239-C238,IF(AND(C239&gt;C238,ISNUMBER(C239),C239&gt;MAX(C$8:C238)),C239-MAX(C$8:C238),IF(C239=C238,0,"??")))))</f>
        <v/>
      </c>
      <c r="T239" s="4" t="str">
        <f>IF(OR(D238="",D239=0),"",IF(AND(ISNUMBER(D238),D238=0),  MAX(D$8:D238)+D239-MAX(D$8:D238),IF(AND(D239&gt;D238,ISNUMBER(D238),ISNUMBER(D239),D238&lt;MAX(D$8:D237)),D239-D238,IF(AND(D239&gt;D238,ISNUMBER(D239),D239&gt;MAX(D$8:D238)),D239-MAX(D$8:D238),IF(D239=D238,0,"??")))))</f>
        <v/>
      </c>
      <c r="U239" s="4" t="str">
        <f>IF(OR(E238="",E239=0),"",IF(AND(ISNUMBER(E238),E238=0),  MAX(E$8:E238)+E239-MAX(E$8:E238),IF(AND(E239&gt;E238,ISNUMBER(E238),ISNUMBER(E239),E238&lt;MAX(E$8:E237)),E239-E238,IF(AND(E239&gt;E238,ISNUMBER(E239),E239&gt;MAX(E$8:E238)),E239-MAX(E$8:E238),IF(E239=E238,0,"??")))))</f>
        <v/>
      </c>
      <c r="V239" s="4" t="str">
        <f>IF(OR(F238="",F239=0),"",IF(AND(ISNUMBER(F238),F238=0),  MAX(F$8:F238)+F239-MAX(F$8:F238),IF(AND(F239&gt;F238,ISNUMBER(F238),ISNUMBER(F239),F238&lt;MAX(F$8:F237)),F239-F238,IF(AND(F239&gt;F238,ISNUMBER(F239),F239&gt;MAX(F$8:F238)),F239-MAX(F$8:F238),IF(F239=F238,0,"??")))))</f>
        <v/>
      </c>
      <c r="W239" s="4" t="str">
        <f>IF(OR(G238="",G239=0),"",IF(AND(ISNUMBER(G238),G238=0),  MAX(G$8:G238)+G239-MAX(G$8:G238),IF(AND(G239&gt;G238,ISNUMBER(G238),ISNUMBER(G239),G238&lt;MAX(G$8:G237)),G239-G238,IF(AND(G239&gt;G238,ISNUMBER(G239),G239&gt;MAX(G$8:G238)),G239-MAX(G$8:G238),IF(G239=G238,0,"??")))))</f>
        <v/>
      </c>
      <c r="X239" s="4" t="str">
        <f>IF(OR(H238="",H239=0),"",IF(AND(ISNUMBER(H238),H238=0),  MAX(H$8:H238)+H239-MAX(H$8:H238),IF(AND(H239&gt;H238,ISNUMBER(H238),ISNUMBER(H239),H238&lt;MAX(H$8:H237)),H239-H238,IF(AND(H239&gt;H238,ISNUMBER(H239),H239&gt;MAX(H$8:H238)),H239-MAX(H$8:H238),IF(H239=H238,0,"??")))))</f>
        <v/>
      </c>
      <c r="Y239" s="4" t="str">
        <f>IF(OR(I238="",I239=0),"",IF(AND(ISNUMBER(I238),I238=0),  MAX(I$8:I238)+I239-MAX(I$8:I238),IF(AND(I239&gt;I238,ISNUMBER(I238),ISNUMBER(I239),I238&lt;MAX(I$8:I237)),I239-I238,IF(AND(I239&gt;I238,ISNUMBER(I239),I239&gt;MAX(I$8:I238)),I239-MAX(I$8:I238),IF(I239=I238,0,"??")))))</f>
        <v/>
      </c>
      <c r="Z239" s="4" t="str">
        <f>IF(OR(J238="",J239=0),"",IF(AND(ISNUMBER(J238),J238=0),  MAX(J$8:J238)+J239-MAX(J$8:J238),IF(AND(J239&gt;J238,ISNUMBER(J238),ISNUMBER(J239),J238&lt;MAX(J$8:J237)),J239-J238,IF(AND(J239&gt;J238,ISNUMBER(J239),J239&gt;MAX(J$8:J238)),J239-MAX(J$8:J238),IF(J239=J238,0,"??")))))</f>
        <v/>
      </c>
      <c r="AA239" s="4" t="str">
        <f>IF(OR(K238="",K239=0),"",IF(AND(ISNUMBER(K238),K238=0),  MAX(K$8:K238)+K239-MAX(K$8:K238),IF(AND(K239&gt;K238,ISNUMBER(K238),ISNUMBER(K239),K238&lt;MAX(K$8:K237)),K239-K238,IF(AND(K239&gt;K238,ISNUMBER(K239),K239&gt;MAX(K$8:K238)),K239-MAX(K$8:K238),IF(K239=K238,0,"??")))))</f>
        <v/>
      </c>
      <c r="AB239" s="4" t="str">
        <f>IF(OR(L238="",L239=0),"",IF(AND(ISNUMBER(L238),L238=0),  MAX(L$8:L238)+L239-MAX(L$8:L238),IF(AND(L239&gt;L238,ISNUMBER(L238),ISNUMBER(L239),L238&lt;MAX(L$8:L237)),L239-L238,IF(AND(L239&gt;L238,ISNUMBER(L239),L239&gt;MAX(L$8:L238)),L239-MAX(L$8:L238),IF(L239=L238,0,"??")))))</f>
        <v/>
      </c>
      <c r="AC239" s="4" t="str">
        <f>IF(OR(M238="",M239=0),"",IF(AND(ISNUMBER(M238),M238=0),  MAX(M$8:M238)+M239-MAX(M$8:M238),IF(AND(M239&gt;M238,ISNUMBER(M238),ISNUMBER(M239),M238&lt;MAX(M$8:M237)),M239-M238,IF(AND(M239&gt;M238,ISNUMBER(M239),M239&gt;MAX(M$8:M238)),M239-MAX(M$8:M238),IF(M239=M238,0,"??")))))</f>
        <v/>
      </c>
      <c r="AD239" s="4" t="str">
        <f>IF(OR(N238="",N239=0),"",IF(AND(ISNUMBER(N238),N238=0),  MAX(N$8:N238)+N239-MAX(N$8:N238),IF(AND(N239&gt;N238,ISNUMBER(N238),ISNUMBER(N239),N238&lt;MAX(N$8:N237)),N239-N238,IF(AND(N239&gt;N238,ISNUMBER(N239),N239&gt;MAX(N$8:N238)),N239-MAX(N$8:N238),IF(N239=N238,0,"??")))))</f>
        <v/>
      </c>
      <c r="AE239" s="4" t="str">
        <f>IF(OR(O238="",O239=0),"",IF(AND(ISNUMBER(O238),O238=0),  MAX(O$8:O238)+O239-MAX(O$8:O238),IF(AND(O239&gt;O238,ISNUMBER(O238),ISNUMBER(O239),O238&lt;MAX(O$8:O237)),O239-O238,IF(AND(O239&gt;O238,ISNUMBER(O239),O239&gt;MAX(O$8:O238)),O239-MAX(O$8:O238),IF(O239=O238,0,"??")))))</f>
        <v/>
      </c>
      <c r="AF239" s="4" t="str">
        <f>IF(OR(P238="",P239=0),"",IF(AND(ISNUMBER(P238),P238=0),  MAX(P$8:P238)+P239-MAX(P$8:P238),IF(AND(P239&gt;P238,ISNUMBER(P238),ISNUMBER(P239),P238&lt;MAX(P$8:P237)),P239-P238,IF(AND(P239&gt;P238,ISNUMBER(P239),P239&gt;MAX(P$8:P238)),P239-MAX(P$8:P238),IF(P239=P238,0,"??")))))</f>
        <v/>
      </c>
      <c r="AG239" s="64" t="str">
        <f>IF(OR(Q238="",Q239=0),"",IF(AND(ISNUMBER(Q238),Q238=0),  MAX(Q$8:Q238)+Q239-MAX(Q$8:Q238),IF(AND(Q239&gt;Q238,ISNUMBER(Q238),ISNUMBER(Q239),Q238&lt;MAX(Q$8:Q237)),Q239-Q238,IF(AND(Q239&gt;Q238,ISNUMBER(Q239),Q239&gt;MAX(Q$8:Q238)),Q239-MAX(Q$8:Q238),IF(Q239=Q238,0,"??")))))</f>
        <v/>
      </c>
      <c r="AH239" s="58" t="str">
        <f t="shared" si="78"/>
        <v/>
      </c>
      <c r="AI239" s="70" t="str">
        <f t="shared" si="79"/>
        <v/>
      </c>
      <c r="AJ239" s="70" t="str">
        <f t="shared" si="80"/>
        <v/>
      </c>
      <c r="AK239" s="70" t="str">
        <f t="shared" si="96"/>
        <v/>
      </c>
      <c r="AL239" s="70" t="str">
        <f t="shared" si="82"/>
        <v/>
      </c>
      <c r="AM239" s="70" t="str">
        <f t="shared" si="83"/>
        <v/>
      </c>
      <c r="AN239" s="70" t="str">
        <f t="shared" si="84"/>
        <v/>
      </c>
      <c r="AO239" s="70" t="str">
        <f t="shared" si="85"/>
        <v/>
      </c>
      <c r="AP239" s="70" t="str">
        <f t="shared" si="86"/>
        <v/>
      </c>
      <c r="AQ239" s="70" t="str">
        <f t="shared" si="87"/>
        <v/>
      </c>
      <c r="AR239" s="70" t="str">
        <f t="shared" si="88"/>
        <v/>
      </c>
      <c r="AS239" s="70" t="str">
        <f t="shared" si="89"/>
        <v/>
      </c>
      <c r="AT239" s="70" t="str">
        <f t="shared" si="90"/>
        <v/>
      </c>
      <c r="AU239" s="70" t="str">
        <f t="shared" si="91"/>
        <v/>
      </c>
      <c r="AV239" s="72" t="str">
        <f t="shared" si="92"/>
        <v/>
      </c>
      <c r="AW239" s="67">
        <f t="shared" si="95"/>
        <v>0</v>
      </c>
    </row>
    <row r="240" spans="1:49" x14ac:dyDescent="0.25">
      <c r="A240" s="3">
        <v>233</v>
      </c>
      <c r="B240" s="37"/>
      <c r="C240" s="26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27"/>
      <c r="R240" s="45" t="str">
        <f t="shared" si="93"/>
        <v/>
      </c>
      <c r="S240" s="26" t="str">
        <f>IF(OR(C239="",C240=0),"",IF(AND(ISNUMBER(C239),C239=0),  MAX(C$8:C239)+C240-MAX(C$8:C239),IF(AND(C240&gt;C239,ISNUMBER(C239),ISNUMBER(C240),C239&lt;MAX(C$8:C238)),C240-C239,IF(AND(C240&gt;C239,ISNUMBER(C240),C240&gt;MAX(C$8:C239)),C240-MAX(C$8:C239),IF(C240=C239,0,"??")))))</f>
        <v/>
      </c>
      <c r="T240" s="4" t="str">
        <f>IF(OR(D239="",D240=0),"",IF(AND(ISNUMBER(D239),D239=0),  MAX(D$8:D239)+D240-MAX(D$8:D239),IF(AND(D240&gt;D239,ISNUMBER(D239),ISNUMBER(D240),D239&lt;MAX(D$8:D238)),D240-D239,IF(AND(D240&gt;D239,ISNUMBER(D240),D240&gt;MAX(D$8:D239)),D240-MAX(D$8:D239),IF(D240=D239,0,"??")))))</f>
        <v/>
      </c>
      <c r="U240" s="4" t="str">
        <f>IF(OR(E239="",E240=0),"",IF(AND(ISNUMBER(E239),E239=0),  MAX(E$8:E239)+E240-MAX(E$8:E239),IF(AND(E240&gt;E239,ISNUMBER(E239),ISNUMBER(E240),E239&lt;MAX(E$8:E238)),E240-E239,IF(AND(E240&gt;E239,ISNUMBER(E240),E240&gt;MAX(E$8:E239)),E240-MAX(E$8:E239),IF(E240=E239,0,"??")))))</f>
        <v/>
      </c>
      <c r="V240" s="4" t="str">
        <f>IF(OR(F239="",F240=0),"",IF(AND(ISNUMBER(F239),F239=0),  MAX(F$8:F239)+F240-MAX(F$8:F239),IF(AND(F240&gt;F239,ISNUMBER(F239),ISNUMBER(F240),F239&lt;MAX(F$8:F238)),F240-F239,IF(AND(F240&gt;F239,ISNUMBER(F240),F240&gt;MAX(F$8:F239)),F240-MAX(F$8:F239),IF(F240=F239,0,"??")))))</f>
        <v/>
      </c>
      <c r="W240" s="4" t="str">
        <f>IF(OR(G239="",G240=0),"",IF(AND(ISNUMBER(G239),G239=0),  MAX(G$8:G239)+G240-MAX(G$8:G239),IF(AND(G240&gt;G239,ISNUMBER(G239),ISNUMBER(G240),G239&lt;MAX(G$8:G238)),G240-G239,IF(AND(G240&gt;G239,ISNUMBER(G240),G240&gt;MAX(G$8:G239)),G240-MAX(G$8:G239),IF(G240=G239,0,"??")))))</f>
        <v/>
      </c>
      <c r="X240" s="4" t="str">
        <f>IF(OR(H239="",H240=0),"",IF(AND(ISNUMBER(H239),H239=0),  MAX(H$8:H239)+H240-MAX(H$8:H239),IF(AND(H240&gt;H239,ISNUMBER(H239),ISNUMBER(H240),H239&lt;MAX(H$8:H238)),H240-H239,IF(AND(H240&gt;H239,ISNUMBER(H240),H240&gt;MAX(H$8:H239)),H240-MAX(H$8:H239),IF(H240=H239,0,"??")))))</f>
        <v/>
      </c>
      <c r="Y240" s="4" t="str">
        <f>IF(OR(I239="",I240=0),"",IF(AND(ISNUMBER(I239),I239=0),  MAX(I$8:I239)+I240-MAX(I$8:I239),IF(AND(I240&gt;I239,ISNUMBER(I239),ISNUMBER(I240),I239&lt;MAX(I$8:I238)),I240-I239,IF(AND(I240&gt;I239,ISNUMBER(I240),I240&gt;MAX(I$8:I239)),I240-MAX(I$8:I239),IF(I240=I239,0,"??")))))</f>
        <v/>
      </c>
      <c r="Z240" s="4" t="str">
        <f>IF(OR(J239="",J240=0),"",IF(AND(ISNUMBER(J239),J239=0),  MAX(J$8:J239)+J240-MAX(J$8:J239),IF(AND(J240&gt;J239,ISNUMBER(J239),ISNUMBER(J240),J239&lt;MAX(J$8:J238)),J240-J239,IF(AND(J240&gt;J239,ISNUMBER(J240),J240&gt;MAX(J$8:J239)),J240-MAX(J$8:J239),IF(J240=J239,0,"??")))))</f>
        <v/>
      </c>
      <c r="AA240" s="4" t="str">
        <f>IF(OR(K239="",K240=0),"",IF(AND(ISNUMBER(K239),K239=0),  MAX(K$8:K239)+K240-MAX(K$8:K239),IF(AND(K240&gt;K239,ISNUMBER(K239),ISNUMBER(K240),K239&lt;MAX(K$8:K238)),K240-K239,IF(AND(K240&gt;K239,ISNUMBER(K240),K240&gt;MAX(K$8:K239)),K240-MAX(K$8:K239),IF(K240=K239,0,"??")))))</f>
        <v/>
      </c>
      <c r="AB240" s="4" t="str">
        <f>IF(OR(L239="",L240=0),"",IF(AND(ISNUMBER(L239),L239=0),  MAX(L$8:L239)+L240-MAX(L$8:L239),IF(AND(L240&gt;L239,ISNUMBER(L239),ISNUMBER(L240),L239&lt;MAX(L$8:L238)),L240-L239,IF(AND(L240&gt;L239,ISNUMBER(L240),L240&gt;MAX(L$8:L239)),L240-MAX(L$8:L239),IF(L240=L239,0,"??")))))</f>
        <v/>
      </c>
      <c r="AC240" s="4" t="str">
        <f>IF(OR(M239="",M240=0),"",IF(AND(ISNUMBER(M239),M239=0),  MAX(M$8:M239)+M240-MAX(M$8:M239),IF(AND(M240&gt;M239,ISNUMBER(M239),ISNUMBER(M240),M239&lt;MAX(M$8:M238)),M240-M239,IF(AND(M240&gt;M239,ISNUMBER(M240),M240&gt;MAX(M$8:M239)),M240-MAX(M$8:M239),IF(M240=M239,0,"??")))))</f>
        <v/>
      </c>
      <c r="AD240" s="4" t="str">
        <f>IF(OR(N239="",N240=0),"",IF(AND(ISNUMBER(N239),N239=0),  MAX(N$8:N239)+N240-MAX(N$8:N239),IF(AND(N240&gt;N239,ISNUMBER(N239),ISNUMBER(N240),N239&lt;MAX(N$8:N238)),N240-N239,IF(AND(N240&gt;N239,ISNUMBER(N240),N240&gt;MAX(N$8:N239)),N240-MAX(N$8:N239),IF(N240=N239,0,"??")))))</f>
        <v/>
      </c>
      <c r="AE240" s="4" t="str">
        <f>IF(OR(O239="",O240=0),"",IF(AND(ISNUMBER(O239),O239=0),  MAX(O$8:O239)+O240-MAX(O$8:O239),IF(AND(O240&gt;O239,ISNUMBER(O239),ISNUMBER(O240),O239&lt;MAX(O$8:O238)),O240-O239,IF(AND(O240&gt;O239,ISNUMBER(O240),O240&gt;MAX(O$8:O239)),O240-MAX(O$8:O239),IF(O240=O239,0,"??")))))</f>
        <v/>
      </c>
      <c r="AF240" s="4" t="str">
        <f>IF(OR(P239="",P240=0),"",IF(AND(ISNUMBER(P239),P239=0),  MAX(P$8:P239)+P240-MAX(P$8:P239),IF(AND(P240&gt;P239,ISNUMBER(P239),ISNUMBER(P240),P239&lt;MAX(P$8:P238)),P240-P239,IF(AND(P240&gt;P239,ISNUMBER(P240),P240&gt;MAX(P$8:P239)),P240-MAX(P$8:P239),IF(P240=P239,0,"??")))))</f>
        <v/>
      </c>
      <c r="AG240" s="64" t="str">
        <f>IF(OR(Q239="",Q240=0),"",IF(AND(ISNUMBER(Q239),Q239=0),  MAX(Q$8:Q239)+Q240-MAX(Q$8:Q239),IF(AND(Q240&gt;Q239,ISNUMBER(Q239),ISNUMBER(Q240),Q239&lt;MAX(Q$8:Q238)),Q240-Q239,IF(AND(Q240&gt;Q239,ISNUMBER(Q240),Q240&gt;MAX(Q$8:Q239)),Q240-MAX(Q$8:Q239),IF(Q240=Q239,0,"??")))))</f>
        <v/>
      </c>
      <c r="AH240" s="58" t="str">
        <f t="shared" si="78"/>
        <v/>
      </c>
      <c r="AI240" s="70" t="str">
        <f t="shared" si="79"/>
        <v/>
      </c>
      <c r="AJ240" s="70" t="str">
        <f t="shared" si="80"/>
        <v/>
      </c>
      <c r="AK240" s="70" t="str">
        <f t="shared" si="96"/>
        <v/>
      </c>
      <c r="AL240" s="70" t="str">
        <f t="shared" si="82"/>
        <v/>
      </c>
      <c r="AM240" s="70" t="str">
        <f t="shared" si="83"/>
        <v/>
      </c>
      <c r="AN240" s="70" t="str">
        <f t="shared" si="84"/>
        <v/>
      </c>
      <c r="AO240" s="70" t="str">
        <f t="shared" si="85"/>
        <v/>
      </c>
      <c r="AP240" s="70" t="str">
        <f t="shared" si="86"/>
        <v/>
      </c>
      <c r="AQ240" s="70" t="str">
        <f t="shared" si="87"/>
        <v/>
      </c>
      <c r="AR240" s="70" t="str">
        <f t="shared" si="88"/>
        <v/>
      </c>
      <c r="AS240" s="70" t="str">
        <f t="shared" si="89"/>
        <v/>
      </c>
      <c r="AT240" s="70" t="str">
        <f t="shared" si="90"/>
        <v/>
      </c>
      <c r="AU240" s="70" t="str">
        <f t="shared" si="91"/>
        <v/>
      </c>
      <c r="AV240" s="72" t="str">
        <f t="shared" si="92"/>
        <v/>
      </c>
      <c r="AW240" s="67">
        <f t="shared" si="95"/>
        <v>0</v>
      </c>
    </row>
    <row r="241" spans="1:49" x14ac:dyDescent="0.25">
      <c r="A241" s="3">
        <v>234</v>
      </c>
      <c r="B241" s="37"/>
      <c r="C241" s="26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27"/>
      <c r="R241" s="45" t="str">
        <f t="shared" si="93"/>
        <v/>
      </c>
      <c r="S241" s="26" t="str">
        <f>IF(OR(C240="",C241=0),"",IF(AND(ISNUMBER(C240),C240=0),  MAX(C$8:C240)+C241-MAX(C$8:C240),IF(AND(C241&gt;C240,ISNUMBER(C240),ISNUMBER(C241),C240&lt;MAX(C$8:C239)),C241-C240,IF(AND(C241&gt;C240,ISNUMBER(C241),C241&gt;MAX(C$8:C240)),C241-MAX(C$8:C240),IF(C241=C240,0,"??")))))</f>
        <v/>
      </c>
      <c r="T241" s="4" t="str">
        <f>IF(OR(D240="",D241=0),"",IF(AND(ISNUMBER(D240),D240=0),  MAX(D$8:D240)+D241-MAX(D$8:D240),IF(AND(D241&gt;D240,ISNUMBER(D240),ISNUMBER(D241),D240&lt;MAX(D$8:D239)),D241-D240,IF(AND(D241&gt;D240,ISNUMBER(D241),D241&gt;MAX(D$8:D240)),D241-MAX(D$8:D240),IF(D241=D240,0,"??")))))</f>
        <v/>
      </c>
      <c r="U241" s="4" t="str">
        <f>IF(OR(E240="",E241=0),"",IF(AND(ISNUMBER(E240),E240=0),  MAX(E$8:E240)+E241-MAX(E$8:E240),IF(AND(E241&gt;E240,ISNUMBER(E240),ISNUMBER(E241),E240&lt;MAX(E$8:E239)),E241-E240,IF(AND(E241&gt;E240,ISNUMBER(E241),E241&gt;MAX(E$8:E240)),E241-MAX(E$8:E240),IF(E241=E240,0,"??")))))</f>
        <v/>
      </c>
      <c r="V241" s="4" t="str">
        <f>IF(OR(F240="",F241=0),"",IF(AND(ISNUMBER(F240),F240=0),  MAX(F$8:F240)+F241-MAX(F$8:F240),IF(AND(F241&gt;F240,ISNUMBER(F240),ISNUMBER(F241),F240&lt;MAX(F$8:F239)),F241-F240,IF(AND(F241&gt;F240,ISNUMBER(F241),F241&gt;MAX(F$8:F240)),F241-MAX(F$8:F240),IF(F241=F240,0,"??")))))</f>
        <v/>
      </c>
      <c r="W241" s="4" t="str">
        <f>IF(OR(G240="",G241=0),"",IF(AND(ISNUMBER(G240),G240=0),  MAX(G$8:G240)+G241-MAX(G$8:G240),IF(AND(G241&gt;G240,ISNUMBER(G240),ISNUMBER(G241),G240&lt;MAX(G$8:G239)),G241-G240,IF(AND(G241&gt;G240,ISNUMBER(G241),G241&gt;MAX(G$8:G240)),G241-MAX(G$8:G240),IF(G241=G240,0,"??")))))</f>
        <v/>
      </c>
      <c r="X241" s="4" t="str">
        <f>IF(OR(H240="",H241=0),"",IF(AND(ISNUMBER(H240),H240=0),  MAX(H$8:H240)+H241-MAX(H$8:H240),IF(AND(H241&gt;H240,ISNUMBER(H240),ISNUMBER(H241),H240&lt;MAX(H$8:H239)),H241-H240,IF(AND(H241&gt;H240,ISNUMBER(H241),H241&gt;MAX(H$8:H240)),H241-MAX(H$8:H240),IF(H241=H240,0,"??")))))</f>
        <v/>
      </c>
      <c r="Y241" s="4" t="str">
        <f>IF(OR(I240="",I241=0),"",IF(AND(ISNUMBER(I240),I240=0),  MAX(I$8:I240)+I241-MAX(I$8:I240),IF(AND(I241&gt;I240,ISNUMBER(I240),ISNUMBER(I241),I240&lt;MAX(I$8:I239)),I241-I240,IF(AND(I241&gt;I240,ISNUMBER(I241),I241&gt;MAX(I$8:I240)),I241-MAX(I$8:I240),IF(I241=I240,0,"??")))))</f>
        <v/>
      </c>
      <c r="Z241" s="4" t="str">
        <f>IF(OR(J240="",J241=0),"",IF(AND(ISNUMBER(J240),J240=0),  MAX(J$8:J240)+J241-MAX(J$8:J240),IF(AND(J241&gt;J240,ISNUMBER(J240),ISNUMBER(J241),J240&lt;MAX(J$8:J239)),J241-J240,IF(AND(J241&gt;J240,ISNUMBER(J241),J241&gt;MAX(J$8:J240)),J241-MAX(J$8:J240),IF(J241=J240,0,"??")))))</f>
        <v/>
      </c>
      <c r="AA241" s="4" t="str">
        <f>IF(OR(K240="",K241=0),"",IF(AND(ISNUMBER(K240),K240=0),  MAX(K$8:K240)+K241-MAX(K$8:K240),IF(AND(K241&gt;K240,ISNUMBER(K240),ISNUMBER(K241),K240&lt;MAX(K$8:K239)),K241-K240,IF(AND(K241&gt;K240,ISNUMBER(K241),K241&gt;MAX(K$8:K240)),K241-MAX(K$8:K240),IF(K241=K240,0,"??")))))</f>
        <v/>
      </c>
      <c r="AB241" s="4" t="str">
        <f>IF(OR(L240="",L241=0),"",IF(AND(ISNUMBER(L240),L240=0),  MAX(L$8:L240)+L241-MAX(L$8:L240),IF(AND(L241&gt;L240,ISNUMBER(L240),ISNUMBER(L241),L240&lt;MAX(L$8:L239)),L241-L240,IF(AND(L241&gt;L240,ISNUMBER(L241),L241&gt;MAX(L$8:L240)),L241-MAX(L$8:L240),IF(L241=L240,0,"??")))))</f>
        <v/>
      </c>
      <c r="AC241" s="4" t="str">
        <f>IF(OR(M240="",M241=0),"",IF(AND(ISNUMBER(M240),M240=0),  MAX(M$8:M240)+M241-MAX(M$8:M240),IF(AND(M241&gt;M240,ISNUMBER(M240),ISNUMBER(M241),M240&lt;MAX(M$8:M239)),M241-M240,IF(AND(M241&gt;M240,ISNUMBER(M241),M241&gt;MAX(M$8:M240)),M241-MAX(M$8:M240),IF(M241=M240,0,"??")))))</f>
        <v/>
      </c>
      <c r="AD241" s="4" t="str">
        <f>IF(OR(N240="",N241=0),"",IF(AND(ISNUMBER(N240),N240=0),  MAX(N$8:N240)+N241-MAX(N$8:N240),IF(AND(N241&gt;N240,ISNUMBER(N240),ISNUMBER(N241),N240&lt;MAX(N$8:N239)),N241-N240,IF(AND(N241&gt;N240,ISNUMBER(N241),N241&gt;MAX(N$8:N240)),N241-MAX(N$8:N240),IF(N241=N240,0,"??")))))</f>
        <v/>
      </c>
      <c r="AE241" s="4" t="str">
        <f>IF(OR(O240="",O241=0),"",IF(AND(ISNUMBER(O240),O240=0),  MAX(O$8:O240)+O241-MAX(O$8:O240),IF(AND(O241&gt;O240,ISNUMBER(O240),ISNUMBER(O241),O240&lt;MAX(O$8:O239)),O241-O240,IF(AND(O241&gt;O240,ISNUMBER(O241),O241&gt;MAX(O$8:O240)),O241-MAX(O$8:O240),IF(O241=O240,0,"??")))))</f>
        <v/>
      </c>
      <c r="AF241" s="4" t="str">
        <f>IF(OR(P240="",P241=0),"",IF(AND(ISNUMBER(P240),P240=0),  MAX(P$8:P240)+P241-MAX(P$8:P240),IF(AND(P241&gt;P240,ISNUMBER(P240),ISNUMBER(P241),P240&lt;MAX(P$8:P239)),P241-P240,IF(AND(P241&gt;P240,ISNUMBER(P241),P241&gt;MAX(P$8:P240)),P241-MAX(P$8:P240),IF(P241=P240,0,"??")))))</f>
        <v/>
      </c>
      <c r="AG241" s="64" t="str">
        <f>IF(OR(Q240="",Q241=0),"",IF(AND(ISNUMBER(Q240),Q240=0),  MAX(Q$8:Q240)+Q241-MAX(Q$8:Q240),IF(AND(Q241&gt;Q240,ISNUMBER(Q240),ISNUMBER(Q241),Q240&lt;MAX(Q$8:Q239)),Q241-Q240,IF(AND(Q241&gt;Q240,ISNUMBER(Q241),Q241&gt;MAX(Q$8:Q240)),Q241-MAX(Q$8:Q240),IF(Q241=Q240,0,"??")))))</f>
        <v/>
      </c>
      <c r="AH241" s="58" t="str">
        <f t="shared" si="78"/>
        <v/>
      </c>
      <c r="AI241" s="70" t="str">
        <f t="shared" si="79"/>
        <v/>
      </c>
      <c r="AJ241" s="70" t="str">
        <f t="shared" si="80"/>
        <v/>
      </c>
      <c r="AK241" s="70" t="str">
        <f t="shared" si="96"/>
        <v/>
      </c>
      <c r="AL241" s="70" t="str">
        <f t="shared" si="82"/>
        <v/>
      </c>
      <c r="AM241" s="70" t="str">
        <f t="shared" si="83"/>
        <v/>
      </c>
      <c r="AN241" s="70" t="str">
        <f t="shared" si="84"/>
        <v/>
      </c>
      <c r="AO241" s="70" t="str">
        <f t="shared" si="85"/>
        <v/>
      </c>
      <c r="AP241" s="70" t="str">
        <f t="shared" si="86"/>
        <v/>
      </c>
      <c r="AQ241" s="70" t="str">
        <f t="shared" si="87"/>
        <v/>
      </c>
      <c r="AR241" s="70" t="str">
        <f t="shared" si="88"/>
        <v/>
      </c>
      <c r="AS241" s="70" t="str">
        <f t="shared" si="89"/>
        <v/>
      </c>
      <c r="AT241" s="70" t="str">
        <f t="shared" si="90"/>
        <v/>
      </c>
      <c r="AU241" s="70" t="str">
        <f t="shared" si="91"/>
        <v/>
      </c>
      <c r="AV241" s="72" t="str">
        <f t="shared" si="92"/>
        <v/>
      </c>
      <c r="AW241" s="67">
        <f t="shared" si="95"/>
        <v>0</v>
      </c>
    </row>
    <row r="242" spans="1:49" x14ac:dyDescent="0.25">
      <c r="A242" s="3">
        <v>235</v>
      </c>
      <c r="B242" s="37"/>
      <c r="C242" s="26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27"/>
      <c r="R242" s="45" t="str">
        <f t="shared" si="93"/>
        <v/>
      </c>
      <c r="S242" s="26" t="str">
        <f>IF(OR(C241="",C242=0),"",IF(AND(ISNUMBER(C241),C241=0),  MAX(C$8:C241)+C242-MAX(C$8:C241),IF(AND(C242&gt;C241,ISNUMBER(C241),ISNUMBER(C242),C241&lt;MAX(C$8:C240)),C242-C241,IF(AND(C242&gt;C241,ISNUMBER(C242),C242&gt;MAX(C$8:C241)),C242-MAX(C$8:C241),IF(C242=C241,0,"??")))))</f>
        <v/>
      </c>
      <c r="T242" s="4" t="str">
        <f>IF(OR(D241="",D242=0),"",IF(AND(ISNUMBER(D241),D241=0),  MAX(D$8:D241)+D242-MAX(D$8:D241),IF(AND(D242&gt;D241,ISNUMBER(D241),ISNUMBER(D242),D241&lt;MAX(D$8:D240)),D242-D241,IF(AND(D242&gt;D241,ISNUMBER(D242),D242&gt;MAX(D$8:D241)),D242-MAX(D$8:D241),IF(D242=D241,0,"??")))))</f>
        <v/>
      </c>
      <c r="U242" s="4" t="str">
        <f>IF(OR(E241="",E242=0),"",IF(AND(ISNUMBER(E241),E241=0),  MAX(E$8:E241)+E242-MAX(E$8:E241),IF(AND(E242&gt;E241,ISNUMBER(E241),ISNUMBER(E242),E241&lt;MAX(E$8:E240)),E242-E241,IF(AND(E242&gt;E241,ISNUMBER(E242),E242&gt;MAX(E$8:E241)),E242-MAX(E$8:E241),IF(E242=E241,0,"??")))))</f>
        <v/>
      </c>
      <c r="V242" s="4" t="str">
        <f>IF(OR(F241="",F242=0),"",IF(AND(ISNUMBER(F241),F241=0),  MAX(F$8:F241)+F242-MAX(F$8:F241),IF(AND(F242&gt;F241,ISNUMBER(F241),ISNUMBER(F242),F241&lt;MAX(F$8:F240)),F242-F241,IF(AND(F242&gt;F241,ISNUMBER(F242),F242&gt;MAX(F$8:F241)),F242-MAX(F$8:F241),IF(F242=F241,0,"??")))))</f>
        <v/>
      </c>
      <c r="W242" s="4" t="str">
        <f>IF(OR(G241="",G242=0),"",IF(AND(ISNUMBER(G241),G241=0),  MAX(G$8:G241)+G242-MAX(G$8:G241),IF(AND(G242&gt;G241,ISNUMBER(G241),ISNUMBER(G242),G241&lt;MAX(G$8:G240)),G242-G241,IF(AND(G242&gt;G241,ISNUMBER(G242),G242&gt;MAX(G$8:G241)),G242-MAX(G$8:G241),IF(G242=G241,0,"??")))))</f>
        <v/>
      </c>
      <c r="X242" s="4" t="str">
        <f>IF(OR(H241="",H242=0),"",IF(AND(ISNUMBER(H241),H241=0),  MAX(H$8:H241)+H242-MAX(H$8:H241),IF(AND(H242&gt;H241,ISNUMBER(H241),ISNUMBER(H242),H241&lt;MAX(H$8:H240)),H242-H241,IF(AND(H242&gt;H241,ISNUMBER(H242),H242&gt;MAX(H$8:H241)),H242-MAX(H$8:H241),IF(H242=H241,0,"??")))))</f>
        <v/>
      </c>
      <c r="Y242" s="4" t="str">
        <f>IF(OR(I241="",I242=0),"",IF(AND(ISNUMBER(I241),I241=0),  MAX(I$8:I241)+I242-MAX(I$8:I241),IF(AND(I242&gt;I241,ISNUMBER(I241),ISNUMBER(I242),I241&lt;MAX(I$8:I240)),I242-I241,IF(AND(I242&gt;I241,ISNUMBER(I242),I242&gt;MAX(I$8:I241)),I242-MAX(I$8:I241),IF(I242=I241,0,"??")))))</f>
        <v/>
      </c>
      <c r="Z242" s="4" t="str">
        <f>IF(OR(J241="",J242=0),"",IF(AND(ISNUMBER(J241),J241=0),  MAX(J$8:J241)+J242-MAX(J$8:J241),IF(AND(J242&gt;J241,ISNUMBER(J241),ISNUMBER(J242),J241&lt;MAX(J$8:J240)),J242-J241,IF(AND(J242&gt;J241,ISNUMBER(J242),J242&gt;MAX(J$8:J241)),J242-MAX(J$8:J241),IF(J242=J241,0,"??")))))</f>
        <v/>
      </c>
      <c r="AA242" s="4" t="str">
        <f>IF(OR(K241="",K242=0),"",IF(AND(ISNUMBER(K241),K241=0),  MAX(K$8:K241)+K242-MAX(K$8:K241),IF(AND(K242&gt;K241,ISNUMBER(K241),ISNUMBER(K242),K241&lt;MAX(K$8:K240)),K242-K241,IF(AND(K242&gt;K241,ISNUMBER(K242),K242&gt;MAX(K$8:K241)),K242-MAX(K$8:K241),IF(K242=K241,0,"??")))))</f>
        <v/>
      </c>
      <c r="AB242" s="4" t="str">
        <f>IF(OR(L241="",L242=0),"",IF(AND(ISNUMBER(L241),L241=0),  MAX(L$8:L241)+L242-MAX(L$8:L241),IF(AND(L242&gt;L241,ISNUMBER(L241),ISNUMBER(L242),L241&lt;MAX(L$8:L240)),L242-L241,IF(AND(L242&gt;L241,ISNUMBER(L242),L242&gt;MAX(L$8:L241)),L242-MAX(L$8:L241),IF(L242=L241,0,"??")))))</f>
        <v/>
      </c>
      <c r="AC242" s="4" t="str">
        <f>IF(OR(M241="",M242=0),"",IF(AND(ISNUMBER(M241),M241=0),  MAX(M$8:M241)+M242-MAX(M$8:M241),IF(AND(M242&gt;M241,ISNUMBER(M241),ISNUMBER(M242),M241&lt;MAX(M$8:M240)),M242-M241,IF(AND(M242&gt;M241,ISNUMBER(M242),M242&gt;MAX(M$8:M241)),M242-MAX(M$8:M241),IF(M242=M241,0,"??")))))</f>
        <v/>
      </c>
      <c r="AD242" s="4" t="str">
        <f>IF(OR(N241="",N242=0),"",IF(AND(ISNUMBER(N241),N241=0),  MAX(N$8:N241)+N242-MAX(N$8:N241),IF(AND(N242&gt;N241,ISNUMBER(N241),ISNUMBER(N242),N241&lt;MAX(N$8:N240)),N242-N241,IF(AND(N242&gt;N241,ISNUMBER(N242),N242&gt;MAX(N$8:N241)),N242-MAX(N$8:N241),IF(N242=N241,0,"??")))))</f>
        <v/>
      </c>
      <c r="AE242" s="4" t="str">
        <f>IF(OR(O241="",O242=0),"",IF(AND(ISNUMBER(O241),O241=0),  MAX(O$8:O241)+O242-MAX(O$8:O241),IF(AND(O242&gt;O241,ISNUMBER(O241),ISNUMBER(O242),O241&lt;MAX(O$8:O240)),O242-O241,IF(AND(O242&gt;O241,ISNUMBER(O242),O242&gt;MAX(O$8:O241)),O242-MAX(O$8:O241),IF(O242=O241,0,"??")))))</f>
        <v/>
      </c>
      <c r="AF242" s="4" t="str">
        <f>IF(OR(P241="",P242=0),"",IF(AND(ISNUMBER(P241),P241=0),  MAX(P$8:P241)+P242-MAX(P$8:P241),IF(AND(P242&gt;P241,ISNUMBER(P241),ISNUMBER(P242),P241&lt;MAX(P$8:P240)),P242-P241,IF(AND(P242&gt;P241,ISNUMBER(P242),P242&gt;MAX(P$8:P241)),P242-MAX(P$8:P241),IF(P242=P241,0,"??")))))</f>
        <v/>
      </c>
      <c r="AG242" s="64" t="str">
        <f>IF(OR(Q241="",Q242=0),"",IF(AND(ISNUMBER(Q241),Q241=0),  MAX(Q$8:Q241)+Q242-MAX(Q$8:Q241),IF(AND(Q242&gt;Q241,ISNUMBER(Q241),ISNUMBER(Q242),Q241&lt;MAX(Q$8:Q240)),Q242-Q241,IF(AND(Q242&gt;Q241,ISNUMBER(Q242),Q242&gt;MAX(Q$8:Q241)),Q242-MAX(Q$8:Q241),IF(Q242=Q241,0,"??")))))</f>
        <v/>
      </c>
      <c r="AH242" s="58" t="str">
        <f t="shared" si="78"/>
        <v/>
      </c>
      <c r="AI242" s="70" t="str">
        <f t="shared" si="79"/>
        <v/>
      </c>
      <c r="AJ242" s="70" t="str">
        <f t="shared" si="80"/>
        <v/>
      </c>
      <c r="AK242" s="70" t="str">
        <f t="shared" si="96"/>
        <v/>
      </c>
      <c r="AL242" s="70" t="str">
        <f t="shared" si="82"/>
        <v/>
      </c>
      <c r="AM242" s="70" t="str">
        <f t="shared" si="83"/>
        <v/>
      </c>
      <c r="AN242" s="70" t="str">
        <f t="shared" si="84"/>
        <v/>
      </c>
      <c r="AO242" s="70" t="str">
        <f t="shared" si="85"/>
        <v/>
      </c>
      <c r="AP242" s="70" t="str">
        <f t="shared" si="86"/>
        <v/>
      </c>
      <c r="AQ242" s="70" t="str">
        <f t="shared" si="87"/>
        <v/>
      </c>
      <c r="AR242" s="70" t="str">
        <f t="shared" si="88"/>
        <v/>
      </c>
      <c r="AS242" s="70" t="str">
        <f t="shared" si="89"/>
        <v/>
      </c>
      <c r="AT242" s="70" t="str">
        <f t="shared" si="90"/>
        <v/>
      </c>
      <c r="AU242" s="70" t="str">
        <f t="shared" si="91"/>
        <v/>
      </c>
      <c r="AV242" s="72" t="str">
        <f t="shared" si="92"/>
        <v/>
      </c>
      <c r="AW242" s="67">
        <f t="shared" si="95"/>
        <v>0</v>
      </c>
    </row>
    <row r="243" spans="1:49" x14ac:dyDescent="0.25">
      <c r="A243" s="3">
        <v>236</v>
      </c>
      <c r="B243" s="37"/>
      <c r="C243" s="26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27"/>
      <c r="R243" s="45" t="str">
        <f t="shared" si="93"/>
        <v/>
      </c>
      <c r="S243" s="26" t="str">
        <f>IF(OR(C242="",C243=0),"",IF(AND(ISNUMBER(C242),C242=0),  MAX(C$8:C242)+C243-MAX(C$8:C242),IF(AND(C243&gt;C242,ISNUMBER(C242),ISNUMBER(C243),C242&lt;MAX(C$8:C241)),C243-C242,IF(AND(C243&gt;C242,ISNUMBER(C243),C243&gt;MAX(C$8:C242)),C243-MAX(C$8:C242),IF(C243=C242,0,"??")))))</f>
        <v/>
      </c>
      <c r="T243" s="4" t="str">
        <f>IF(OR(D242="",D243=0),"",IF(AND(ISNUMBER(D242),D242=0),  MAX(D$8:D242)+D243-MAX(D$8:D242),IF(AND(D243&gt;D242,ISNUMBER(D242),ISNUMBER(D243),D242&lt;MAX(D$8:D241)),D243-D242,IF(AND(D243&gt;D242,ISNUMBER(D243),D243&gt;MAX(D$8:D242)),D243-MAX(D$8:D242),IF(D243=D242,0,"??")))))</f>
        <v/>
      </c>
      <c r="U243" s="4" t="str">
        <f>IF(OR(E242="",E243=0),"",IF(AND(ISNUMBER(E242),E242=0),  MAX(E$8:E242)+E243-MAX(E$8:E242),IF(AND(E243&gt;E242,ISNUMBER(E242),ISNUMBER(E243),E242&lt;MAX(E$8:E241)),E243-E242,IF(AND(E243&gt;E242,ISNUMBER(E243),E243&gt;MAX(E$8:E242)),E243-MAX(E$8:E242),IF(E243=E242,0,"??")))))</f>
        <v/>
      </c>
      <c r="V243" s="4" t="str">
        <f>IF(OR(F242="",F243=0),"",IF(AND(ISNUMBER(F242),F242=0),  MAX(F$8:F242)+F243-MAX(F$8:F242),IF(AND(F243&gt;F242,ISNUMBER(F242),ISNUMBER(F243),F242&lt;MAX(F$8:F241)),F243-F242,IF(AND(F243&gt;F242,ISNUMBER(F243),F243&gt;MAX(F$8:F242)),F243-MAX(F$8:F242),IF(F243=F242,0,"??")))))</f>
        <v/>
      </c>
      <c r="W243" s="4" t="str">
        <f>IF(OR(G242="",G243=0),"",IF(AND(ISNUMBER(G242),G242=0),  MAX(G$8:G242)+G243-MAX(G$8:G242),IF(AND(G243&gt;G242,ISNUMBER(G242),ISNUMBER(G243),G242&lt;MAX(G$8:G241)),G243-G242,IF(AND(G243&gt;G242,ISNUMBER(G243),G243&gt;MAX(G$8:G242)),G243-MAX(G$8:G242),IF(G243=G242,0,"??")))))</f>
        <v/>
      </c>
      <c r="X243" s="4" t="str">
        <f>IF(OR(H242="",H243=0),"",IF(AND(ISNUMBER(H242),H242=0),  MAX(H$8:H242)+H243-MAX(H$8:H242),IF(AND(H243&gt;H242,ISNUMBER(H242),ISNUMBER(H243),H242&lt;MAX(H$8:H241)),H243-H242,IF(AND(H243&gt;H242,ISNUMBER(H243),H243&gt;MAX(H$8:H242)),H243-MAX(H$8:H242),IF(H243=H242,0,"??")))))</f>
        <v/>
      </c>
      <c r="Y243" s="4" t="str">
        <f>IF(OR(I242="",I243=0),"",IF(AND(ISNUMBER(I242),I242=0),  MAX(I$8:I242)+I243-MAX(I$8:I242),IF(AND(I243&gt;I242,ISNUMBER(I242),ISNUMBER(I243),I242&lt;MAX(I$8:I241)),I243-I242,IF(AND(I243&gt;I242,ISNUMBER(I243),I243&gt;MAX(I$8:I242)),I243-MAX(I$8:I242),IF(I243=I242,0,"??")))))</f>
        <v/>
      </c>
      <c r="Z243" s="4" t="str">
        <f>IF(OR(J242="",J243=0),"",IF(AND(ISNUMBER(J242),J242=0),  MAX(J$8:J242)+J243-MAX(J$8:J242),IF(AND(J243&gt;J242,ISNUMBER(J242),ISNUMBER(J243),J242&lt;MAX(J$8:J241)),J243-J242,IF(AND(J243&gt;J242,ISNUMBER(J243),J243&gt;MAX(J$8:J242)),J243-MAX(J$8:J242),IF(J243=J242,0,"??")))))</f>
        <v/>
      </c>
      <c r="AA243" s="4" t="str">
        <f>IF(OR(K242="",K243=0),"",IF(AND(ISNUMBER(K242),K242=0),  MAX(K$8:K242)+K243-MAX(K$8:K242),IF(AND(K243&gt;K242,ISNUMBER(K242),ISNUMBER(K243),K242&lt;MAX(K$8:K241)),K243-K242,IF(AND(K243&gt;K242,ISNUMBER(K243),K243&gt;MAX(K$8:K242)),K243-MAX(K$8:K242),IF(K243=K242,0,"??")))))</f>
        <v/>
      </c>
      <c r="AB243" s="4" t="str">
        <f>IF(OR(L242="",L243=0),"",IF(AND(ISNUMBER(L242),L242=0),  MAX(L$8:L242)+L243-MAX(L$8:L242),IF(AND(L243&gt;L242,ISNUMBER(L242),ISNUMBER(L243),L242&lt;MAX(L$8:L241)),L243-L242,IF(AND(L243&gt;L242,ISNUMBER(L243),L243&gt;MAX(L$8:L242)),L243-MAX(L$8:L242),IF(L243=L242,0,"??")))))</f>
        <v/>
      </c>
      <c r="AC243" s="4" t="str">
        <f>IF(OR(M242="",M243=0),"",IF(AND(ISNUMBER(M242),M242=0),  MAX(M$8:M242)+M243-MAX(M$8:M242),IF(AND(M243&gt;M242,ISNUMBER(M242),ISNUMBER(M243),M242&lt;MAX(M$8:M241)),M243-M242,IF(AND(M243&gt;M242,ISNUMBER(M243),M243&gt;MAX(M$8:M242)),M243-MAX(M$8:M242),IF(M243=M242,0,"??")))))</f>
        <v/>
      </c>
      <c r="AD243" s="4" t="str">
        <f>IF(OR(N242="",N243=0),"",IF(AND(ISNUMBER(N242),N242=0),  MAX(N$8:N242)+N243-MAX(N$8:N242),IF(AND(N243&gt;N242,ISNUMBER(N242),ISNUMBER(N243),N242&lt;MAX(N$8:N241)),N243-N242,IF(AND(N243&gt;N242,ISNUMBER(N243),N243&gt;MAX(N$8:N242)),N243-MAX(N$8:N242),IF(N243=N242,0,"??")))))</f>
        <v/>
      </c>
      <c r="AE243" s="4" t="str">
        <f>IF(OR(O242="",O243=0),"",IF(AND(ISNUMBER(O242),O242=0),  MAX(O$8:O242)+O243-MAX(O$8:O242),IF(AND(O243&gt;O242,ISNUMBER(O242),ISNUMBER(O243),O242&lt;MAX(O$8:O241)),O243-O242,IF(AND(O243&gt;O242,ISNUMBER(O243),O243&gt;MAX(O$8:O242)),O243-MAX(O$8:O242),IF(O243=O242,0,"??")))))</f>
        <v/>
      </c>
      <c r="AF243" s="4" t="str">
        <f>IF(OR(P242="",P243=0),"",IF(AND(ISNUMBER(P242),P242=0),  MAX(P$8:P242)+P243-MAX(P$8:P242),IF(AND(P243&gt;P242,ISNUMBER(P242),ISNUMBER(P243),P242&lt;MAX(P$8:P241)),P243-P242,IF(AND(P243&gt;P242,ISNUMBER(P243),P243&gt;MAX(P$8:P242)),P243-MAX(P$8:P242),IF(P243=P242,0,"??")))))</f>
        <v/>
      </c>
      <c r="AG243" s="64" t="str">
        <f>IF(OR(Q242="",Q243=0),"",IF(AND(ISNUMBER(Q242),Q242=0),  MAX(Q$8:Q242)+Q243-MAX(Q$8:Q242),IF(AND(Q243&gt;Q242,ISNUMBER(Q242),ISNUMBER(Q243),Q242&lt;MAX(Q$8:Q241)),Q243-Q242,IF(AND(Q243&gt;Q242,ISNUMBER(Q243),Q243&gt;MAX(Q$8:Q242)),Q243-MAX(Q$8:Q242),IF(Q243=Q242,0,"??")))))</f>
        <v/>
      </c>
      <c r="AH243" s="58" t="str">
        <f t="shared" si="78"/>
        <v/>
      </c>
      <c r="AI243" s="70" t="str">
        <f t="shared" si="79"/>
        <v/>
      </c>
      <c r="AJ243" s="70" t="str">
        <f t="shared" si="80"/>
        <v/>
      </c>
      <c r="AK243" s="70" t="str">
        <f t="shared" si="96"/>
        <v/>
      </c>
      <c r="AL243" s="70" t="str">
        <f t="shared" si="82"/>
        <v/>
      </c>
      <c r="AM243" s="70" t="str">
        <f t="shared" si="83"/>
        <v/>
      </c>
      <c r="AN243" s="70" t="str">
        <f t="shared" si="84"/>
        <v/>
      </c>
      <c r="AO243" s="70" t="str">
        <f t="shared" si="85"/>
        <v/>
      </c>
      <c r="AP243" s="70" t="str">
        <f t="shared" si="86"/>
        <v/>
      </c>
      <c r="AQ243" s="70" t="str">
        <f t="shared" si="87"/>
        <v/>
      </c>
      <c r="AR243" s="70" t="str">
        <f t="shared" si="88"/>
        <v/>
      </c>
      <c r="AS243" s="70" t="str">
        <f t="shared" si="89"/>
        <v/>
      </c>
      <c r="AT243" s="70" t="str">
        <f t="shared" si="90"/>
        <v/>
      </c>
      <c r="AU243" s="70" t="str">
        <f t="shared" si="91"/>
        <v/>
      </c>
      <c r="AV243" s="72" t="str">
        <f t="shared" si="92"/>
        <v/>
      </c>
      <c r="AW243" s="67">
        <f t="shared" si="95"/>
        <v>0</v>
      </c>
    </row>
    <row r="244" spans="1:49" x14ac:dyDescent="0.25">
      <c r="A244" s="3">
        <v>237</v>
      </c>
      <c r="B244" s="37"/>
      <c r="C244" s="26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27"/>
      <c r="R244" s="45" t="str">
        <f t="shared" si="93"/>
        <v/>
      </c>
      <c r="S244" s="26" t="str">
        <f>IF(OR(C243="",C244=0),"",IF(AND(ISNUMBER(C243),C243=0),  MAX(C$8:C243)+C244-MAX(C$8:C243),IF(AND(C244&gt;C243,ISNUMBER(C243),ISNUMBER(C244),C243&lt;MAX(C$8:C242)),C244-C243,IF(AND(C244&gt;C243,ISNUMBER(C244),C244&gt;MAX(C$8:C243)),C244-MAX(C$8:C243),IF(C244=C243,0,"??")))))</f>
        <v/>
      </c>
      <c r="T244" s="4" t="str">
        <f>IF(OR(D243="",D244=0),"",IF(AND(ISNUMBER(D243),D243=0),  MAX(D$8:D243)+D244-MAX(D$8:D243),IF(AND(D244&gt;D243,ISNUMBER(D243),ISNUMBER(D244),D243&lt;MAX(D$8:D242)),D244-D243,IF(AND(D244&gt;D243,ISNUMBER(D244),D244&gt;MAX(D$8:D243)),D244-MAX(D$8:D243),IF(D244=D243,0,"??")))))</f>
        <v/>
      </c>
      <c r="U244" s="4" t="str">
        <f>IF(OR(E243="",E244=0),"",IF(AND(ISNUMBER(E243),E243=0),  MAX(E$8:E243)+E244-MAX(E$8:E243),IF(AND(E244&gt;E243,ISNUMBER(E243),ISNUMBER(E244),E243&lt;MAX(E$8:E242)),E244-E243,IF(AND(E244&gt;E243,ISNUMBER(E244),E244&gt;MAX(E$8:E243)),E244-MAX(E$8:E243),IF(E244=E243,0,"??")))))</f>
        <v/>
      </c>
      <c r="V244" s="4" t="str">
        <f>IF(OR(F243="",F244=0),"",IF(AND(ISNUMBER(F243),F243=0),  MAX(F$8:F243)+F244-MAX(F$8:F243),IF(AND(F244&gt;F243,ISNUMBER(F243),ISNUMBER(F244),F243&lt;MAX(F$8:F242)),F244-F243,IF(AND(F244&gt;F243,ISNUMBER(F244),F244&gt;MAX(F$8:F243)),F244-MAX(F$8:F243),IF(F244=F243,0,"??")))))</f>
        <v/>
      </c>
      <c r="W244" s="4" t="str">
        <f>IF(OR(G243="",G244=0),"",IF(AND(ISNUMBER(G243),G243=0),  MAX(G$8:G243)+G244-MAX(G$8:G243),IF(AND(G244&gt;G243,ISNUMBER(G243),ISNUMBER(G244),G243&lt;MAX(G$8:G242)),G244-G243,IF(AND(G244&gt;G243,ISNUMBER(G244),G244&gt;MAX(G$8:G243)),G244-MAX(G$8:G243),IF(G244=G243,0,"??")))))</f>
        <v/>
      </c>
      <c r="X244" s="4" t="str">
        <f>IF(OR(H243="",H244=0),"",IF(AND(ISNUMBER(H243),H243=0),  MAX(H$8:H243)+H244-MAX(H$8:H243),IF(AND(H244&gt;H243,ISNUMBER(H243),ISNUMBER(H244),H243&lt;MAX(H$8:H242)),H244-H243,IF(AND(H244&gt;H243,ISNUMBER(H244),H244&gt;MAX(H$8:H243)),H244-MAX(H$8:H243),IF(H244=H243,0,"??")))))</f>
        <v/>
      </c>
      <c r="Y244" s="4" t="str">
        <f>IF(OR(I243="",I244=0),"",IF(AND(ISNUMBER(I243),I243=0),  MAX(I$8:I243)+I244-MAX(I$8:I243),IF(AND(I244&gt;I243,ISNUMBER(I243),ISNUMBER(I244),I243&lt;MAX(I$8:I242)),I244-I243,IF(AND(I244&gt;I243,ISNUMBER(I244),I244&gt;MAX(I$8:I243)),I244-MAX(I$8:I243),IF(I244=I243,0,"??")))))</f>
        <v/>
      </c>
      <c r="Z244" s="4" t="str">
        <f>IF(OR(J243="",J244=0),"",IF(AND(ISNUMBER(J243),J243=0),  MAX(J$8:J243)+J244-MAX(J$8:J243),IF(AND(J244&gt;J243,ISNUMBER(J243),ISNUMBER(J244),J243&lt;MAX(J$8:J242)),J244-J243,IF(AND(J244&gt;J243,ISNUMBER(J244),J244&gt;MAX(J$8:J243)),J244-MAX(J$8:J243),IF(J244=J243,0,"??")))))</f>
        <v/>
      </c>
      <c r="AA244" s="4" t="str">
        <f>IF(OR(K243="",K244=0),"",IF(AND(ISNUMBER(K243),K243=0),  MAX(K$8:K243)+K244-MAX(K$8:K243),IF(AND(K244&gt;K243,ISNUMBER(K243),ISNUMBER(K244),K243&lt;MAX(K$8:K242)),K244-K243,IF(AND(K244&gt;K243,ISNUMBER(K244),K244&gt;MAX(K$8:K243)),K244-MAX(K$8:K243),IF(K244=K243,0,"??")))))</f>
        <v/>
      </c>
      <c r="AB244" s="4" t="str">
        <f>IF(OR(L243="",L244=0),"",IF(AND(ISNUMBER(L243),L243=0),  MAX(L$8:L243)+L244-MAX(L$8:L243),IF(AND(L244&gt;L243,ISNUMBER(L243),ISNUMBER(L244),L243&lt;MAX(L$8:L242)),L244-L243,IF(AND(L244&gt;L243,ISNUMBER(L244),L244&gt;MAX(L$8:L243)),L244-MAX(L$8:L243),IF(L244=L243,0,"??")))))</f>
        <v/>
      </c>
      <c r="AC244" s="4" t="str">
        <f>IF(OR(M243="",M244=0),"",IF(AND(ISNUMBER(M243),M243=0),  MAX(M$8:M243)+M244-MAX(M$8:M243),IF(AND(M244&gt;M243,ISNUMBER(M243),ISNUMBER(M244),M243&lt;MAX(M$8:M242)),M244-M243,IF(AND(M244&gt;M243,ISNUMBER(M244),M244&gt;MAX(M$8:M243)),M244-MAX(M$8:M243),IF(M244=M243,0,"??")))))</f>
        <v/>
      </c>
      <c r="AD244" s="4" t="str">
        <f>IF(OR(N243="",N244=0),"",IF(AND(ISNUMBER(N243),N243=0),  MAX(N$8:N243)+N244-MAX(N$8:N243),IF(AND(N244&gt;N243,ISNUMBER(N243),ISNUMBER(N244),N243&lt;MAX(N$8:N242)),N244-N243,IF(AND(N244&gt;N243,ISNUMBER(N244),N244&gt;MAX(N$8:N243)),N244-MAX(N$8:N243),IF(N244=N243,0,"??")))))</f>
        <v/>
      </c>
      <c r="AE244" s="4" t="str">
        <f>IF(OR(O243="",O244=0),"",IF(AND(ISNUMBER(O243),O243=0),  MAX(O$8:O243)+O244-MAX(O$8:O243),IF(AND(O244&gt;O243,ISNUMBER(O243),ISNUMBER(O244),O243&lt;MAX(O$8:O242)),O244-O243,IF(AND(O244&gt;O243,ISNUMBER(O244),O244&gt;MAX(O$8:O243)),O244-MAX(O$8:O243),IF(O244=O243,0,"??")))))</f>
        <v/>
      </c>
      <c r="AF244" s="4" t="str">
        <f>IF(OR(P243="",P244=0),"",IF(AND(ISNUMBER(P243),P243=0),  MAX(P$8:P243)+P244-MAX(P$8:P243),IF(AND(P244&gt;P243,ISNUMBER(P243),ISNUMBER(P244),P243&lt;MAX(P$8:P242)),P244-P243,IF(AND(P244&gt;P243,ISNUMBER(P244),P244&gt;MAX(P$8:P243)),P244-MAX(P$8:P243),IF(P244=P243,0,"??")))))</f>
        <v/>
      </c>
      <c r="AG244" s="64" t="str">
        <f>IF(OR(Q243="",Q244=0),"",IF(AND(ISNUMBER(Q243),Q243=0),  MAX(Q$8:Q243)+Q244-MAX(Q$8:Q243),IF(AND(Q244&gt;Q243,ISNUMBER(Q243),ISNUMBER(Q244),Q243&lt;MAX(Q$8:Q242)),Q244-Q243,IF(AND(Q244&gt;Q243,ISNUMBER(Q244),Q244&gt;MAX(Q$8:Q243)),Q244-MAX(Q$8:Q243),IF(Q244=Q243,0,"??")))))</f>
        <v/>
      </c>
      <c r="AH244" s="58" t="str">
        <f t="shared" si="78"/>
        <v/>
      </c>
      <c r="AI244" s="70" t="str">
        <f t="shared" si="79"/>
        <v/>
      </c>
      <c r="AJ244" s="70" t="str">
        <f t="shared" si="80"/>
        <v/>
      </c>
      <c r="AK244" s="70" t="str">
        <f t="shared" si="96"/>
        <v/>
      </c>
      <c r="AL244" s="70" t="str">
        <f t="shared" si="82"/>
        <v/>
      </c>
      <c r="AM244" s="70" t="str">
        <f t="shared" si="83"/>
        <v/>
      </c>
      <c r="AN244" s="70" t="str">
        <f t="shared" si="84"/>
        <v/>
      </c>
      <c r="AO244" s="70" t="str">
        <f t="shared" si="85"/>
        <v/>
      </c>
      <c r="AP244" s="70" t="str">
        <f t="shared" si="86"/>
        <v/>
      </c>
      <c r="AQ244" s="70" t="str">
        <f t="shared" si="87"/>
        <v/>
      </c>
      <c r="AR244" s="70" t="str">
        <f t="shared" si="88"/>
        <v/>
      </c>
      <c r="AS244" s="70" t="str">
        <f t="shared" si="89"/>
        <v/>
      </c>
      <c r="AT244" s="70" t="str">
        <f t="shared" si="90"/>
        <v/>
      </c>
      <c r="AU244" s="70" t="str">
        <f t="shared" si="91"/>
        <v/>
      </c>
      <c r="AV244" s="72" t="str">
        <f t="shared" si="92"/>
        <v/>
      </c>
      <c r="AW244" s="67">
        <f t="shared" si="95"/>
        <v>0</v>
      </c>
    </row>
    <row r="245" spans="1:49" x14ac:dyDescent="0.25">
      <c r="A245" s="3">
        <v>238</v>
      </c>
      <c r="B245" s="37"/>
      <c r="C245" s="26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27"/>
      <c r="R245" s="45" t="str">
        <f t="shared" si="93"/>
        <v/>
      </c>
      <c r="S245" s="26" t="str">
        <f>IF(OR(C244="",C245=0),"",IF(AND(ISNUMBER(C244),C244=0),  MAX(C$8:C244)+C245-MAX(C$8:C244),IF(AND(C245&gt;C244,ISNUMBER(C244),ISNUMBER(C245),C244&lt;MAX(C$8:C243)),C245-C244,IF(AND(C245&gt;C244,ISNUMBER(C245),C245&gt;MAX(C$8:C244)),C245-MAX(C$8:C244),IF(C245=C244,0,"??")))))</f>
        <v/>
      </c>
      <c r="T245" s="4" t="str">
        <f>IF(OR(D244="",D245=0),"",IF(AND(ISNUMBER(D244),D244=0),  MAX(D$8:D244)+D245-MAX(D$8:D244),IF(AND(D245&gt;D244,ISNUMBER(D244),ISNUMBER(D245),D244&lt;MAX(D$8:D243)),D245-D244,IF(AND(D245&gt;D244,ISNUMBER(D245),D245&gt;MAX(D$8:D244)),D245-MAX(D$8:D244),IF(D245=D244,0,"??")))))</f>
        <v/>
      </c>
      <c r="U245" s="4" t="str">
        <f>IF(OR(E244="",E245=0),"",IF(AND(ISNUMBER(E244),E244=0),  MAX(E$8:E244)+E245-MAX(E$8:E244),IF(AND(E245&gt;E244,ISNUMBER(E244),ISNUMBER(E245),E244&lt;MAX(E$8:E243)),E245-E244,IF(AND(E245&gt;E244,ISNUMBER(E245),E245&gt;MAX(E$8:E244)),E245-MAX(E$8:E244),IF(E245=E244,0,"??")))))</f>
        <v/>
      </c>
      <c r="V245" s="4" t="str">
        <f>IF(OR(F244="",F245=0),"",IF(AND(ISNUMBER(F244),F244=0),  MAX(F$8:F244)+F245-MAX(F$8:F244),IF(AND(F245&gt;F244,ISNUMBER(F244),ISNUMBER(F245),F244&lt;MAX(F$8:F243)),F245-F244,IF(AND(F245&gt;F244,ISNUMBER(F245),F245&gt;MAX(F$8:F244)),F245-MAX(F$8:F244),IF(F245=F244,0,"??")))))</f>
        <v/>
      </c>
      <c r="W245" s="4" t="str">
        <f>IF(OR(G244="",G245=0),"",IF(AND(ISNUMBER(G244),G244=0),  MAX(G$8:G244)+G245-MAX(G$8:G244),IF(AND(G245&gt;G244,ISNUMBER(G244),ISNUMBER(G245),G244&lt;MAX(G$8:G243)),G245-G244,IF(AND(G245&gt;G244,ISNUMBER(G245),G245&gt;MAX(G$8:G244)),G245-MAX(G$8:G244),IF(G245=G244,0,"??")))))</f>
        <v/>
      </c>
      <c r="X245" s="4" t="str">
        <f>IF(OR(H244="",H245=0),"",IF(AND(ISNUMBER(H244),H244=0),  MAX(H$8:H244)+H245-MAX(H$8:H244),IF(AND(H245&gt;H244,ISNUMBER(H244),ISNUMBER(H245),H244&lt;MAX(H$8:H243)),H245-H244,IF(AND(H245&gt;H244,ISNUMBER(H245),H245&gt;MAX(H$8:H244)),H245-MAX(H$8:H244),IF(H245=H244,0,"??")))))</f>
        <v/>
      </c>
      <c r="Y245" s="4" t="str">
        <f>IF(OR(I244="",I245=0),"",IF(AND(ISNUMBER(I244),I244=0),  MAX(I$8:I244)+I245-MAX(I$8:I244),IF(AND(I245&gt;I244,ISNUMBER(I244),ISNUMBER(I245),I244&lt;MAX(I$8:I243)),I245-I244,IF(AND(I245&gt;I244,ISNUMBER(I245),I245&gt;MAX(I$8:I244)),I245-MAX(I$8:I244),IF(I245=I244,0,"??")))))</f>
        <v/>
      </c>
      <c r="Z245" s="4" t="str">
        <f>IF(OR(J244="",J245=0),"",IF(AND(ISNUMBER(J244),J244=0),  MAX(J$8:J244)+J245-MAX(J$8:J244),IF(AND(J245&gt;J244,ISNUMBER(J244),ISNUMBER(J245),J244&lt;MAX(J$8:J243)),J245-J244,IF(AND(J245&gt;J244,ISNUMBER(J245),J245&gt;MAX(J$8:J244)),J245-MAX(J$8:J244),IF(J245=J244,0,"??")))))</f>
        <v/>
      </c>
      <c r="AA245" s="4" t="str">
        <f>IF(OR(K244="",K245=0),"",IF(AND(ISNUMBER(K244),K244=0),  MAX(K$8:K244)+K245-MAX(K$8:K244),IF(AND(K245&gt;K244,ISNUMBER(K244),ISNUMBER(K245),K244&lt;MAX(K$8:K243)),K245-K244,IF(AND(K245&gt;K244,ISNUMBER(K245),K245&gt;MAX(K$8:K244)),K245-MAX(K$8:K244),IF(K245=K244,0,"??")))))</f>
        <v/>
      </c>
      <c r="AB245" s="4" t="str">
        <f>IF(OR(L244="",L245=0),"",IF(AND(ISNUMBER(L244),L244=0),  MAX(L$8:L244)+L245-MAX(L$8:L244),IF(AND(L245&gt;L244,ISNUMBER(L244),ISNUMBER(L245),L244&lt;MAX(L$8:L243)),L245-L244,IF(AND(L245&gt;L244,ISNUMBER(L245),L245&gt;MAX(L$8:L244)),L245-MAX(L$8:L244),IF(L245=L244,0,"??")))))</f>
        <v/>
      </c>
      <c r="AC245" s="4" t="str">
        <f>IF(OR(M244="",M245=0),"",IF(AND(ISNUMBER(M244),M244=0),  MAX(M$8:M244)+M245-MAX(M$8:M244),IF(AND(M245&gt;M244,ISNUMBER(M244),ISNUMBER(M245),M244&lt;MAX(M$8:M243)),M245-M244,IF(AND(M245&gt;M244,ISNUMBER(M245),M245&gt;MAX(M$8:M244)),M245-MAX(M$8:M244),IF(M245=M244,0,"??")))))</f>
        <v/>
      </c>
      <c r="AD245" s="4" t="str">
        <f>IF(OR(N244="",N245=0),"",IF(AND(ISNUMBER(N244),N244=0),  MAX(N$8:N244)+N245-MAX(N$8:N244),IF(AND(N245&gt;N244,ISNUMBER(N244),ISNUMBER(N245),N244&lt;MAX(N$8:N243)),N245-N244,IF(AND(N245&gt;N244,ISNUMBER(N245),N245&gt;MAX(N$8:N244)),N245-MAX(N$8:N244),IF(N245=N244,0,"??")))))</f>
        <v/>
      </c>
      <c r="AE245" s="4" t="str">
        <f>IF(OR(O244="",O245=0),"",IF(AND(ISNUMBER(O244),O244=0),  MAX(O$8:O244)+O245-MAX(O$8:O244),IF(AND(O245&gt;O244,ISNUMBER(O244),ISNUMBER(O245),O244&lt;MAX(O$8:O243)),O245-O244,IF(AND(O245&gt;O244,ISNUMBER(O245),O245&gt;MAX(O$8:O244)),O245-MAX(O$8:O244),IF(O245=O244,0,"??")))))</f>
        <v/>
      </c>
      <c r="AF245" s="4" t="str">
        <f>IF(OR(P244="",P245=0),"",IF(AND(ISNUMBER(P244),P244=0),  MAX(P$8:P244)+P245-MAX(P$8:P244),IF(AND(P245&gt;P244,ISNUMBER(P244),ISNUMBER(P245),P244&lt;MAX(P$8:P243)),P245-P244,IF(AND(P245&gt;P244,ISNUMBER(P245),P245&gt;MAX(P$8:P244)),P245-MAX(P$8:P244),IF(P245=P244,0,"??")))))</f>
        <v/>
      </c>
      <c r="AG245" s="64" t="str">
        <f>IF(OR(Q244="",Q245=0),"",IF(AND(ISNUMBER(Q244),Q244=0),  MAX(Q$8:Q244)+Q245-MAX(Q$8:Q244),IF(AND(Q245&gt;Q244,ISNUMBER(Q244),ISNUMBER(Q245),Q244&lt;MAX(Q$8:Q243)),Q245-Q244,IF(AND(Q245&gt;Q244,ISNUMBER(Q245),Q245&gt;MAX(Q$8:Q244)),Q245-MAX(Q$8:Q244),IF(Q245=Q244,0,"??")))))</f>
        <v/>
      </c>
      <c r="AH245" s="58" t="str">
        <f t="shared" si="78"/>
        <v/>
      </c>
      <c r="AI245" s="70" t="str">
        <f t="shared" si="79"/>
        <v/>
      </c>
      <c r="AJ245" s="70" t="str">
        <f t="shared" si="80"/>
        <v/>
      </c>
      <c r="AK245" s="70" t="str">
        <f t="shared" si="96"/>
        <v/>
      </c>
      <c r="AL245" s="70" t="str">
        <f t="shared" si="82"/>
        <v/>
      </c>
      <c r="AM245" s="70" t="str">
        <f t="shared" si="83"/>
        <v/>
      </c>
      <c r="AN245" s="70" t="str">
        <f t="shared" si="84"/>
        <v/>
      </c>
      <c r="AO245" s="70" t="str">
        <f t="shared" si="85"/>
        <v/>
      </c>
      <c r="AP245" s="70" t="str">
        <f t="shared" si="86"/>
        <v/>
      </c>
      <c r="AQ245" s="70" t="str">
        <f t="shared" si="87"/>
        <v/>
      </c>
      <c r="AR245" s="70" t="str">
        <f t="shared" si="88"/>
        <v/>
      </c>
      <c r="AS245" s="70" t="str">
        <f t="shared" si="89"/>
        <v/>
      </c>
      <c r="AT245" s="70" t="str">
        <f t="shared" si="90"/>
        <v/>
      </c>
      <c r="AU245" s="70" t="str">
        <f t="shared" si="91"/>
        <v/>
      </c>
      <c r="AV245" s="72" t="str">
        <f t="shared" si="92"/>
        <v/>
      </c>
      <c r="AW245" s="67">
        <f t="shared" si="95"/>
        <v>0</v>
      </c>
    </row>
    <row r="246" spans="1:49" x14ac:dyDescent="0.25">
      <c r="A246" s="3">
        <v>239</v>
      </c>
      <c r="B246" s="37"/>
      <c r="C246" s="26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27"/>
      <c r="R246" s="45" t="str">
        <f t="shared" si="93"/>
        <v/>
      </c>
      <c r="S246" s="26" t="str">
        <f>IF(OR(C245="",C246=0),"",IF(AND(ISNUMBER(C245),C245=0),  MAX(C$8:C245)+C246-MAX(C$8:C245),IF(AND(C246&gt;C245,ISNUMBER(C245),ISNUMBER(C246),C245&lt;MAX(C$8:C244)),C246-C245,IF(AND(C246&gt;C245,ISNUMBER(C246),C246&gt;MAX(C$8:C245)),C246-MAX(C$8:C245),IF(C246=C245,0,"??")))))</f>
        <v/>
      </c>
      <c r="T246" s="4" t="str">
        <f>IF(OR(D245="",D246=0),"",IF(AND(ISNUMBER(D245),D245=0),  MAX(D$8:D245)+D246-MAX(D$8:D245),IF(AND(D246&gt;D245,ISNUMBER(D245),ISNUMBER(D246),D245&lt;MAX(D$8:D244)),D246-D245,IF(AND(D246&gt;D245,ISNUMBER(D246),D246&gt;MAX(D$8:D245)),D246-MAX(D$8:D245),IF(D246=D245,0,"??")))))</f>
        <v/>
      </c>
      <c r="U246" s="4" t="str">
        <f>IF(OR(E245="",E246=0),"",IF(AND(ISNUMBER(E245),E245=0),  MAX(E$8:E245)+E246-MAX(E$8:E245),IF(AND(E246&gt;E245,ISNUMBER(E245),ISNUMBER(E246),E245&lt;MAX(E$8:E244)),E246-E245,IF(AND(E246&gt;E245,ISNUMBER(E246),E246&gt;MAX(E$8:E245)),E246-MAX(E$8:E245),IF(E246=E245,0,"??")))))</f>
        <v/>
      </c>
      <c r="V246" s="4" t="str">
        <f>IF(OR(F245="",F246=0),"",IF(AND(ISNUMBER(F245),F245=0),  MAX(F$8:F245)+F246-MAX(F$8:F245),IF(AND(F246&gt;F245,ISNUMBER(F245),ISNUMBER(F246),F245&lt;MAX(F$8:F244)),F246-F245,IF(AND(F246&gt;F245,ISNUMBER(F246),F246&gt;MAX(F$8:F245)),F246-MAX(F$8:F245),IF(F246=F245,0,"??")))))</f>
        <v/>
      </c>
      <c r="W246" s="4" t="str">
        <f>IF(OR(G245="",G246=0),"",IF(AND(ISNUMBER(G245),G245=0),  MAX(G$8:G245)+G246-MAX(G$8:G245),IF(AND(G246&gt;G245,ISNUMBER(G245),ISNUMBER(G246),G245&lt;MAX(G$8:G244)),G246-G245,IF(AND(G246&gt;G245,ISNUMBER(G246),G246&gt;MAX(G$8:G245)),G246-MAX(G$8:G245),IF(G246=G245,0,"??")))))</f>
        <v/>
      </c>
      <c r="X246" s="4" t="str">
        <f>IF(OR(H245="",H246=0),"",IF(AND(ISNUMBER(H245),H245=0),  MAX(H$8:H245)+H246-MAX(H$8:H245),IF(AND(H246&gt;H245,ISNUMBER(H245),ISNUMBER(H246),H245&lt;MAX(H$8:H244)),H246-H245,IF(AND(H246&gt;H245,ISNUMBER(H246),H246&gt;MAX(H$8:H245)),H246-MAX(H$8:H245),IF(H246=H245,0,"??")))))</f>
        <v/>
      </c>
      <c r="Y246" s="4" t="str">
        <f>IF(OR(I245="",I246=0),"",IF(AND(ISNUMBER(I245),I245=0),  MAX(I$8:I245)+I246-MAX(I$8:I245),IF(AND(I246&gt;I245,ISNUMBER(I245),ISNUMBER(I246),I245&lt;MAX(I$8:I244)),I246-I245,IF(AND(I246&gt;I245,ISNUMBER(I246),I246&gt;MAX(I$8:I245)),I246-MAX(I$8:I245),IF(I246=I245,0,"??")))))</f>
        <v/>
      </c>
      <c r="Z246" s="4" t="str">
        <f>IF(OR(J245="",J246=0),"",IF(AND(ISNUMBER(J245),J245=0),  MAX(J$8:J245)+J246-MAX(J$8:J245),IF(AND(J246&gt;J245,ISNUMBER(J245),ISNUMBER(J246),J245&lt;MAX(J$8:J244)),J246-J245,IF(AND(J246&gt;J245,ISNUMBER(J246),J246&gt;MAX(J$8:J245)),J246-MAX(J$8:J245),IF(J246=J245,0,"??")))))</f>
        <v/>
      </c>
      <c r="AA246" s="4" t="str">
        <f>IF(OR(K245="",K246=0),"",IF(AND(ISNUMBER(K245),K245=0),  MAX(K$8:K245)+K246-MAX(K$8:K245),IF(AND(K246&gt;K245,ISNUMBER(K245),ISNUMBER(K246),K245&lt;MAX(K$8:K244)),K246-K245,IF(AND(K246&gt;K245,ISNUMBER(K246),K246&gt;MAX(K$8:K245)),K246-MAX(K$8:K245),IF(K246=K245,0,"??")))))</f>
        <v/>
      </c>
      <c r="AB246" s="4" t="str">
        <f>IF(OR(L245="",L246=0),"",IF(AND(ISNUMBER(L245),L245=0),  MAX(L$8:L245)+L246-MAX(L$8:L245),IF(AND(L246&gt;L245,ISNUMBER(L245),ISNUMBER(L246),L245&lt;MAX(L$8:L244)),L246-L245,IF(AND(L246&gt;L245,ISNUMBER(L246),L246&gt;MAX(L$8:L245)),L246-MAX(L$8:L245),IF(L246=L245,0,"??")))))</f>
        <v/>
      </c>
      <c r="AC246" s="4" t="str">
        <f>IF(OR(M245="",M246=0),"",IF(AND(ISNUMBER(M245),M245=0),  MAX(M$8:M245)+M246-MAX(M$8:M245),IF(AND(M246&gt;M245,ISNUMBER(M245),ISNUMBER(M246),M245&lt;MAX(M$8:M244)),M246-M245,IF(AND(M246&gt;M245,ISNUMBER(M246),M246&gt;MAX(M$8:M245)),M246-MAX(M$8:M245),IF(M246=M245,0,"??")))))</f>
        <v/>
      </c>
      <c r="AD246" s="4" t="str">
        <f>IF(OR(N245="",N246=0),"",IF(AND(ISNUMBER(N245),N245=0),  MAX(N$8:N245)+N246-MAX(N$8:N245),IF(AND(N246&gt;N245,ISNUMBER(N245),ISNUMBER(N246),N245&lt;MAX(N$8:N244)),N246-N245,IF(AND(N246&gt;N245,ISNUMBER(N246),N246&gt;MAX(N$8:N245)),N246-MAX(N$8:N245),IF(N246=N245,0,"??")))))</f>
        <v/>
      </c>
      <c r="AE246" s="4" t="str">
        <f>IF(OR(O245="",O246=0),"",IF(AND(ISNUMBER(O245),O245=0),  MAX(O$8:O245)+O246-MAX(O$8:O245),IF(AND(O246&gt;O245,ISNUMBER(O245),ISNUMBER(O246),O245&lt;MAX(O$8:O244)),O246-O245,IF(AND(O246&gt;O245,ISNUMBER(O246),O246&gt;MAX(O$8:O245)),O246-MAX(O$8:O245),IF(O246=O245,0,"??")))))</f>
        <v/>
      </c>
      <c r="AF246" s="4" t="str">
        <f>IF(OR(P245="",P246=0),"",IF(AND(ISNUMBER(P245),P245=0),  MAX(P$8:P245)+P246-MAX(P$8:P245),IF(AND(P246&gt;P245,ISNUMBER(P245),ISNUMBER(P246),P245&lt;MAX(P$8:P244)),P246-P245,IF(AND(P246&gt;P245,ISNUMBER(P246),P246&gt;MAX(P$8:P245)),P246-MAX(P$8:P245),IF(P246=P245,0,"??")))))</f>
        <v/>
      </c>
      <c r="AG246" s="64" t="str">
        <f>IF(OR(Q245="",Q246=0),"",IF(AND(ISNUMBER(Q245),Q245=0),  MAX(Q$8:Q245)+Q246-MAX(Q$8:Q245),IF(AND(Q246&gt;Q245,ISNUMBER(Q245),ISNUMBER(Q246),Q245&lt;MAX(Q$8:Q244)),Q246-Q245,IF(AND(Q246&gt;Q245,ISNUMBER(Q246),Q246&gt;MAX(Q$8:Q245)),Q246-MAX(Q$8:Q245),IF(Q246=Q245,0,"??")))))</f>
        <v/>
      </c>
      <c r="AH246" s="58" t="str">
        <f t="shared" si="78"/>
        <v/>
      </c>
      <c r="AI246" s="70" t="str">
        <f t="shared" si="79"/>
        <v/>
      </c>
      <c r="AJ246" s="70" t="str">
        <f t="shared" si="80"/>
        <v/>
      </c>
      <c r="AK246" s="70" t="str">
        <f t="shared" si="96"/>
        <v/>
      </c>
      <c r="AL246" s="70" t="str">
        <f t="shared" si="82"/>
        <v/>
      </c>
      <c r="AM246" s="70" t="str">
        <f t="shared" si="83"/>
        <v/>
      </c>
      <c r="AN246" s="70" t="str">
        <f t="shared" si="84"/>
        <v/>
      </c>
      <c r="AO246" s="70" t="str">
        <f t="shared" si="85"/>
        <v/>
      </c>
      <c r="AP246" s="70" t="str">
        <f t="shared" si="86"/>
        <v/>
      </c>
      <c r="AQ246" s="70" t="str">
        <f t="shared" si="87"/>
        <v/>
      </c>
      <c r="AR246" s="70" t="str">
        <f t="shared" si="88"/>
        <v/>
      </c>
      <c r="AS246" s="70" t="str">
        <f t="shared" si="89"/>
        <v/>
      </c>
      <c r="AT246" s="70" t="str">
        <f t="shared" si="90"/>
        <v/>
      </c>
      <c r="AU246" s="70" t="str">
        <f t="shared" si="91"/>
        <v/>
      </c>
      <c r="AV246" s="72" t="str">
        <f t="shared" si="92"/>
        <v/>
      </c>
      <c r="AW246" s="67">
        <f t="shared" si="95"/>
        <v>0</v>
      </c>
    </row>
    <row r="247" spans="1:49" x14ac:dyDescent="0.25">
      <c r="A247" s="3">
        <v>240</v>
      </c>
      <c r="B247" s="37"/>
      <c r="C247" s="26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27"/>
      <c r="R247" s="45" t="str">
        <f t="shared" si="93"/>
        <v/>
      </c>
      <c r="S247" s="26" t="str">
        <f>IF(OR(C246="",C247=0),"",IF(AND(ISNUMBER(C246),C246=0),  MAX(C$8:C246)+C247-MAX(C$8:C246),IF(AND(C247&gt;C246,ISNUMBER(C246),ISNUMBER(C247),C246&lt;MAX(C$8:C245)),C247-C246,IF(AND(C247&gt;C246,ISNUMBER(C247),C247&gt;MAX(C$8:C246)),C247-MAX(C$8:C246),IF(C247=C246,0,"??")))))</f>
        <v/>
      </c>
      <c r="T247" s="4" t="str">
        <f>IF(OR(D246="",D247=0),"",IF(AND(ISNUMBER(D246),D246=0),  MAX(D$8:D246)+D247-MAX(D$8:D246),IF(AND(D247&gt;D246,ISNUMBER(D246),ISNUMBER(D247),D246&lt;MAX(D$8:D245)),D247-D246,IF(AND(D247&gt;D246,ISNUMBER(D247),D247&gt;MAX(D$8:D246)),D247-MAX(D$8:D246),IF(D247=D246,0,"??")))))</f>
        <v/>
      </c>
      <c r="U247" s="4" t="str">
        <f>IF(OR(E246="",E247=0),"",IF(AND(ISNUMBER(E246),E246=0),  MAX(E$8:E246)+E247-MAX(E$8:E246),IF(AND(E247&gt;E246,ISNUMBER(E246),ISNUMBER(E247),E246&lt;MAX(E$8:E245)),E247-E246,IF(AND(E247&gt;E246,ISNUMBER(E247),E247&gt;MAX(E$8:E246)),E247-MAX(E$8:E246),IF(E247=E246,0,"??")))))</f>
        <v/>
      </c>
      <c r="V247" s="4" t="str">
        <f>IF(OR(F246="",F247=0),"",IF(AND(ISNUMBER(F246),F246=0),  MAX(F$8:F246)+F247-MAX(F$8:F246),IF(AND(F247&gt;F246,ISNUMBER(F246),ISNUMBER(F247),F246&lt;MAX(F$8:F245)),F247-F246,IF(AND(F247&gt;F246,ISNUMBER(F247),F247&gt;MAX(F$8:F246)),F247-MAX(F$8:F246),IF(F247=F246,0,"??")))))</f>
        <v/>
      </c>
      <c r="W247" s="4" t="str">
        <f>IF(OR(G246="",G247=0),"",IF(AND(ISNUMBER(G246),G246=0),  MAX(G$8:G246)+G247-MAX(G$8:G246),IF(AND(G247&gt;G246,ISNUMBER(G246),ISNUMBER(G247),G246&lt;MAX(G$8:G245)),G247-G246,IF(AND(G247&gt;G246,ISNUMBER(G247),G247&gt;MAX(G$8:G246)),G247-MAX(G$8:G246),IF(G247=G246,0,"??")))))</f>
        <v/>
      </c>
      <c r="X247" s="4" t="str">
        <f>IF(OR(H246="",H247=0),"",IF(AND(ISNUMBER(H246),H246=0),  MAX(H$8:H246)+H247-MAX(H$8:H246),IF(AND(H247&gt;H246,ISNUMBER(H246),ISNUMBER(H247),H246&lt;MAX(H$8:H245)),H247-H246,IF(AND(H247&gt;H246,ISNUMBER(H247),H247&gt;MAX(H$8:H246)),H247-MAX(H$8:H246),IF(H247=H246,0,"??")))))</f>
        <v/>
      </c>
      <c r="Y247" s="4" t="str">
        <f>IF(OR(I246="",I247=0),"",IF(AND(ISNUMBER(I246),I246=0),  MAX(I$8:I246)+I247-MAX(I$8:I246),IF(AND(I247&gt;I246,ISNUMBER(I246),ISNUMBER(I247),I246&lt;MAX(I$8:I245)),I247-I246,IF(AND(I247&gt;I246,ISNUMBER(I247),I247&gt;MAX(I$8:I246)),I247-MAX(I$8:I246),IF(I247=I246,0,"??")))))</f>
        <v/>
      </c>
      <c r="Z247" s="4" t="str">
        <f>IF(OR(J246="",J247=0),"",IF(AND(ISNUMBER(J246),J246=0),  MAX(J$8:J246)+J247-MAX(J$8:J246),IF(AND(J247&gt;J246,ISNUMBER(J246),ISNUMBER(J247),J246&lt;MAX(J$8:J245)),J247-J246,IF(AND(J247&gt;J246,ISNUMBER(J247),J247&gt;MAX(J$8:J246)),J247-MAX(J$8:J246),IF(J247=J246,0,"??")))))</f>
        <v/>
      </c>
      <c r="AA247" s="4" t="str">
        <f>IF(OR(K246="",K247=0),"",IF(AND(ISNUMBER(K246),K246=0),  MAX(K$8:K246)+K247-MAX(K$8:K246),IF(AND(K247&gt;K246,ISNUMBER(K246),ISNUMBER(K247),K246&lt;MAX(K$8:K245)),K247-K246,IF(AND(K247&gt;K246,ISNUMBER(K247),K247&gt;MAX(K$8:K246)),K247-MAX(K$8:K246),IF(K247=K246,0,"??")))))</f>
        <v/>
      </c>
      <c r="AB247" s="4" t="str">
        <f>IF(OR(L246="",L247=0),"",IF(AND(ISNUMBER(L246),L246=0),  MAX(L$8:L246)+L247-MAX(L$8:L246),IF(AND(L247&gt;L246,ISNUMBER(L246),ISNUMBER(L247),L246&lt;MAX(L$8:L245)),L247-L246,IF(AND(L247&gt;L246,ISNUMBER(L247),L247&gt;MAX(L$8:L246)),L247-MAX(L$8:L246),IF(L247=L246,0,"??")))))</f>
        <v/>
      </c>
      <c r="AC247" s="4" t="str">
        <f>IF(OR(M246="",M247=0),"",IF(AND(ISNUMBER(M246),M246=0),  MAX(M$8:M246)+M247-MAX(M$8:M246),IF(AND(M247&gt;M246,ISNUMBER(M246),ISNUMBER(M247),M246&lt;MAX(M$8:M245)),M247-M246,IF(AND(M247&gt;M246,ISNUMBER(M247),M247&gt;MAX(M$8:M246)),M247-MAX(M$8:M246),IF(M247=M246,0,"??")))))</f>
        <v/>
      </c>
      <c r="AD247" s="4" t="str">
        <f>IF(OR(N246="",N247=0),"",IF(AND(ISNUMBER(N246),N246=0),  MAX(N$8:N246)+N247-MAX(N$8:N246),IF(AND(N247&gt;N246,ISNUMBER(N246),ISNUMBER(N247),N246&lt;MAX(N$8:N245)),N247-N246,IF(AND(N247&gt;N246,ISNUMBER(N247),N247&gt;MAX(N$8:N246)),N247-MAX(N$8:N246),IF(N247=N246,0,"??")))))</f>
        <v/>
      </c>
      <c r="AE247" s="4" t="str">
        <f>IF(OR(O246="",O247=0),"",IF(AND(ISNUMBER(O246),O246=0),  MAX(O$8:O246)+O247-MAX(O$8:O246),IF(AND(O247&gt;O246,ISNUMBER(O246),ISNUMBER(O247),O246&lt;MAX(O$8:O245)),O247-O246,IF(AND(O247&gt;O246,ISNUMBER(O247),O247&gt;MAX(O$8:O246)),O247-MAX(O$8:O246),IF(O247=O246,0,"??")))))</f>
        <v/>
      </c>
      <c r="AF247" s="4" t="str">
        <f>IF(OR(P246="",P247=0),"",IF(AND(ISNUMBER(P246),P246=0),  MAX(P$8:P246)+P247-MAX(P$8:P246),IF(AND(P247&gt;P246,ISNUMBER(P246),ISNUMBER(P247),P246&lt;MAX(P$8:P245)),P247-P246,IF(AND(P247&gt;P246,ISNUMBER(P247),P247&gt;MAX(P$8:P246)),P247-MAX(P$8:P246),IF(P247=P246,0,"??")))))</f>
        <v/>
      </c>
      <c r="AG247" s="64" t="str">
        <f>IF(OR(Q246="",Q247=0),"",IF(AND(ISNUMBER(Q246),Q246=0),  MAX(Q$8:Q246)+Q247-MAX(Q$8:Q246),IF(AND(Q247&gt;Q246,ISNUMBER(Q246),ISNUMBER(Q247),Q246&lt;MAX(Q$8:Q245)),Q247-Q246,IF(AND(Q247&gt;Q246,ISNUMBER(Q247),Q247&gt;MAX(Q$8:Q246)),Q247-MAX(Q$8:Q246),IF(Q247=Q246,0,"??")))))</f>
        <v/>
      </c>
      <c r="AH247" s="58" t="str">
        <f t="shared" si="78"/>
        <v/>
      </c>
      <c r="AI247" s="70" t="str">
        <f t="shared" si="79"/>
        <v/>
      </c>
      <c r="AJ247" s="70" t="str">
        <f t="shared" si="80"/>
        <v/>
      </c>
      <c r="AK247" s="70" t="str">
        <f t="shared" si="96"/>
        <v/>
      </c>
      <c r="AL247" s="70" t="str">
        <f t="shared" si="82"/>
        <v/>
      </c>
      <c r="AM247" s="70" t="str">
        <f t="shared" si="83"/>
        <v/>
      </c>
      <c r="AN247" s="70" t="str">
        <f t="shared" si="84"/>
        <v/>
      </c>
      <c r="AO247" s="70" t="str">
        <f t="shared" si="85"/>
        <v/>
      </c>
      <c r="AP247" s="70" t="str">
        <f t="shared" si="86"/>
        <v/>
      </c>
      <c r="AQ247" s="70" t="str">
        <f t="shared" si="87"/>
        <v/>
      </c>
      <c r="AR247" s="70" t="str">
        <f t="shared" si="88"/>
        <v/>
      </c>
      <c r="AS247" s="70" t="str">
        <f t="shared" si="89"/>
        <v/>
      </c>
      <c r="AT247" s="70" t="str">
        <f t="shared" si="90"/>
        <v/>
      </c>
      <c r="AU247" s="70" t="str">
        <f t="shared" si="91"/>
        <v/>
      </c>
      <c r="AV247" s="72" t="str">
        <f t="shared" si="92"/>
        <v/>
      </c>
      <c r="AW247" s="67">
        <f t="shared" si="95"/>
        <v>0</v>
      </c>
    </row>
    <row r="248" spans="1:49" x14ac:dyDescent="0.25">
      <c r="A248" s="3">
        <v>241</v>
      </c>
      <c r="B248" s="37"/>
      <c r="C248" s="26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27"/>
      <c r="R248" s="45" t="str">
        <f t="shared" si="93"/>
        <v/>
      </c>
      <c r="S248" s="26" t="str">
        <f>IF(OR(C247="",C248=0),"",IF(AND(ISNUMBER(C247),C247=0),  MAX(C$8:C247)+C248-MAX(C$8:C247),IF(AND(C248&gt;C247,ISNUMBER(C247),ISNUMBER(C248),C247&lt;MAX(C$8:C246)),C248-C247,IF(AND(C248&gt;C247,ISNUMBER(C248),C248&gt;MAX(C$8:C247)),C248-MAX(C$8:C247),IF(C248=C247,0,"??")))))</f>
        <v/>
      </c>
      <c r="T248" s="4" t="str">
        <f>IF(OR(D247="",D248=0),"",IF(AND(ISNUMBER(D247),D247=0),  MAX(D$8:D247)+D248-MAX(D$8:D247),IF(AND(D248&gt;D247,ISNUMBER(D247),ISNUMBER(D248),D247&lt;MAX(D$8:D246)),D248-D247,IF(AND(D248&gt;D247,ISNUMBER(D248),D248&gt;MAX(D$8:D247)),D248-MAX(D$8:D247),IF(D248=D247,0,"??")))))</f>
        <v/>
      </c>
      <c r="U248" s="4" t="str">
        <f>IF(OR(E247="",E248=0),"",IF(AND(ISNUMBER(E247),E247=0),  MAX(E$8:E247)+E248-MAX(E$8:E247),IF(AND(E248&gt;E247,ISNUMBER(E247),ISNUMBER(E248),E247&lt;MAX(E$8:E246)),E248-E247,IF(AND(E248&gt;E247,ISNUMBER(E248),E248&gt;MAX(E$8:E247)),E248-MAX(E$8:E247),IF(E248=E247,0,"??")))))</f>
        <v/>
      </c>
      <c r="V248" s="4" t="str">
        <f>IF(OR(F247="",F248=0),"",IF(AND(ISNUMBER(F247),F247=0),  MAX(F$8:F247)+F248-MAX(F$8:F247),IF(AND(F248&gt;F247,ISNUMBER(F247),ISNUMBER(F248),F247&lt;MAX(F$8:F246)),F248-F247,IF(AND(F248&gt;F247,ISNUMBER(F248),F248&gt;MAX(F$8:F247)),F248-MAX(F$8:F247),IF(F248=F247,0,"??")))))</f>
        <v/>
      </c>
      <c r="W248" s="4" t="str">
        <f>IF(OR(G247="",G248=0),"",IF(AND(ISNUMBER(G247),G247=0),  MAX(G$8:G247)+G248-MAX(G$8:G247),IF(AND(G248&gt;G247,ISNUMBER(G247),ISNUMBER(G248),G247&lt;MAX(G$8:G246)),G248-G247,IF(AND(G248&gt;G247,ISNUMBER(G248),G248&gt;MAX(G$8:G247)),G248-MAX(G$8:G247),IF(G248=G247,0,"??")))))</f>
        <v/>
      </c>
      <c r="X248" s="4" t="str">
        <f>IF(OR(H247="",H248=0),"",IF(AND(ISNUMBER(H247),H247=0),  MAX(H$8:H247)+H248-MAX(H$8:H247),IF(AND(H248&gt;H247,ISNUMBER(H247),ISNUMBER(H248),H247&lt;MAX(H$8:H246)),H248-H247,IF(AND(H248&gt;H247,ISNUMBER(H248),H248&gt;MAX(H$8:H247)),H248-MAX(H$8:H247),IF(H248=H247,0,"??")))))</f>
        <v/>
      </c>
      <c r="Y248" s="4" t="str">
        <f>IF(OR(I247="",I248=0),"",IF(AND(ISNUMBER(I247),I247=0),  MAX(I$8:I247)+I248-MAX(I$8:I247),IF(AND(I248&gt;I247,ISNUMBER(I247),ISNUMBER(I248),I247&lt;MAX(I$8:I246)),I248-I247,IF(AND(I248&gt;I247,ISNUMBER(I248),I248&gt;MAX(I$8:I247)),I248-MAX(I$8:I247),IF(I248=I247,0,"??")))))</f>
        <v/>
      </c>
      <c r="Z248" s="4" t="str">
        <f>IF(OR(J247="",J248=0),"",IF(AND(ISNUMBER(J247),J247=0),  MAX(J$8:J247)+J248-MAX(J$8:J247),IF(AND(J248&gt;J247,ISNUMBER(J247),ISNUMBER(J248),J247&lt;MAX(J$8:J246)),J248-J247,IF(AND(J248&gt;J247,ISNUMBER(J248),J248&gt;MAX(J$8:J247)),J248-MAX(J$8:J247),IF(J248=J247,0,"??")))))</f>
        <v/>
      </c>
      <c r="AA248" s="4" t="str">
        <f>IF(OR(K247="",K248=0),"",IF(AND(ISNUMBER(K247),K247=0),  MAX(K$8:K247)+K248-MAX(K$8:K247),IF(AND(K248&gt;K247,ISNUMBER(K247),ISNUMBER(K248),K247&lt;MAX(K$8:K246)),K248-K247,IF(AND(K248&gt;K247,ISNUMBER(K248),K248&gt;MAX(K$8:K247)),K248-MAX(K$8:K247),IF(K248=K247,0,"??")))))</f>
        <v/>
      </c>
      <c r="AB248" s="4" t="str">
        <f>IF(OR(L247="",L248=0),"",IF(AND(ISNUMBER(L247),L247=0),  MAX(L$8:L247)+L248-MAX(L$8:L247),IF(AND(L248&gt;L247,ISNUMBER(L247),ISNUMBER(L248),L247&lt;MAX(L$8:L246)),L248-L247,IF(AND(L248&gt;L247,ISNUMBER(L248),L248&gt;MAX(L$8:L247)),L248-MAX(L$8:L247),IF(L248=L247,0,"??")))))</f>
        <v/>
      </c>
      <c r="AC248" s="4" t="str">
        <f>IF(OR(M247="",M248=0),"",IF(AND(ISNUMBER(M247),M247=0),  MAX(M$8:M247)+M248-MAX(M$8:M247),IF(AND(M248&gt;M247,ISNUMBER(M247),ISNUMBER(M248),M247&lt;MAX(M$8:M246)),M248-M247,IF(AND(M248&gt;M247,ISNUMBER(M248),M248&gt;MAX(M$8:M247)),M248-MAX(M$8:M247),IF(M248=M247,0,"??")))))</f>
        <v/>
      </c>
      <c r="AD248" s="4" t="str">
        <f>IF(OR(N247="",N248=0),"",IF(AND(ISNUMBER(N247),N247=0),  MAX(N$8:N247)+N248-MAX(N$8:N247),IF(AND(N248&gt;N247,ISNUMBER(N247),ISNUMBER(N248),N247&lt;MAX(N$8:N246)),N248-N247,IF(AND(N248&gt;N247,ISNUMBER(N248),N248&gt;MAX(N$8:N247)),N248-MAX(N$8:N247),IF(N248=N247,0,"??")))))</f>
        <v/>
      </c>
      <c r="AE248" s="4" t="str">
        <f>IF(OR(O247="",O248=0),"",IF(AND(ISNUMBER(O247),O247=0),  MAX(O$8:O247)+O248-MAX(O$8:O247),IF(AND(O248&gt;O247,ISNUMBER(O247),ISNUMBER(O248),O247&lt;MAX(O$8:O246)),O248-O247,IF(AND(O248&gt;O247,ISNUMBER(O248),O248&gt;MAX(O$8:O247)),O248-MAX(O$8:O247),IF(O248=O247,0,"??")))))</f>
        <v/>
      </c>
      <c r="AF248" s="4" t="str">
        <f>IF(OR(P247="",P248=0),"",IF(AND(ISNUMBER(P247),P247=0),  MAX(P$8:P247)+P248-MAX(P$8:P247),IF(AND(P248&gt;P247,ISNUMBER(P247),ISNUMBER(P248),P247&lt;MAX(P$8:P246)),P248-P247,IF(AND(P248&gt;P247,ISNUMBER(P248),P248&gt;MAX(P$8:P247)),P248-MAX(P$8:P247),IF(P248=P247,0,"??")))))</f>
        <v/>
      </c>
      <c r="AG248" s="64" t="str">
        <f>IF(OR(Q247="",Q248=0),"",IF(AND(ISNUMBER(Q247),Q247=0),  MAX(Q$8:Q247)+Q248-MAX(Q$8:Q247),IF(AND(Q248&gt;Q247,ISNUMBER(Q247),ISNUMBER(Q248),Q247&lt;MAX(Q$8:Q246)),Q248-Q247,IF(AND(Q248&gt;Q247,ISNUMBER(Q248),Q248&gt;MAX(Q$8:Q247)),Q248-MAX(Q$8:Q247),IF(Q248=Q247,0,"??")))))</f>
        <v/>
      </c>
      <c r="AH248" s="58" t="str">
        <f t="shared" si="78"/>
        <v/>
      </c>
      <c r="AI248" s="70" t="str">
        <f t="shared" si="79"/>
        <v/>
      </c>
      <c r="AJ248" s="70" t="str">
        <f t="shared" si="80"/>
        <v/>
      </c>
      <c r="AK248" s="70" t="str">
        <f t="shared" si="96"/>
        <v/>
      </c>
      <c r="AL248" s="70" t="str">
        <f t="shared" si="82"/>
        <v/>
      </c>
      <c r="AM248" s="70" t="str">
        <f t="shared" si="83"/>
        <v/>
      </c>
      <c r="AN248" s="70" t="str">
        <f t="shared" si="84"/>
        <v/>
      </c>
      <c r="AO248" s="70" t="str">
        <f t="shared" si="85"/>
        <v/>
      </c>
      <c r="AP248" s="70" t="str">
        <f t="shared" si="86"/>
        <v/>
      </c>
      <c r="AQ248" s="70" t="str">
        <f t="shared" si="87"/>
        <v/>
      </c>
      <c r="AR248" s="70" t="str">
        <f t="shared" si="88"/>
        <v/>
      </c>
      <c r="AS248" s="70" t="str">
        <f t="shared" si="89"/>
        <v/>
      </c>
      <c r="AT248" s="70" t="str">
        <f t="shared" si="90"/>
        <v/>
      </c>
      <c r="AU248" s="70" t="str">
        <f t="shared" si="91"/>
        <v/>
      </c>
      <c r="AV248" s="72" t="str">
        <f t="shared" si="92"/>
        <v/>
      </c>
      <c r="AW248" s="67">
        <f t="shared" si="95"/>
        <v>0</v>
      </c>
    </row>
    <row r="249" spans="1:49" x14ac:dyDescent="0.25">
      <c r="A249" s="3">
        <v>242</v>
      </c>
      <c r="B249" s="37"/>
      <c r="C249" s="26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27"/>
      <c r="R249" s="45" t="str">
        <f t="shared" si="93"/>
        <v/>
      </c>
      <c r="S249" s="26" t="str">
        <f>IF(OR(C248="",C249=0),"",IF(AND(ISNUMBER(C248),C248=0),  MAX(C$8:C248)+C249-MAX(C$8:C248),IF(AND(C249&gt;C248,ISNUMBER(C248),ISNUMBER(C249),C248&lt;MAX(C$8:C247)),C249-C248,IF(AND(C249&gt;C248,ISNUMBER(C249),C249&gt;MAX(C$8:C248)),C249-MAX(C$8:C248),IF(C249=C248,0,"??")))))</f>
        <v/>
      </c>
      <c r="T249" s="4" t="str">
        <f>IF(OR(D248="",D249=0),"",IF(AND(ISNUMBER(D248),D248=0),  MAX(D$8:D248)+D249-MAX(D$8:D248),IF(AND(D249&gt;D248,ISNUMBER(D248),ISNUMBER(D249),D248&lt;MAX(D$8:D247)),D249-D248,IF(AND(D249&gt;D248,ISNUMBER(D249),D249&gt;MAX(D$8:D248)),D249-MAX(D$8:D248),IF(D249=D248,0,"??")))))</f>
        <v/>
      </c>
      <c r="U249" s="4" t="str">
        <f>IF(OR(E248="",E249=0),"",IF(AND(ISNUMBER(E248),E248=0),  MAX(E$8:E248)+E249-MAX(E$8:E248),IF(AND(E249&gt;E248,ISNUMBER(E248),ISNUMBER(E249),E248&lt;MAX(E$8:E247)),E249-E248,IF(AND(E249&gt;E248,ISNUMBER(E249),E249&gt;MAX(E$8:E248)),E249-MAX(E$8:E248),IF(E249=E248,0,"??")))))</f>
        <v/>
      </c>
      <c r="V249" s="4" t="str">
        <f>IF(OR(F248="",F249=0),"",IF(AND(ISNUMBER(F248),F248=0),  MAX(F$8:F248)+F249-MAX(F$8:F248),IF(AND(F249&gt;F248,ISNUMBER(F248),ISNUMBER(F249),F248&lt;MAX(F$8:F247)),F249-F248,IF(AND(F249&gt;F248,ISNUMBER(F249),F249&gt;MAX(F$8:F248)),F249-MAX(F$8:F248),IF(F249=F248,0,"??")))))</f>
        <v/>
      </c>
      <c r="W249" s="4" t="str">
        <f>IF(OR(G248="",G249=0),"",IF(AND(ISNUMBER(G248),G248=0),  MAX(G$8:G248)+G249-MAX(G$8:G248),IF(AND(G249&gt;G248,ISNUMBER(G248),ISNUMBER(G249),G248&lt;MAX(G$8:G247)),G249-G248,IF(AND(G249&gt;G248,ISNUMBER(G249),G249&gt;MAX(G$8:G248)),G249-MAX(G$8:G248),IF(G249=G248,0,"??")))))</f>
        <v/>
      </c>
      <c r="X249" s="4" t="str">
        <f>IF(OR(H248="",H249=0),"",IF(AND(ISNUMBER(H248),H248=0),  MAX(H$8:H248)+H249-MAX(H$8:H248),IF(AND(H249&gt;H248,ISNUMBER(H248),ISNUMBER(H249),H248&lt;MAX(H$8:H247)),H249-H248,IF(AND(H249&gt;H248,ISNUMBER(H249),H249&gt;MAX(H$8:H248)),H249-MAX(H$8:H248),IF(H249=H248,0,"??")))))</f>
        <v/>
      </c>
      <c r="Y249" s="4" t="str">
        <f>IF(OR(I248="",I249=0),"",IF(AND(ISNUMBER(I248),I248=0),  MAX(I$8:I248)+I249-MAX(I$8:I248),IF(AND(I249&gt;I248,ISNUMBER(I248),ISNUMBER(I249),I248&lt;MAX(I$8:I247)),I249-I248,IF(AND(I249&gt;I248,ISNUMBER(I249),I249&gt;MAX(I$8:I248)),I249-MAX(I$8:I248),IF(I249=I248,0,"??")))))</f>
        <v/>
      </c>
      <c r="Z249" s="4" t="str">
        <f>IF(OR(J248="",J249=0),"",IF(AND(ISNUMBER(J248),J248=0),  MAX(J$8:J248)+J249-MAX(J$8:J248),IF(AND(J249&gt;J248,ISNUMBER(J248),ISNUMBER(J249),J248&lt;MAX(J$8:J247)),J249-J248,IF(AND(J249&gt;J248,ISNUMBER(J249),J249&gt;MAX(J$8:J248)),J249-MAX(J$8:J248),IF(J249=J248,0,"??")))))</f>
        <v/>
      </c>
      <c r="AA249" s="4" t="str">
        <f>IF(OR(K248="",K249=0),"",IF(AND(ISNUMBER(K248),K248=0),  MAX(K$8:K248)+K249-MAX(K$8:K248),IF(AND(K249&gt;K248,ISNUMBER(K248),ISNUMBER(K249),K248&lt;MAX(K$8:K247)),K249-K248,IF(AND(K249&gt;K248,ISNUMBER(K249),K249&gt;MAX(K$8:K248)),K249-MAX(K$8:K248),IF(K249=K248,0,"??")))))</f>
        <v/>
      </c>
      <c r="AB249" s="4" t="str">
        <f>IF(OR(L248="",L249=0),"",IF(AND(ISNUMBER(L248),L248=0),  MAX(L$8:L248)+L249-MAX(L$8:L248),IF(AND(L249&gt;L248,ISNUMBER(L248),ISNUMBER(L249),L248&lt;MAX(L$8:L247)),L249-L248,IF(AND(L249&gt;L248,ISNUMBER(L249),L249&gt;MAX(L$8:L248)),L249-MAX(L$8:L248),IF(L249=L248,0,"??")))))</f>
        <v/>
      </c>
      <c r="AC249" s="4" t="str">
        <f>IF(OR(M248="",M249=0),"",IF(AND(ISNUMBER(M248),M248=0),  MAX(M$8:M248)+M249-MAX(M$8:M248),IF(AND(M249&gt;M248,ISNUMBER(M248),ISNUMBER(M249),M248&lt;MAX(M$8:M247)),M249-M248,IF(AND(M249&gt;M248,ISNUMBER(M249),M249&gt;MAX(M$8:M248)),M249-MAX(M$8:M248),IF(M249=M248,0,"??")))))</f>
        <v/>
      </c>
      <c r="AD249" s="4" t="str">
        <f>IF(OR(N248="",N249=0),"",IF(AND(ISNUMBER(N248),N248=0),  MAX(N$8:N248)+N249-MAX(N$8:N248),IF(AND(N249&gt;N248,ISNUMBER(N248),ISNUMBER(N249),N248&lt;MAX(N$8:N247)),N249-N248,IF(AND(N249&gt;N248,ISNUMBER(N249),N249&gt;MAX(N$8:N248)),N249-MAX(N$8:N248),IF(N249=N248,0,"??")))))</f>
        <v/>
      </c>
      <c r="AE249" s="4" t="str">
        <f>IF(OR(O248="",O249=0),"",IF(AND(ISNUMBER(O248),O248=0),  MAX(O$8:O248)+O249-MAX(O$8:O248),IF(AND(O249&gt;O248,ISNUMBER(O248),ISNUMBER(O249),O248&lt;MAX(O$8:O247)),O249-O248,IF(AND(O249&gt;O248,ISNUMBER(O249),O249&gt;MAX(O$8:O248)),O249-MAX(O$8:O248),IF(O249=O248,0,"??")))))</f>
        <v/>
      </c>
      <c r="AF249" s="4" t="str">
        <f>IF(OR(P248="",P249=0),"",IF(AND(ISNUMBER(P248),P248=0),  MAX(P$8:P248)+P249-MAX(P$8:P248),IF(AND(P249&gt;P248,ISNUMBER(P248),ISNUMBER(P249),P248&lt;MAX(P$8:P247)),P249-P248,IF(AND(P249&gt;P248,ISNUMBER(P249),P249&gt;MAX(P$8:P248)),P249-MAX(P$8:P248),IF(P249=P248,0,"??")))))</f>
        <v/>
      </c>
      <c r="AG249" s="64" t="str">
        <f>IF(OR(Q248="",Q249=0),"",IF(AND(ISNUMBER(Q248),Q248=0),  MAX(Q$8:Q248)+Q249-MAX(Q$8:Q248),IF(AND(Q249&gt;Q248,ISNUMBER(Q248),ISNUMBER(Q249),Q248&lt;MAX(Q$8:Q247)),Q249-Q248,IF(AND(Q249&gt;Q248,ISNUMBER(Q249),Q249&gt;MAX(Q$8:Q248)),Q249-MAX(Q$8:Q248),IF(Q249=Q248,0,"??")))))</f>
        <v/>
      </c>
      <c r="AH249" s="58" t="str">
        <f t="shared" si="78"/>
        <v/>
      </c>
      <c r="AI249" s="70" t="str">
        <f t="shared" si="79"/>
        <v/>
      </c>
      <c r="AJ249" s="70" t="str">
        <f t="shared" si="80"/>
        <v/>
      </c>
      <c r="AK249" s="70" t="str">
        <f t="shared" si="96"/>
        <v/>
      </c>
      <c r="AL249" s="70" t="str">
        <f t="shared" si="82"/>
        <v/>
      </c>
      <c r="AM249" s="70" t="str">
        <f t="shared" si="83"/>
        <v/>
      </c>
      <c r="AN249" s="70" t="str">
        <f t="shared" si="84"/>
        <v/>
      </c>
      <c r="AO249" s="70" t="str">
        <f t="shared" si="85"/>
        <v/>
      </c>
      <c r="AP249" s="70" t="str">
        <f t="shared" si="86"/>
        <v/>
      </c>
      <c r="AQ249" s="70" t="str">
        <f t="shared" si="87"/>
        <v/>
      </c>
      <c r="AR249" s="70" t="str">
        <f t="shared" si="88"/>
        <v/>
      </c>
      <c r="AS249" s="70" t="str">
        <f t="shared" si="89"/>
        <v/>
      </c>
      <c r="AT249" s="70" t="str">
        <f t="shared" si="90"/>
        <v/>
      </c>
      <c r="AU249" s="70" t="str">
        <f t="shared" si="91"/>
        <v/>
      </c>
      <c r="AV249" s="72" t="str">
        <f t="shared" si="92"/>
        <v/>
      </c>
      <c r="AW249" s="67">
        <f t="shared" si="95"/>
        <v>0</v>
      </c>
    </row>
    <row r="250" spans="1:49" x14ac:dyDescent="0.25">
      <c r="A250" s="3">
        <v>243</v>
      </c>
      <c r="B250" s="37"/>
      <c r="C250" s="26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27"/>
      <c r="R250" s="45" t="str">
        <f t="shared" si="93"/>
        <v/>
      </c>
      <c r="S250" s="26" t="str">
        <f>IF(OR(C249="",C250=0),"",IF(AND(ISNUMBER(C249),C249=0),  MAX(C$8:C249)+C250-MAX(C$8:C249),IF(AND(C250&gt;C249,ISNUMBER(C249),ISNUMBER(C250),C249&lt;MAX(C$8:C248)),C250-C249,IF(AND(C250&gt;C249,ISNUMBER(C250),C250&gt;MAX(C$8:C249)),C250-MAX(C$8:C249),IF(C250=C249,0,"??")))))</f>
        <v/>
      </c>
      <c r="T250" s="4" t="str">
        <f>IF(OR(D249="",D250=0),"",IF(AND(ISNUMBER(D249),D249=0),  MAX(D$8:D249)+D250-MAX(D$8:D249),IF(AND(D250&gt;D249,ISNUMBER(D249),ISNUMBER(D250),D249&lt;MAX(D$8:D248)),D250-D249,IF(AND(D250&gt;D249,ISNUMBER(D250),D250&gt;MAX(D$8:D249)),D250-MAX(D$8:D249),IF(D250=D249,0,"??")))))</f>
        <v/>
      </c>
      <c r="U250" s="4" t="str">
        <f>IF(OR(E249="",E250=0),"",IF(AND(ISNUMBER(E249),E249=0),  MAX(E$8:E249)+E250-MAX(E$8:E249),IF(AND(E250&gt;E249,ISNUMBER(E249),ISNUMBER(E250),E249&lt;MAX(E$8:E248)),E250-E249,IF(AND(E250&gt;E249,ISNUMBER(E250),E250&gt;MAX(E$8:E249)),E250-MAX(E$8:E249),IF(E250=E249,0,"??")))))</f>
        <v/>
      </c>
      <c r="V250" s="4" t="str">
        <f>IF(OR(F249="",F250=0),"",IF(AND(ISNUMBER(F249),F249=0),  MAX(F$8:F249)+F250-MAX(F$8:F249),IF(AND(F250&gt;F249,ISNUMBER(F249),ISNUMBER(F250),F249&lt;MAX(F$8:F248)),F250-F249,IF(AND(F250&gt;F249,ISNUMBER(F250),F250&gt;MAX(F$8:F249)),F250-MAX(F$8:F249),IF(F250=F249,0,"??")))))</f>
        <v/>
      </c>
      <c r="W250" s="4" t="str">
        <f>IF(OR(G249="",G250=0),"",IF(AND(ISNUMBER(G249),G249=0),  MAX(G$8:G249)+G250-MAX(G$8:G249),IF(AND(G250&gt;G249,ISNUMBER(G249),ISNUMBER(G250),G249&lt;MAX(G$8:G248)),G250-G249,IF(AND(G250&gt;G249,ISNUMBER(G250),G250&gt;MAX(G$8:G249)),G250-MAX(G$8:G249),IF(G250=G249,0,"??")))))</f>
        <v/>
      </c>
      <c r="X250" s="4" t="str">
        <f>IF(OR(H249="",H250=0),"",IF(AND(ISNUMBER(H249),H249=0),  MAX(H$8:H249)+H250-MAX(H$8:H249),IF(AND(H250&gt;H249,ISNUMBER(H249),ISNUMBER(H250),H249&lt;MAX(H$8:H248)),H250-H249,IF(AND(H250&gt;H249,ISNUMBER(H250),H250&gt;MAX(H$8:H249)),H250-MAX(H$8:H249),IF(H250=H249,0,"??")))))</f>
        <v/>
      </c>
      <c r="Y250" s="4" t="str">
        <f>IF(OR(I249="",I250=0),"",IF(AND(ISNUMBER(I249),I249=0),  MAX(I$8:I249)+I250-MAX(I$8:I249),IF(AND(I250&gt;I249,ISNUMBER(I249),ISNUMBER(I250),I249&lt;MAX(I$8:I248)),I250-I249,IF(AND(I250&gt;I249,ISNUMBER(I250),I250&gt;MAX(I$8:I249)),I250-MAX(I$8:I249),IF(I250=I249,0,"??")))))</f>
        <v/>
      </c>
      <c r="Z250" s="4" t="str">
        <f>IF(OR(J249="",J250=0),"",IF(AND(ISNUMBER(J249),J249=0),  MAX(J$8:J249)+J250-MAX(J$8:J249),IF(AND(J250&gt;J249,ISNUMBER(J249),ISNUMBER(J250),J249&lt;MAX(J$8:J248)),J250-J249,IF(AND(J250&gt;J249,ISNUMBER(J250),J250&gt;MAX(J$8:J249)),J250-MAX(J$8:J249),IF(J250=J249,0,"??")))))</f>
        <v/>
      </c>
      <c r="AA250" s="4" t="str">
        <f>IF(OR(K249="",K250=0),"",IF(AND(ISNUMBER(K249),K249=0),  MAX(K$8:K249)+K250-MAX(K$8:K249),IF(AND(K250&gt;K249,ISNUMBER(K249),ISNUMBER(K250),K249&lt;MAX(K$8:K248)),K250-K249,IF(AND(K250&gt;K249,ISNUMBER(K250),K250&gt;MAX(K$8:K249)),K250-MAX(K$8:K249),IF(K250=K249,0,"??")))))</f>
        <v/>
      </c>
      <c r="AB250" s="4" t="str">
        <f>IF(OR(L249="",L250=0),"",IF(AND(ISNUMBER(L249),L249=0),  MAX(L$8:L249)+L250-MAX(L$8:L249),IF(AND(L250&gt;L249,ISNUMBER(L249),ISNUMBER(L250),L249&lt;MAX(L$8:L248)),L250-L249,IF(AND(L250&gt;L249,ISNUMBER(L250),L250&gt;MAX(L$8:L249)),L250-MAX(L$8:L249),IF(L250=L249,0,"??")))))</f>
        <v/>
      </c>
      <c r="AC250" s="4" t="str">
        <f>IF(OR(M249="",M250=0),"",IF(AND(ISNUMBER(M249),M249=0),  MAX(M$8:M249)+M250-MAX(M$8:M249),IF(AND(M250&gt;M249,ISNUMBER(M249),ISNUMBER(M250),M249&lt;MAX(M$8:M248)),M250-M249,IF(AND(M250&gt;M249,ISNUMBER(M250),M250&gt;MAX(M$8:M249)),M250-MAX(M$8:M249),IF(M250=M249,0,"??")))))</f>
        <v/>
      </c>
      <c r="AD250" s="4" t="str">
        <f>IF(OR(N249="",N250=0),"",IF(AND(ISNUMBER(N249),N249=0),  MAX(N$8:N249)+N250-MAX(N$8:N249),IF(AND(N250&gt;N249,ISNUMBER(N249),ISNUMBER(N250),N249&lt;MAX(N$8:N248)),N250-N249,IF(AND(N250&gt;N249,ISNUMBER(N250),N250&gt;MAX(N$8:N249)),N250-MAX(N$8:N249),IF(N250=N249,0,"??")))))</f>
        <v/>
      </c>
      <c r="AE250" s="4" t="str">
        <f>IF(OR(O249="",O250=0),"",IF(AND(ISNUMBER(O249),O249=0),  MAX(O$8:O249)+O250-MAX(O$8:O249),IF(AND(O250&gt;O249,ISNUMBER(O249),ISNUMBER(O250),O249&lt;MAX(O$8:O248)),O250-O249,IF(AND(O250&gt;O249,ISNUMBER(O250),O250&gt;MAX(O$8:O249)),O250-MAX(O$8:O249),IF(O250=O249,0,"??")))))</f>
        <v/>
      </c>
      <c r="AF250" s="4" t="str">
        <f>IF(OR(P249="",P250=0),"",IF(AND(ISNUMBER(P249),P249=0),  MAX(P$8:P249)+P250-MAX(P$8:P249),IF(AND(P250&gt;P249,ISNUMBER(P249),ISNUMBER(P250),P249&lt;MAX(P$8:P248)),P250-P249,IF(AND(P250&gt;P249,ISNUMBER(P250),P250&gt;MAX(P$8:P249)),P250-MAX(P$8:P249),IF(P250=P249,0,"??")))))</f>
        <v/>
      </c>
      <c r="AG250" s="64" t="str">
        <f>IF(OR(Q249="",Q250=0),"",IF(AND(ISNUMBER(Q249),Q249=0),  MAX(Q$8:Q249)+Q250-MAX(Q$8:Q249),IF(AND(Q250&gt;Q249,ISNUMBER(Q249),ISNUMBER(Q250),Q249&lt;MAX(Q$8:Q248)),Q250-Q249,IF(AND(Q250&gt;Q249,ISNUMBER(Q250),Q250&gt;MAX(Q$8:Q249)),Q250-MAX(Q$8:Q249),IF(Q250=Q249,0,"??")))))</f>
        <v/>
      </c>
      <c r="AH250" s="58" t="str">
        <f t="shared" si="78"/>
        <v/>
      </c>
      <c r="AI250" s="70" t="str">
        <f t="shared" si="79"/>
        <v/>
      </c>
      <c r="AJ250" s="70" t="str">
        <f t="shared" si="80"/>
        <v/>
      </c>
      <c r="AK250" s="70" t="str">
        <f t="shared" si="96"/>
        <v/>
      </c>
      <c r="AL250" s="70" t="str">
        <f t="shared" si="82"/>
        <v/>
      </c>
      <c r="AM250" s="70" t="str">
        <f t="shared" si="83"/>
        <v/>
      </c>
      <c r="AN250" s="70" t="str">
        <f t="shared" si="84"/>
        <v/>
      </c>
      <c r="AO250" s="70" t="str">
        <f t="shared" si="85"/>
        <v/>
      </c>
      <c r="AP250" s="70" t="str">
        <f t="shared" si="86"/>
        <v/>
      </c>
      <c r="AQ250" s="70" t="str">
        <f t="shared" si="87"/>
        <v/>
      </c>
      <c r="AR250" s="70" t="str">
        <f t="shared" si="88"/>
        <v/>
      </c>
      <c r="AS250" s="70" t="str">
        <f t="shared" si="89"/>
        <v/>
      </c>
      <c r="AT250" s="70" t="str">
        <f t="shared" si="90"/>
        <v/>
      </c>
      <c r="AU250" s="70" t="str">
        <f t="shared" si="91"/>
        <v/>
      </c>
      <c r="AV250" s="72" t="str">
        <f t="shared" si="92"/>
        <v/>
      </c>
      <c r="AW250" s="67">
        <f t="shared" si="95"/>
        <v>0</v>
      </c>
    </row>
    <row r="251" spans="1:49" x14ac:dyDescent="0.25">
      <c r="A251" s="3">
        <v>244</v>
      </c>
      <c r="B251" s="37"/>
      <c r="C251" s="26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27"/>
      <c r="R251" s="45" t="str">
        <f t="shared" si="93"/>
        <v/>
      </c>
      <c r="S251" s="26" t="str">
        <f>IF(OR(C250="",C251=0),"",IF(AND(ISNUMBER(C250),C250=0),  MAX(C$8:C250)+C251-MAX(C$8:C250),IF(AND(C251&gt;C250,ISNUMBER(C250),ISNUMBER(C251),C250&lt;MAX(C$8:C249)),C251-C250,IF(AND(C251&gt;C250,ISNUMBER(C251),C251&gt;MAX(C$8:C250)),C251-MAX(C$8:C250),IF(C251=C250,0,"??")))))</f>
        <v/>
      </c>
      <c r="T251" s="4" t="str">
        <f>IF(OR(D250="",D251=0),"",IF(AND(ISNUMBER(D250),D250=0),  MAX(D$8:D250)+D251-MAX(D$8:D250),IF(AND(D251&gt;D250,ISNUMBER(D250),ISNUMBER(D251),D250&lt;MAX(D$8:D249)),D251-D250,IF(AND(D251&gt;D250,ISNUMBER(D251),D251&gt;MAX(D$8:D250)),D251-MAX(D$8:D250),IF(D251=D250,0,"??")))))</f>
        <v/>
      </c>
      <c r="U251" s="4" t="str">
        <f>IF(OR(E250="",E251=0),"",IF(AND(ISNUMBER(E250),E250=0),  MAX(E$8:E250)+E251-MAX(E$8:E250),IF(AND(E251&gt;E250,ISNUMBER(E250),ISNUMBER(E251),E250&lt;MAX(E$8:E249)),E251-E250,IF(AND(E251&gt;E250,ISNUMBER(E251),E251&gt;MAX(E$8:E250)),E251-MAX(E$8:E250),IF(E251=E250,0,"??")))))</f>
        <v/>
      </c>
      <c r="V251" s="4" t="str">
        <f>IF(OR(F250="",F251=0),"",IF(AND(ISNUMBER(F250),F250=0),  MAX(F$8:F250)+F251-MAX(F$8:F250),IF(AND(F251&gt;F250,ISNUMBER(F250),ISNUMBER(F251),F250&lt;MAX(F$8:F249)),F251-F250,IF(AND(F251&gt;F250,ISNUMBER(F251),F251&gt;MAX(F$8:F250)),F251-MAX(F$8:F250),IF(F251=F250,0,"??")))))</f>
        <v/>
      </c>
      <c r="W251" s="4" t="str">
        <f>IF(OR(G250="",G251=0),"",IF(AND(ISNUMBER(G250),G250=0),  MAX(G$8:G250)+G251-MAX(G$8:G250),IF(AND(G251&gt;G250,ISNUMBER(G250),ISNUMBER(G251),G250&lt;MAX(G$8:G249)),G251-G250,IF(AND(G251&gt;G250,ISNUMBER(G251),G251&gt;MAX(G$8:G250)),G251-MAX(G$8:G250),IF(G251=G250,0,"??")))))</f>
        <v/>
      </c>
      <c r="X251" s="4" t="str">
        <f>IF(OR(H250="",H251=0),"",IF(AND(ISNUMBER(H250),H250=0),  MAX(H$8:H250)+H251-MAX(H$8:H250),IF(AND(H251&gt;H250,ISNUMBER(H250),ISNUMBER(H251),H250&lt;MAX(H$8:H249)),H251-H250,IF(AND(H251&gt;H250,ISNUMBER(H251),H251&gt;MAX(H$8:H250)),H251-MAX(H$8:H250),IF(H251=H250,0,"??")))))</f>
        <v/>
      </c>
      <c r="Y251" s="4" t="str">
        <f>IF(OR(I250="",I251=0),"",IF(AND(ISNUMBER(I250),I250=0),  MAX(I$8:I250)+I251-MAX(I$8:I250),IF(AND(I251&gt;I250,ISNUMBER(I250),ISNUMBER(I251),I250&lt;MAX(I$8:I249)),I251-I250,IF(AND(I251&gt;I250,ISNUMBER(I251),I251&gt;MAX(I$8:I250)),I251-MAX(I$8:I250),IF(I251=I250,0,"??")))))</f>
        <v/>
      </c>
      <c r="Z251" s="4" t="str">
        <f>IF(OR(J250="",J251=0),"",IF(AND(ISNUMBER(J250),J250=0),  MAX(J$8:J250)+J251-MAX(J$8:J250),IF(AND(J251&gt;J250,ISNUMBER(J250),ISNUMBER(J251),J250&lt;MAX(J$8:J249)),J251-J250,IF(AND(J251&gt;J250,ISNUMBER(J251),J251&gt;MAX(J$8:J250)),J251-MAX(J$8:J250),IF(J251=J250,0,"??")))))</f>
        <v/>
      </c>
      <c r="AA251" s="4" t="str">
        <f>IF(OR(K250="",K251=0),"",IF(AND(ISNUMBER(K250),K250=0),  MAX(K$8:K250)+K251-MAX(K$8:K250),IF(AND(K251&gt;K250,ISNUMBER(K250),ISNUMBER(K251),K250&lt;MAX(K$8:K249)),K251-K250,IF(AND(K251&gt;K250,ISNUMBER(K251),K251&gt;MAX(K$8:K250)),K251-MAX(K$8:K250),IF(K251=K250,0,"??")))))</f>
        <v/>
      </c>
      <c r="AB251" s="4" t="str">
        <f>IF(OR(L250="",L251=0),"",IF(AND(ISNUMBER(L250),L250=0),  MAX(L$8:L250)+L251-MAX(L$8:L250),IF(AND(L251&gt;L250,ISNUMBER(L250),ISNUMBER(L251),L250&lt;MAX(L$8:L249)),L251-L250,IF(AND(L251&gt;L250,ISNUMBER(L251),L251&gt;MAX(L$8:L250)),L251-MAX(L$8:L250),IF(L251=L250,0,"??")))))</f>
        <v/>
      </c>
      <c r="AC251" s="4" t="str">
        <f>IF(OR(M250="",M251=0),"",IF(AND(ISNUMBER(M250),M250=0),  MAX(M$8:M250)+M251-MAX(M$8:M250),IF(AND(M251&gt;M250,ISNUMBER(M250),ISNUMBER(M251),M250&lt;MAX(M$8:M249)),M251-M250,IF(AND(M251&gt;M250,ISNUMBER(M251),M251&gt;MAX(M$8:M250)),M251-MAX(M$8:M250),IF(M251=M250,0,"??")))))</f>
        <v/>
      </c>
      <c r="AD251" s="4" t="str">
        <f>IF(OR(N250="",N251=0),"",IF(AND(ISNUMBER(N250),N250=0),  MAX(N$8:N250)+N251-MAX(N$8:N250),IF(AND(N251&gt;N250,ISNUMBER(N250),ISNUMBER(N251),N250&lt;MAX(N$8:N249)),N251-N250,IF(AND(N251&gt;N250,ISNUMBER(N251),N251&gt;MAX(N$8:N250)),N251-MAX(N$8:N250),IF(N251=N250,0,"??")))))</f>
        <v/>
      </c>
      <c r="AE251" s="4" t="str">
        <f>IF(OR(O250="",O251=0),"",IF(AND(ISNUMBER(O250),O250=0),  MAX(O$8:O250)+O251-MAX(O$8:O250),IF(AND(O251&gt;O250,ISNUMBER(O250),ISNUMBER(O251),O250&lt;MAX(O$8:O249)),O251-O250,IF(AND(O251&gt;O250,ISNUMBER(O251),O251&gt;MAX(O$8:O250)),O251-MAX(O$8:O250),IF(O251=O250,0,"??")))))</f>
        <v/>
      </c>
      <c r="AF251" s="4" t="str">
        <f>IF(OR(P250="",P251=0),"",IF(AND(ISNUMBER(P250),P250=0),  MAX(P$8:P250)+P251-MAX(P$8:P250),IF(AND(P251&gt;P250,ISNUMBER(P250),ISNUMBER(P251),P250&lt;MAX(P$8:P249)),P251-P250,IF(AND(P251&gt;P250,ISNUMBER(P251),P251&gt;MAX(P$8:P250)),P251-MAX(P$8:P250),IF(P251=P250,0,"??")))))</f>
        <v/>
      </c>
      <c r="AG251" s="64" t="str">
        <f>IF(OR(Q250="",Q251=0),"",IF(AND(ISNUMBER(Q250),Q250=0),  MAX(Q$8:Q250)+Q251-MAX(Q$8:Q250),IF(AND(Q251&gt;Q250,ISNUMBER(Q250),ISNUMBER(Q251),Q250&lt;MAX(Q$8:Q249)),Q251-Q250,IF(AND(Q251&gt;Q250,ISNUMBER(Q251),Q251&gt;MAX(Q$8:Q250)),Q251-MAX(Q$8:Q250),IF(Q251=Q250,0,"??")))))</f>
        <v/>
      </c>
      <c r="AH251" s="58" t="str">
        <f t="shared" si="78"/>
        <v/>
      </c>
      <c r="AI251" s="70" t="str">
        <f t="shared" si="79"/>
        <v/>
      </c>
      <c r="AJ251" s="70" t="str">
        <f t="shared" si="80"/>
        <v/>
      </c>
      <c r="AK251" s="70" t="str">
        <f t="shared" si="96"/>
        <v/>
      </c>
      <c r="AL251" s="70" t="str">
        <f t="shared" si="82"/>
        <v/>
      </c>
      <c r="AM251" s="70" t="str">
        <f t="shared" si="83"/>
        <v/>
      </c>
      <c r="AN251" s="70" t="str">
        <f t="shared" si="84"/>
        <v/>
      </c>
      <c r="AO251" s="70" t="str">
        <f t="shared" si="85"/>
        <v/>
      </c>
      <c r="AP251" s="70" t="str">
        <f t="shared" si="86"/>
        <v/>
      </c>
      <c r="AQ251" s="70" t="str">
        <f t="shared" si="87"/>
        <v/>
      </c>
      <c r="AR251" s="70" t="str">
        <f t="shared" si="88"/>
        <v/>
      </c>
      <c r="AS251" s="70" t="str">
        <f t="shared" si="89"/>
        <v/>
      </c>
      <c r="AT251" s="70" t="str">
        <f t="shared" si="90"/>
        <v/>
      </c>
      <c r="AU251" s="70" t="str">
        <f t="shared" si="91"/>
        <v/>
      </c>
      <c r="AV251" s="72" t="str">
        <f t="shared" si="92"/>
        <v/>
      </c>
      <c r="AW251" s="67">
        <f t="shared" si="95"/>
        <v>0</v>
      </c>
    </row>
    <row r="252" spans="1:49" x14ac:dyDescent="0.25">
      <c r="A252" s="3">
        <v>245</v>
      </c>
      <c r="B252" s="37"/>
      <c r="C252" s="26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27"/>
      <c r="R252" s="45" t="str">
        <f t="shared" si="93"/>
        <v/>
      </c>
      <c r="S252" s="26" t="str">
        <f>IF(OR(C251="",C252=0),"",IF(AND(ISNUMBER(C251),C251=0),  MAX(C$8:C251)+C252-MAX(C$8:C251),IF(AND(C252&gt;C251,ISNUMBER(C251),ISNUMBER(C252),C251&lt;MAX(C$8:C250)),C252-C251,IF(AND(C252&gt;C251,ISNUMBER(C252),C252&gt;MAX(C$8:C251)),C252-MAX(C$8:C251),IF(C252=C251,0,"??")))))</f>
        <v/>
      </c>
      <c r="T252" s="4" t="str">
        <f>IF(OR(D251="",D252=0),"",IF(AND(ISNUMBER(D251),D251=0),  MAX(D$8:D251)+D252-MAX(D$8:D251),IF(AND(D252&gt;D251,ISNUMBER(D251),ISNUMBER(D252),D251&lt;MAX(D$8:D250)),D252-D251,IF(AND(D252&gt;D251,ISNUMBER(D252),D252&gt;MAX(D$8:D251)),D252-MAX(D$8:D251),IF(D252=D251,0,"??")))))</f>
        <v/>
      </c>
      <c r="U252" s="4" t="str">
        <f>IF(OR(E251="",E252=0),"",IF(AND(ISNUMBER(E251),E251=0),  MAX(E$8:E251)+E252-MAX(E$8:E251),IF(AND(E252&gt;E251,ISNUMBER(E251),ISNUMBER(E252),E251&lt;MAX(E$8:E250)),E252-E251,IF(AND(E252&gt;E251,ISNUMBER(E252),E252&gt;MAX(E$8:E251)),E252-MAX(E$8:E251),IF(E252=E251,0,"??")))))</f>
        <v/>
      </c>
      <c r="V252" s="4" t="str">
        <f>IF(OR(F251="",F252=0),"",IF(AND(ISNUMBER(F251),F251=0),  MAX(F$8:F251)+F252-MAX(F$8:F251),IF(AND(F252&gt;F251,ISNUMBER(F251),ISNUMBER(F252),F251&lt;MAX(F$8:F250)),F252-F251,IF(AND(F252&gt;F251,ISNUMBER(F252),F252&gt;MAX(F$8:F251)),F252-MAX(F$8:F251),IF(F252=F251,0,"??")))))</f>
        <v/>
      </c>
      <c r="W252" s="4" t="str">
        <f>IF(OR(G251="",G252=0),"",IF(AND(ISNUMBER(G251),G251=0),  MAX(G$8:G251)+G252-MAX(G$8:G251),IF(AND(G252&gt;G251,ISNUMBER(G251),ISNUMBER(G252),G251&lt;MAX(G$8:G250)),G252-G251,IF(AND(G252&gt;G251,ISNUMBER(G252),G252&gt;MAX(G$8:G251)),G252-MAX(G$8:G251),IF(G252=G251,0,"??")))))</f>
        <v/>
      </c>
      <c r="X252" s="4" t="str">
        <f>IF(OR(H251="",H252=0),"",IF(AND(ISNUMBER(H251),H251=0),  MAX(H$8:H251)+H252-MAX(H$8:H251),IF(AND(H252&gt;H251,ISNUMBER(H251),ISNUMBER(H252),H251&lt;MAX(H$8:H250)),H252-H251,IF(AND(H252&gt;H251,ISNUMBER(H252),H252&gt;MAX(H$8:H251)),H252-MAX(H$8:H251),IF(H252=H251,0,"??")))))</f>
        <v/>
      </c>
      <c r="Y252" s="4" t="str">
        <f>IF(OR(I251="",I252=0),"",IF(AND(ISNUMBER(I251),I251=0),  MAX(I$8:I251)+I252-MAX(I$8:I251),IF(AND(I252&gt;I251,ISNUMBER(I251),ISNUMBER(I252),I251&lt;MAX(I$8:I250)),I252-I251,IF(AND(I252&gt;I251,ISNUMBER(I252),I252&gt;MAX(I$8:I251)),I252-MAX(I$8:I251),IF(I252=I251,0,"??")))))</f>
        <v/>
      </c>
      <c r="Z252" s="4" t="str">
        <f>IF(OR(J251="",J252=0),"",IF(AND(ISNUMBER(J251),J251=0),  MAX(J$8:J251)+J252-MAX(J$8:J251),IF(AND(J252&gt;J251,ISNUMBER(J251),ISNUMBER(J252),J251&lt;MAX(J$8:J250)),J252-J251,IF(AND(J252&gt;J251,ISNUMBER(J252),J252&gt;MAX(J$8:J251)),J252-MAX(J$8:J251),IF(J252=J251,0,"??")))))</f>
        <v/>
      </c>
      <c r="AA252" s="4" t="str">
        <f>IF(OR(K251="",K252=0),"",IF(AND(ISNUMBER(K251),K251=0),  MAX(K$8:K251)+K252-MAX(K$8:K251),IF(AND(K252&gt;K251,ISNUMBER(K251),ISNUMBER(K252),K251&lt;MAX(K$8:K250)),K252-K251,IF(AND(K252&gt;K251,ISNUMBER(K252),K252&gt;MAX(K$8:K251)),K252-MAX(K$8:K251),IF(K252=K251,0,"??")))))</f>
        <v/>
      </c>
      <c r="AB252" s="4" t="str">
        <f>IF(OR(L251="",L252=0),"",IF(AND(ISNUMBER(L251),L251=0),  MAX(L$8:L251)+L252-MAX(L$8:L251),IF(AND(L252&gt;L251,ISNUMBER(L251),ISNUMBER(L252),L251&lt;MAX(L$8:L250)),L252-L251,IF(AND(L252&gt;L251,ISNUMBER(L252),L252&gt;MAX(L$8:L251)),L252-MAX(L$8:L251),IF(L252=L251,0,"??")))))</f>
        <v/>
      </c>
      <c r="AC252" s="4" t="str">
        <f>IF(OR(M251="",M252=0),"",IF(AND(ISNUMBER(M251),M251=0),  MAX(M$8:M251)+M252-MAX(M$8:M251),IF(AND(M252&gt;M251,ISNUMBER(M251),ISNUMBER(M252),M251&lt;MAX(M$8:M250)),M252-M251,IF(AND(M252&gt;M251,ISNUMBER(M252),M252&gt;MAX(M$8:M251)),M252-MAX(M$8:M251),IF(M252=M251,0,"??")))))</f>
        <v/>
      </c>
      <c r="AD252" s="4" t="str">
        <f>IF(OR(N251="",N252=0),"",IF(AND(ISNUMBER(N251),N251=0),  MAX(N$8:N251)+N252-MAX(N$8:N251),IF(AND(N252&gt;N251,ISNUMBER(N251),ISNUMBER(N252),N251&lt;MAX(N$8:N250)),N252-N251,IF(AND(N252&gt;N251,ISNUMBER(N252),N252&gt;MAX(N$8:N251)),N252-MAX(N$8:N251),IF(N252=N251,0,"??")))))</f>
        <v/>
      </c>
      <c r="AE252" s="4" t="str">
        <f>IF(OR(O251="",O252=0),"",IF(AND(ISNUMBER(O251),O251=0),  MAX(O$8:O251)+O252-MAX(O$8:O251),IF(AND(O252&gt;O251,ISNUMBER(O251),ISNUMBER(O252),O251&lt;MAX(O$8:O250)),O252-O251,IF(AND(O252&gt;O251,ISNUMBER(O252),O252&gt;MAX(O$8:O251)),O252-MAX(O$8:O251),IF(O252=O251,0,"??")))))</f>
        <v/>
      </c>
      <c r="AF252" s="4" t="str">
        <f>IF(OR(P251="",P252=0),"",IF(AND(ISNUMBER(P251),P251=0),  MAX(P$8:P251)+P252-MAX(P$8:P251),IF(AND(P252&gt;P251,ISNUMBER(P251),ISNUMBER(P252),P251&lt;MAX(P$8:P250)),P252-P251,IF(AND(P252&gt;P251,ISNUMBER(P252),P252&gt;MAX(P$8:P251)),P252-MAX(P$8:P251),IF(P252=P251,0,"??")))))</f>
        <v/>
      </c>
      <c r="AG252" s="64" t="str">
        <f>IF(OR(Q251="",Q252=0),"",IF(AND(ISNUMBER(Q251),Q251=0),  MAX(Q$8:Q251)+Q252-MAX(Q$8:Q251),IF(AND(Q252&gt;Q251,ISNUMBER(Q251),ISNUMBER(Q252),Q251&lt;MAX(Q$8:Q250)),Q252-Q251,IF(AND(Q252&gt;Q251,ISNUMBER(Q252),Q252&gt;MAX(Q$8:Q251)),Q252-MAX(Q$8:Q251),IF(Q252=Q251,0,"??")))))</f>
        <v/>
      </c>
      <c r="AH252" s="58" t="str">
        <f t="shared" si="78"/>
        <v/>
      </c>
      <c r="AI252" s="70" t="str">
        <f t="shared" si="79"/>
        <v/>
      </c>
      <c r="AJ252" s="70" t="str">
        <f t="shared" si="80"/>
        <v/>
      </c>
      <c r="AK252" s="70" t="str">
        <f t="shared" si="96"/>
        <v/>
      </c>
      <c r="AL252" s="70" t="str">
        <f t="shared" si="82"/>
        <v/>
      </c>
      <c r="AM252" s="70" t="str">
        <f t="shared" si="83"/>
        <v/>
      </c>
      <c r="AN252" s="70" t="str">
        <f t="shared" si="84"/>
        <v/>
      </c>
      <c r="AO252" s="70" t="str">
        <f t="shared" si="85"/>
        <v/>
      </c>
      <c r="AP252" s="70" t="str">
        <f t="shared" si="86"/>
        <v/>
      </c>
      <c r="AQ252" s="70" t="str">
        <f t="shared" si="87"/>
        <v/>
      </c>
      <c r="AR252" s="70" t="str">
        <f t="shared" si="88"/>
        <v/>
      </c>
      <c r="AS252" s="70" t="str">
        <f t="shared" si="89"/>
        <v/>
      </c>
      <c r="AT252" s="70" t="str">
        <f t="shared" si="90"/>
        <v/>
      </c>
      <c r="AU252" s="70" t="str">
        <f t="shared" si="91"/>
        <v/>
      </c>
      <c r="AV252" s="72" t="str">
        <f t="shared" si="92"/>
        <v/>
      </c>
      <c r="AW252" s="67">
        <f t="shared" si="95"/>
        <v>0</v>
      </c>
    </row>
    <row r="253" spans="1:49" x14ac:dyDescent="0.25">
      <c r="A253" s="3">
        <v>246</v>
      </c>
      <c r="B253" s="37"/>
      <c r="C253" s="26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27"/>
      <c r="R253" s="45" t="str">
        <f t="shared" si="93"/>
        <v/>
      </c>
      <c r="S253" s="26" t="str">
        <f>IF(OR(C252="",C253=0),"",IF(AND(ISNUMBER(C252),C252=0),  MAX(C$8:C252)+C253-MAX(C$8:C252),IF(AND(C253&gt;C252,ISNUMBER(C252),ISNUMBER(C253),C252&lt;MAX(C$8:C251)),C253-C252,IF(AND(C253&gt;C252,ISNUMBER(C253),C253&gt;MAX(C$8:C252)),C253-MAX(C$8:C252),IF(C253=C252,0,"??")))))</f>
        <v/>
      </c>
      <c r="T253" s="4" t="str">
        <f>IF(OR(D252="",D253=0),"",IF(AND(ISNUMBER(D252),D252=0),  MAX(D$8:D252)+D253-MAX(D$8:D252),IF(AND(D253&gt;D252,ISNUMBER(D252),ISNUMBER(D253),D252&lt;MAX(D$8:D251)),D253-D252,IF(AND(D253&gt;D252,ISNUMBER(D253),D253&gt;MAX(D$8:D252)),D253-MAX(D$8:D252),IF(D253=D252,0,"??")))))</f>
        <v/>
      </c>
      <c r="U253" s="4" t="str">
        <f>IF(OR(E252="",E253=0),"",IF(AND(ISNUMBER(E252),E252=0),  MAX(E$8:E252)+E253-MAX(E$8:E252),IF(AND(E253&gt;E252,ISNUMBER(E252),ISNUMBER(E253),E252&lt;MAX(E$8:E251)),E253-E252,IF(AND(E253&gt;E252,ISNUMBER(E253),E253&gt;MAX(E$8:E252)),E253-MAX(E$8:E252),IF(E253=E252,0,"??")))))</f>
        <v/>
      </c>
      <c r="V253" s="4" t="str">
        <f>IF(OR(F252="",F253=0),"",IF(AND(ISNUMBER(F252),F252=0),  MAX(F$8:F252)+F253-MAX(F$8:F252),IF(AND(F253&gt;F252,ISNUMBER(F252),ISNUMBER(F253),F252&lt;MAX(F$8:F251)),F253-F252,IF(AND(F253&gt;F252,ISNUMBER(F253),F253&gt;MAX(F$8:F252)),F253-MAX(F$8:F252),IF(F253=F252,0,"??")))))</f>
        <v/>
      </c>
      <c r="W253" s="4" t="str">
        <f>IF(OR(G252="",G253=0),"",IF(AND(ISNUMBER(G252),G252=0),  MAX(G$8:G252)+G253-MAX(G$8:G252),IF(AND(G253&gt;G252,ISNUMBER(G252),ISNUMBER(G253),G252&lt;MAX(G$8:G251)),G253-G252,IF(AND(G253&gt;G252,ISNUMBER(G253),G253&gt;MAX(G$8:G252)),G253-MAX(G$8:G252),IF(G253=G252,0,"??")))))</f>
        <v/>
      </c>
      <c r="X253" s="4" t="str">
        <f>IF(OR(H252="",H253=0),"",IF(AND(ISNUMBER(H252),H252=0),  MAX(H$8:H252)+H253-MAX(H$8:H252),IF(AND(H253&gt;H252,ISNUMBER(H252),ISNUMBER(H253),H252&lt;MAX(H$8:H251)),H253-H252,IF(AND(H253&gt;H252,ISNUMBER(H253),H253&gt;MAX(H$8:H252)),H253-MAX(H$8:H252),IF(H253=H252,0,"??")))))</f>
        <v/>
      </c>
      <c r="Y253" s="4" t="str">
        <f>IF(OR(I252="",I253=0),"",IF(AND(ISNUMBER(I252),I252=0),  MAX(I$8:I252)+I253-MAX(I$8:I252),IF(AND(I253&gt;I252,ISNUMBER(I252),ISNUMBER(I253),I252&lt;MAX(I$8:I251)),I253-I252,IF(AND(I253&gt;I252,ISNUMBER(I253),I253&gt;MAX(I$8:I252)),I253-MAX(I$8:I252),IF(I253=I252,0,"??")))))</f>
        <v/>
      </c>
      <c r="Z253" s="4" t="str">
        <f>IF(OR(J252="",J253=0),"",IF(AND(ISNUMBER(J252),J252=0),  MAX(J$8:J252)+J253-MAX(J$8:J252),IF(AND(J253&gt;J252,ISNUMBER(J252),ISNUMBER(J253),J252&lt;MAX(J$8:J251)),J253-J252,IF(AND(J253&gt;J252,ISNUMBER(J253),J253&gt;MAX(J$8:J252)),J253-MAX(J$8:J252),IF(J253=J252,0,"??")))))</f>
        <v/>
      </c>
      <c r="AA253" s="4" t="str">
        <f>IF(OR(K252="",K253=0),"",IF(AND(ISNUMBER(K252),K252=0),  MAX(K$8:K252)+K253-MAX(K$8:K252),IF(AND(K253&gt;K252,ISNUMBER(K252),ISNUMBER(K253),K252&lt;MAX(K$8:K251)),K253-K252,IF(AND(K253&gt;K252,ISNUMBER(K253),K253&gt;MAX(K$8:K252)),K253-MAX(K$8:K252),IF(K253=K252,0,"??")))))</f>
        <v/>
      </c>
      <c r="AB253" s="4" t="str">
        <f>IF(OR(L252="",L253=0),"",IF(AND(ISNUMBER(L252),L252=0),  MAX(L$8:L252)+L253-MAX(L$8:L252),IF(AND(L253&gt;L252,ISNUMBER(L252),ISNUMBER(L253),L252&lt;MAX(L$8:L251)),L253-L252,IF(AND(L253&gt;L252,ISNUMBER(L253),L253&gt;MAX(L$8:L252)),L253-MAX(L$8:L252),IF(L253=L252,0,"??")))))</f>
        <v/>
      </c>
      <c r="AC253" s="4" t="str">
        <f>IF(OR(M252="",M253=0),"",IF(AND(ISNUMBER(M252),M252=0),  MAX(M$8:M252)+M253-MAX(M$8:M252),IF(AND(M253&gt;M252,ISNUMBER(M252),ISNUMBER(M253),M252&lt;MAX(M$8:M251)),M253-M252,IF(AND(M253&gt;M252,ISNUMBER(M253),M253&gt;MAX(M$8:M252)),M253-MAX(M$8:M252),IF(M253=M252,0,"??")))))</f>
        <v/>
      </c>
      <c r="AD253" s="4" t="str">
        <f>IF(OR(N252="",N253=0),"",IF(AND(ISNUMBER(N252),N252=0),  MAX(N$8:N252)+N253-MAX(N$8:N252),IF(AND(N253&gt;N252,ISNUMBER(N252),ISNUMBER(N253),N252&lt;MAX(N$8:N251)),N253-N252,IF(AND(N253&gt;N252,ISNUMBER(N253),N253&gt;MAX(N$8:N252)),N253-MAX(N$8:N252),IF(N253=N252,0,"??")))))</f>
        <v/>
      </c>
      <c r="AE253" s="4" t="str">
        <f>IF(OR(O252="",O253=0),"",IF(AND(ISNUMBER(O252),O252=0),  MAX(O$8:O252)+O253-MAX(O$8:O252),IF(AND(O253&gt;O252,ISNUMBER(O252),ISNUMBER(O253),O252&lt;MAX(O$8:O251)),O253-O252,IF(AND(O253&gt;O252,ISNUMBER(O253),O253&gt;MAX(O$8:O252)),O253-MAX(O$8:O252),IF(O253=O252,0,"??")))))</f>
        <v/>
      </c>
      <c r="AF253" s="4" t="str">
        <f>IF(OR(P252="",P253=0),"",IF(AND(ISNUMBER(P252),P252=0),  MAX(P$8:P252)+P253-MAX(P$8:P252),IF(AND(P253&gt;P252,ISNUMBER(P252),ISNUMBER(P253),P252&lt;MAX(P$8:P251)),P253-P252,IF(AND(P253&gt;P252,ISNUMBER(P253),P253&gt;MAX(P$8:P252)),P253-MAX(P$8:P252),IF(P253=P252,0,"??")))))</f>
        <v/>
      </c>
      <c r="AG253" s="64" t="str">
        <f>IF(OR(Q252="",Q253=0),"",IF(AND(ISNUMBER(Q252),Q252=0),  MAX(Q$8:Q252)+Q253-MAX(Q$8:Q252),IF(AND(Q253&gt;Q252,ISNUMBER(Q252),ISNUMBER(Q253),Q252&lt;MAX(Q$8:Q251)),Q253-Q252,IF(AND(Q253&gt;Q252,ISNUMBER(Q253),Q253&gt;MAX(Q$8:Q252)),Q253-MAX(Q$8:Q252),IF(Q253=Q252,0,"??")))))</f>
        <v/>
      </c>
      <c r="AH253" s="58" t="str">
        <f t="shared" si="78"/>
        <v/>
      </c>
      <c r="AI253" s="70" t="str">
        <f t="shared" si="79"/>
        <v/>
      </c>
      <c r="AJ253" s="70" t="str">
        <f t="shared" si="80"/>
        <v/>
      </c>
      <c r="AK253" s="70" t="str">
        <f t="shared" si="96"/>
        <v/>
      </c>
      <c r="AL253" s="70" t="str">
        <f t="shared" si="82"/>
        <v/>
      </c>
      <c r="AM253" s="70" t="str">
        <f t="shared" si="83"/>
        <v/>
      </c>
      <c r="AN253" s="70" t="str">
        <f t="shared" si="84"/>
        <v/>
      </c>
      <c r="AO253" s="70" t="str">
        <f t="shared" si="85"/>
        <v/>
      </c>
      <c r="AP253" s="70" t="str">
        <f t="shared" si="86"/>
        <v/>
      </c>
      <c r="AQ253" s="70" t="str">
        <f t="shared" si="87"/>
        <v/>
      </c>
      <c r="AR253" s="70" t="str">
        <f t="shared" si="88"/>
        <v/>
      </c>
      <c r="AS253" s="70" t="str">
        <f t="shared" si="89"/>
        <v/>
      </c>
      <c r="AT253" s="70" t="str">
        <f t="shared" si="90"/>
        <v/>
      </c>
      <c r="AU253" s="70" t="str">
        <f t="shared" si="91"/>
        <v/>
      </c>
      <c r="AV253" s="72" t="str">
        <f t="shared" si="92"/>
        <v/>
      </c>
      <c r="AW253" s="67">
        <f t="shared" si="95"/>
        <v>0</v>
      </c>
    </row>
    <row r="254" spans="1:49" x14ac:dyDescent="0.25">
      <c r="A254" s="3">
        <v>247</v>
      </c>
      <c r="B254" s="37"/>
      <c r="C254" s="26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27"/>
      <c r="R254" s="45" t="str">
        <f t="shared" si="93"/>
        <v/>
      </c>
      <c r="S254" s="26" t="str">
        <f>IF(OR(C253="",C254=0),"",IF(AND(ISNUMBER(C253),C253=0),  MAX(C$8:C253)+C254-MAX(C$8:C253),IF(AND(C254&gt;C253,ISNUMBER(C253),ISNUMBER(C254),C253&lt;MAX(C$8:C252)),C254-C253,IF(AND(C254&gt;C253,ISNUMBER(C254),C254&gt;MAX(C$8:C253)),C254-MAX(C$8:C253),IF(C254=C253,0,"??")))))</f>
        <v/>
      </c>
      <c r="T254" s="4" t="str">
        <f>IF(OR(D253="",D254=0),"",IF(AND(ISNUMBER(D253),D253=0),  MAX(D$8:D253)+D254-MAX(D$8:D253),IF(AND(D254&gt;D253,ISNUMBER(D253),ISNUMBER(D254),D253&lt;MAX(D$8:D252)),D254-D253,IF(AND(D254&gt;D253,ISNUMBER(D254),D254&gt;MAX(D$8:D253)),D254-MAX(D$8:D253),IF(D254=D253,0,"??")))))</f>
        <v/>
      </c>
      <c r="U254" s="4" t="str">
        <f>IF(OR(E253="",E254=0),"",IF(AND(ISNUMBER(E253),E253=0),  MAX(E$8:E253)+E254-MAX(E$8:E253),IF(AND(E254&gt;E253,ISNUMBER(E253),ISNUMBER(E254),E253&lt;MAX(E$8:E252)),E254-E253,IF(AND(E254&gt;E253,ISNUMBER(E254),E254&gt;MAX(E$8:E253)),E254-MAX(E$8:E253),IF(E254=E253,0,"??")))))</f>
        <v/>
      </c>
      <c r="V254" s="4" t="str">
        <f>IF(OR(F253="",F254=0),"",IF(AND(ISNUMBER(F253),F253=0),  MAX(F$8:F253)+F254-MAX(F$8:F253),IF(AND(F254&gt;F253,ISNUMBER(F253),ISNUMBER(F254),F253&lt;MAX(F$8:F252)),F254-F253,IF(AND(F254&gt;F253,ISNUMBER(F254),F254&gt;MAX(F$8:F253)),F254-MAX(F$8:F253),IF(F254=F253,0,"??")))))</f>
        <v/>
      </c>
      <c r="W254" s="4" t="str">
        <f>IF(OR(G253="",G254=0),"",IF(AND(ISNUMBER(G253),G253=0),  MAX(G$8:G253)+G254-MAX(G$8:G253),IF(AND(G254&gt;G253,ISNUMBER(G253),ISNUMBER(G254),G253&lt;MAX(G$8:G252)),G254-G253,IF(AND(G254&gt;G253,ISNUMBER(G254),G254&gt;MAX(G$8:G253)),G254-MAX(G$8:G253),IF(G254=G253,0,"??")))))</f>
        <v/>
      </c>
      <c r="X254" s="4" t="str">
        <f>IF(OR(H253="",H254=0),"",IF(AND(ISNUMBER(H253),H253=0),  MAX(H$8:H253)+H254-MAX(H$8:H253),IF(AND(H254&gt;H253,ISNUMBER(H253),ISNUMBER(H254),H253&lt;MAX(H$8:H252)),H254-H253,IF(AND(H254&gt;H253,ISNUMBER(H254),H254&gt;MAX(H$8:H253)),H254-MAX(H$8:H253),IF(H254=H253,0,"??")))))</f>
        <v/>
      </c>
      <c r="Y254" s="4" t="str">
        <f>IF(OR(I253="",I254=0),"",IF(AND(ISNUMBER(I253),I253=0),  MAX(I$8:I253)+I254-MAX(I$8:I253),IF(AND(I254&gt;I253,ISNUMBER(I253),ISNUMBER(I254),I253&lt;MAX(I$8:I252)),I254-I253,IF(AND(I254&gt;I253,ISNUMBER(I254),I254&gt;MAX(I$8:I253)),I254-MAX(I$8:I253),IF(I254=I253,0,"??")))))</f>
        <v/>
      </c>
      <c r="Z254" s="4" t="str">
        <f>IF(OR(J253="",J254=0),"",IF(AND(ISNUMBER(J253),J253=0),  MAX(J$8:J253)+J254-MAX(J$8:J253),IF(AND(J254&gt;J253,ISNUMBER(J253),ISNUMBER(J254),J253&lt;MAX(J$8:J252)),J254-J253,IF(AND(J254&gt;J253,ISNUMBER(J254),J254&gt;MAX(J$8:J253)),J254-MAX(J$8:J253),IF(J254=J253,0,"??")))))</f>
        <v/>
      </c>
      <c r="AA254" s="4" t="str">
        <f>IF(OR(K253="",K254=0),"",IF(AND(ISNUMBER(K253),K253=0),  MAX(K$8:K253)+K254-MAX(K$8:K253),IF(AND(K254&gt;K253,ISNUMBER(K253),ISNUMBER(K254),K253&lt;MAX(K$8:K252)),K254-K253,IF(AND(K254&gt;K253,ISNUMBER(K254),K254&gt;MAX(K$8:K253)),K254-MAX(K$8:K253),IF(K254=K253,0,"??")))))</f>
        <v/>
      </c>
      <c r="AB254" s="4" t="str">
        <f>IF(OR(L253="",L254=0),"",IF(AND(ISNUMBER(L253),L253=0),  MAX(L$8:L253)+L254-MAX(L$8:L253),IF(AND(L254&gt;L253,ISNUMBER(L253),ISNUMBER(L254),L253&lt;MAX(L$8:L252)),L254-L253,IF(AND(L254&gt;L253,ISNUMBER(L254),L254&gt;MAX(L$8:L253)),L254-MAX(L$8:L253),IF(L254=L253,0,"??")))))</f>
        <v/>
      </c>
      <c r="AC254" s="4" t="str">
        <f>IF(OR(M253="",M254=0),"",IF(AND(ISNUMBER(M253),M253=0),  MAX(M$8:M253)+M254-MAX(M$8:M253),IF(AND(M254&gt;M253,ISNUMBER(M253),ISNUMBER(M254),M253&lt;MAX(M$8:M252)),M254-M253,IF(AND(M254&gt;M253,ISNUMBER(M254),M254&gt;MAX(M$8:M253)),M254-MAX(M$8:M253),IF(M254=M253,0,"??")))))</f>
        <v/>
      </c>
      <c r="AD254" s="4" t="str">
        <f>IF(OR(N253="",N254=0),"",IF(AND(ISNUMBER(N253),N253=0),  MAX(N$8:N253)+N254-MAX(N$8:N253),IF(AND(N254&gt;N253,ISNUMBER(N253),ISNUMBER(N254),N253&lt;MAX(N$8:N252)),N254-N253,IF(AND(N254&gt;N253,ISNUMBER(N254),N254&gt;MAX(N$8:N253)),N254-MAX(N$8:N253),IF(N254=N253,0,"??")))))</f>
        <v/>
      </c>
      <c r="AE254" s="4" t="str">
        <f>IF(OR(O253="",O254=0),"",IF(AND(ISNUMBER(O253),O253=0),  MAX(O$8:O253)+O254-MAX(O$8:O253),IF(AND(O254&gt;O253,ISNUMBER(O253),ISNUMBER(O254),O253&lt;MAX(O$8:O252)),O254-O253,IF(AND(O254&gt;O253,ISNUMBER(O254),O254&gt;MAX(O$8:O253)),O254-MAX(O$8:O253),IF(O254=O253,0,"??")))))</f>
        <v/>
      </c>
      <c r="AF254" s="4" t="str">
        <f>IF(OR(P253="",P254=0),"",IF(AND(ISNUMBER(P253),P253=0),  MAX(P$8:P253)+P254-MAX(P$8:P253),IF(AND(P254&gt;P253,ISNUMBER(P253),ISNUMBER(P254),P253&lt;MAX(P$8:P252)),P254-P253,IF(AND(P254&gt;P253,ISNUMBER(P254),P254&gt;MAX(P$8:P253)),P254-MAX(P$8:P253),IF(P254=P253,0,"??")))))</f>
        <v/>
      </c>
      <c r="AG254" s="64" t="str">
        <f>IF(OR(Q253="",Q254=0),"",IF(AND(ISNUMBER(Q253),Q253=0),  MAX(Q$8:Q253)+Q254-MAX(Q$8:Q253),IF(AND(Q254&gt;Q253,ISNUMBER(Q253),ISNUMBER(Q254),Q253&lt;MAX(Q$8:Q252)),Q254-Q253,IF(AND(Q254&gt;Q253,ISNUMBER(Q254),Q254&gt;MAX(Q$8:Q253)),Q254-MAX(Q$8:Q253),IF(Q254=Q253,0,"??")))))</f>
        <v/>
      </c>
      <c r="AH254" s="58" t="str">
        <f t="shared" si="78"/>
        <v/>
      </c>
      <c r="AI254" s="70" t="str">
        <f t="shared" si="79"/>
        <v/>
      </c>
      <c r="AJ254" s="70" t="str">
        <f t="shared" si="80"/>
        <v/>
      </c>
      <c r="AK254" s="70" t="str">
        <f t="shared" si="96"/>
        <v/>
      </c>
      <c r="AL254" s="70" t="str">
        <f t="shared" si="82"/>
        <v/>
      </c>
      <c r="AM254" s="70" t="str">
        <f t="shared" si="83"/>
        <v/>
      </c>
      <c r="AN254" s="70" t="str">
        <f t="shared" si="84"/>
        <v/>
      </c>
      <c r="AO254" s="70" t="str">
        <f t="shared" si="85"/>
        <v/>
      </c>
      <c r="AP254" s="70" t="str">
        <f t="shared" si="86"/>
        <v/>
      </c>
      <c r="AQ254" s="70" t="str">
        <f t="shared" si="87"/>
        <v/>
      </c>
      <c r="AR254" s="70" t="str">
        <f t="shared" si="88"/>
        <v/>
      </c>
      <c r="AS254" s="70" t="str">
        <f t="shared" si="89"/>
        <v/>
      </c>
      <c r="AT254" s="70" t="str">
        <f t="shared" si="90"/>
        <v/>
      </c>
      <c r="AU254" s="70" t="str">
        <f t="shared" si="91"/>
        <v/>
      </c>
      <c r="AV254" s="72" t="str">
        <f t="shared" si="92"/>
        <v/>
      </c>
      <c r="AW254" s="67">
        <f t="shared" si="95"/>
        <v>0</v>
      </c>
    </row>
    <row r="255" spans="1:49" x14ac:dyDescent="0.25">
      <c r="A255" s="3">
        <v>248</v>
      </c>
      <c r="B255" s="37"/>
      <c r="C255" s="26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27"/>
      <c r="R255" s="45" t="str">
        <f t="shared" si="93"/>
        <v/>
      </c>
      <c r="S255" s="26" t="str">
        <f>IF(OR(C254="",C255=0),"",IF(AND(ISNUMBER(C254),C254=0),  MAX(C$8:C254)+C255-MAX(C$8:C254),IF(AND(C255&gt;C254,ISNUMBER(C254),ISNUMBER(C255),C254&lt;MAX(C$8:C253)),C255-C254,IF(AND(C255&gt;C254,ISNUMBER(C255),C255&gt;MAX(C$8:C254)),C255-MAX(C$8:C254),IF(C255=C254,0,"??")))))</f>
        <v/>
      </c>
      <c r="T255" s="4" t="str">
        <f>IF(OR(D254="",D255=0),"",IF(AND(ISNUMBER(D254),D254=0),  MAX(D$8:D254)+D255-MAX(D$8:D254),IF(AND(D255&gt;D254,ISNUMBER(D254),ISNUMBER(D255),D254&lt;MAX(D$8:D253)),D255-D254,IF(AND(D255&gt;D254,ISNUMBER(D255),D255&gt;MAX(D$8:D254)),D255-MAX(D$8:D254),IF(D255=D254,0,"??")))))</f>
        <v/>
      </c>
      <c r="U255" s="4" t="str">
        <f>IF(OR(E254="",E255=0),"",IF(AND(ISNUMBER(E254),E254=0),  MAX(E$8:E254)+E255-MAX(E$8:E254),IF(AND(E255&gt;E254,ISNUMBER(E254),ISNUMBER(E255),E254&lt;MAX(E$8:E253)),E255-E254,IF(AND(E255&gt;E254,ISNUMBER(E255),E255&gt;MAX(E$8:E254)),E255-MAX(E$8:E254),IF(E255=E254,0,"??")))))</f>
        <v/>
      </c>
      <c r="V255" s="4" t="str">
        <f>IF(OR(F254="",F255=0),"",IF(AND(ISNUMBER(F254),F254=0),  MAX(F$8:F254)+F255-MAX(F$8:F254),IF(AND(F255&gt;F254,ISNUMBER(F254),ISNUMBER(F255),F254&lt;MAX(F$8:F253)),F255-F254,IF(AND(F255&gt;F254,ISNUMBER(F255),F255&gt;MAX(F$8:F254)),F255-MAX(F$8:F254),IF(F255=F254,0,"??")))))</f>
        <v/>
      </c>
      <c r="W255" s="4" t="str">
        <f>IF(OR(G254="",G255=0),"",IF(AND(ISNUMBER(G254),G254=0),  MAX(G$8:G254)+G255-MAX(G$8:G254),IF(AND(G255&gt;G254,ISNUMBER(G254),ISNUMBER(G255),G254&lt;MAX(G$8:G253)),G255-G254,IF(AND(G255&gt;G254,ISNUMBER(G255),G255&gt;MAX(G$8:G254)),G255-MAX(G$8:G254),IF(G255=G254,0,"??")))))</f>
        <v/>
      </c>
      <c r="X255" s="4" t="str">
        <f>IF(OR(H254="",H255=0),"",IF(AND(ISNUMBER(H254),H254=0),  MAX(H$8:H254)+H255-MAX(H$8:H254),IF(AND(H255&gt;H254,ISNUMBER(H254),ISNUMBER(H255),H254&lt;MAX(H$8:H253)),H255-H254,IF(AND(H255&gt;H254,ISNUMBER(H255),H255&gt;MAX(H$8:H254)),H255-MAX(H$8:H254),IF(H255=H254,0,"??")))))</f>
        <v/>
      </c>
      <c r="Y255" s="4" t="str">
        <f>IF(OR(I254="",I255=0),"",IF(AND(ISNUMBER(I254),I254=0),  MAX(I$8:I254)+I255-MAX(I$8:I254),IF(AND(I255&gt;I254,ISNUMBER(I254),ISNUMBER(I255),I254&lt;MAX(I$8:I253)),I255-I254,IF(AND(I255&gt;I254,ISNUMBER(I255),I255&gt;MAX(I$8:I254)),I255-MAX(I$8:I254),IF(I255=I254,0,"??")))))</f>
        <v/>
      </c>
      <c r="Z255" s="4" t="str">
        <f>IF(OR(J254="",J255=0),"",IF(AND(ISNUMBER(J254),J254=0),  MAX(J$8:J254)+J255-MAX(J$8:J254),IF(AND(J255&gt;J254,ISNUMBER(J254),ISNUMBER(J255),J254&lt;MAX(J$8:J253)),J255-J254,IF(AND(J255&gt;J254,ISNUMBER(J255),J255&gt;MAX(J$8:J254)),J255-MAX(J$8:J254),IF(J255=J254,0,"??")))))</f>
        <v/>
      </c>
      <c r="AA255" s="4" t="str">
        <f>IF(OR(K254="",K255=0),"",IF(AND(ISNUMBER(K254),K254=0),  MAX(K$8:K254)+K255-MAX(K$8:K254),IF(AND(K255&gt;K254,ISNUMBER(K254),ISNUMBER(K255),K254&lt;MAX(K$8:K253)),K255-K254,IF(AND(K255&gt;K254,ISNUMBER(K255),K255&gt;MAX(K$8:K254)),K255-MAX(K$8:K254),IF(K255=K254,0,"??")))))</f>
        <v/>
      </c>
      <c r="AB255" s="4" t="str">
        <f>IF(OR(L254="",L255=0),"",IF(AND(ISNUMBER(L254),L254=0),  MAX(L$8:L254)+L255-MAX(L$8:L254),IF(AND(L255&gt;L254,ISNUMBER(L254),ISNUMBER(L255),L254&lt;MAX(L$8:L253)),L255-L254,IF(AND(L255&gt;L254,ISNUMBER(L255),L255&gt;MAX(L$8:L254)),L255-MAX(L$8:L254),IF(L255=L254,0,"??")))))</f>
        <v/>
      </c>
      <c r="AC255" s="4" t="str">
        <f>IF(OR(M254="",M255=0),"",IF(AND(ISNUMBER(M254),M254=0),  MAX(M$8:M254)+M255-MAX(M$8:M254),IF(AND(M255&gt;M254,ISNUMBER(M254),ISNUMBER(M255),M254&lt;MAX(M$8:M253)),M255-M254,IF(AND(M255&gt;M254,ISNUMBER(M255),M255&gt;MAX(M$8:M254)),M255-MAX(M$8:M254),IF(M255=M254,0,"??")))))</f>
        <v/>
      </c>
      <c r="AD255" s="4" t="str">
        <f>IF(OR(N254="",N255=0),"",IF(AND(ISNUMBER(N254),N254=0),  MAX(N$8:N254)+N255-MAX(N$8:N254),IF(AND(N255&gt;N254,ISNUMBER(N254),ISNUMBER(N255),N254&lt;MAX(N$8:N253)),N255-N254,IF(AND(N255&gt;N254,ISNUMBER(N255),N255&gt;MAX(N$8:N254)),N255-MAX(N$8:N254),IF(N255=N254,0,"??")))))</f>
        <v/>
      </c>
      <c r="AE255" s="4" t="str">
        <f>IF(OR(O254="",O255=0),"",IF(AND(ISNUMBER(O254),O254=0),  MAX(O$8:O254)+O255-MAX(O$8:O254),IF(AND(O255&gt;O254,ISNUMBER(O254),ISNUMBER(O255),O254&lt;MAX(O$8:O253)),O255-O254,IF(AND(O255&gt;O254,ISNUMBER(O255),O255&gt;MAX(O$8:O254)),O255-MAX(O$8:O254),IF(O255=O254,0,"??")))))</f>
        <v/>
      </c>
      <c r="AF255" s="4" t="str">
        <f>IF(OR(P254="",P255=0),"",IF(AND(ISNUMBER(P254),P254=0),  MAX(P$8:P254)+P255-MAX(P$8:P254),IF(AND(P255&gt;P254,ISNUMBER(P254),ISNUMBER(P255),P254&lt;MAX(P$8:P253)),P255-P254,IF(AND(P255&gt;P254,ISNUMBER(P255),P255&gt;MAX(P$8:P254)),P255-MAX(P$8:P254),IF(P255=P254,0,"??")))))</f>
        <v/>
      </c>
      <c r="AG255" s="64" t="str">
        <f>IF(OR(Q254="",Q255=0),"",IF(AND(ISNUMBER(Q254),Q254=0),  MAX(Q$8:Q254)+Q255-MAX(Q$8:Q254),IF(AND(Q255&gt;Q254,ISNUMBER(Q254),ISNUMBER(Q255),Q254&lt;MAX(Q$8:Q253)),Q255-Q254,IF(AND(Q255&gt;Q254,ISNUMBER(Q255),Q255&gt;MAX(Q$8:Q254)),Q255-MAX(Q$8:Q254),IF(Q255=Q254,0,"??")))))</f>
        <v/>
      </c>
      <c r="AH255" s="58" t="str">
        <f t="shared" si="78"/>
        <v/>
      </c>
      <c r="AI255" s="70" t="str">
        <f t="shared" si="79"/>
        <v/>
      </c>
      <c r="AJ255" s="70" t="str">
        <f t="shared" si="80"/>
        <v/>
      </c>
      <c r="AK255" s="70" t="str">
        <f t="shared" si="96"/>
        <v/>
      </c>
      <c r="AL255" s="70" t="str">
        <f t="shared" si="82"/>
        <v/>
      </c>
      <c r="AM255" s="70" t="str">
        <f t="shared" si="83"/>
        <v/>
      </c>
      <c r="AN255" s="70" t="str">
        <f t="shared" si="84"/>
        <v/>
      </c>
      <c r="AO255" s="70" t="str">
        <f t="shared" si="85"/>
        <v/>
      </c>
      <c r="AP255" s="70" t="str">
        <f t="shared" si="86"/>
        <v/>
      </c>
      <c r="AQ255" s="70" t="str">
        <f t="shared" si="87"/>
        <v/>
      </c>
      <c r="AR255" s="70" t="str">
        <f t="shared" si="88"/>
        <v/>
      </c>
      <c r="AS255" s="70" t="str">
        <f t="shared" si="89"/>
        <v/>
      </c>
      <c r="AT255" s="70" t="str">
        <f t="shared" si="90"/>
        <v/>
      </c>
      <c r="AU255" s="70" t="str">
        <f t="shared" si="91"/>
        <v/>
      </c>
      <c r="AV255" s="72" t="str">
        <f t="shared" si="92"/>
        <v/>
      </c>
      <c r="AW255" s="67">
        <f t="shared" si="95"/>
        <v>0</v>
      </c>
    </row>
    <row r="256" spans="1:49" x14ac:dyDescent="0.25">
      <c r="A256" s="3">
        <v>249</v>
      </c>
      <c r="B256" s="37"/>
      <c r="C256" s="26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27"/>
      <c r="R256" s="45" t="str">
        <f t="shared" si="93"/>
        <v/>
      </c>
      <c r="S256" s="26" t="str">
        <f>IF(OR(C255="",C256=0),"",IF(AND(ISNUMBER(C255),C255=0),  MAX(C$8:C255)+C256-MAX(C$8:C255),IF(AND(C256&gt;C255,ISNUMBER(C255),ISNUMBER(C256),C255&lt;MAX(C$8:C254)),C256-C255,IF(AND(C256&gt;C255,ISNUMBER(C256),C256&gt;MAX(C$8:C255)),C256-MAX(C$8:C255),IF(C256=C255,0,"??")))))</f>
        <v/>
      </c>
      <c r="T256" s="4" t="str">
        <f>IF(OR(D255="",D256=0),"",IF(AND(ISNUMBER(D255),D255=0),  MAX(D$8:D255)+D256-MAX(D$8:D255),IF(AND(D256&gt;D255,ISNUMBER(D255),ISNUMBER(D256),D255&lt;MAX(D$8:D254)),D256-D255,IF(AND(D256&gt;D255,ISNUMBER(D256),D256&gt;MAX(D$8:D255)),D256-MAX(D$8:D255),IF(D256=D255,0,"??")))))</f>
        <v/>
      </c>
      <c r="U256" s="4" t="str">
        <f>IF(OR(E255="",E256=0),"",IF(AND(ISNUMBER(E255),E255=0),  MAX(E$8:E255)+E256-MAX(E$8:E255),IF(AND(E256&gt;E255,ISNUMBER(E255),ISNUMBER(E256),E255&lt;MAX(E$8:E254)),E256-E255,IF(AND(E256&gt;E255,ISNUMBER(E256),E256&gt;MAX(E$8:E255)),E256-MAX(E$8:E255),IF(E256=E255,0,"??")))))</f>
        <v/>
      </c>
      <c r="V256" s="4" t="str">
        <f>IF(OR(F255="",F256=0),"",IF(AND(ISNUMBER(F255),F255=0),  MAX(F$8:F255)+F256-MAX(F$8:F255),IF(AND(F256&gt;F255,ISNUMBER(F255),ISNUMBER(F256),F255&lt;MAX(F$8:F254)),F256-F255,IF(AND(F256&gt;F255,ISNUMBER(F256),F256&gt;MAX(F$8:F255)),F256-MAX(F$8:F255),IF(F256=F255,0,"??")))))</f>
        <v/>
      </c>
      <c r="W256" s="4" t="str">
        <f>IF(OR(G255="",G256=0),"",IF(AND(ISNUMBER(G255),G255=0),  MAX(G$8:G255)+G256-MAX(G$8:G255),IF(AND(G256&gt;G255,ISNUMBER(G255),ISNUMBER(G256),G255&lt;MAX(G$8:G254)),G256-G255,IF(AND(G256&gt;G255,ISNUMBER(G256),G256&gt;MAX(G$8:G255)),G256-MAX(G$8:G255),IF(G256=G255,0,"??")))))</f>
        <v/>
      </c>
      <c r="X256" s="4" t="str">
        <f>IF(OR(H255="",H256=0),"",IF(AND(ISNUMBER(H255),H255=0),  MAX(H$8:H255)+H256-MAX(H$8:H255),IF(AND(H256&gt;H255,ISNUMBER(H255),ISNUMBER(H256),H255&lt;MAX(H$8:H254)),H256-H255,IF(AND(H256&gt;H255,ISNUMBER(H256),H256&gt;MAX(H$8:H255)),H256-MAX(H$8:H255),IF(H256=H255,0,"??")))))</f>
        <v/>
      </c>
      <c r="Y256" s="4" t="str">
        <f>IF(OR(I255="",I256=0),"",IF(AND(ISNUMBER(I255),I255=0),  MAX(I$8:I255)+I256-MAX(I$8:I255),IF(AND(I256&gt;I255,ISNUMBER(I255),ISNUMBER(I256),I255&lt;MAX(I$8:I254)),I256-I255,IF(AND(I256&gt;I255,ISNUMBER(I256),I256&gt;MAX(I$8:I255)),I256-MAX(I$8:I255),IF(I256=I255,0,"??")))))</f>
        <v/>
      </c>
      <c r="Z256" s="4" t="str">
        <f>IF(OR(J255="",J256=0),"",IF(AND(ISNUMBER(J255),J255=0),  MAX(J$8:J255)+J256-MAX(J$8:J255),IF(AND(J256&gt;J255,ISNUMBER(J255),ISNUMBER(J256),J255&lt;MAX(J$8:J254)),J256-J255,IF(AND(J256&gt;J255,ISNUMBER(J256),J256&gt;MAX(J$8:J255)),J256-MAX(J$8:J255),IF(J256=J255,0,"??")))))</f>
        <v/>
      </c>
      <c r="AA256" s="4" t="str">
        <f>IF(OR(K255="",K256=0),"",IF(AND(ISNUMBER(K255),K255=0),  MAX(K$8:K255)+K256-MAX(K$8:K255),IF(AND(K256&gt;K255,ISNUMBER(K255),ISNUMBER(K256),K255&lt;MAX(K$8:K254)),K256-K255,IF(AND(K256&gt;K255,ISNUMBER(K256),K256&gt;MAX(K$8:K255)),K256-MAX(K$8:K255),IF(K256=K255,0,"??")))))</f>
        <v/>
      </c>
      <c r="AB256" s="4" t="str">
        <f>IF(OR(L255="",L256=0),"",IF(AND(ISNUMBER(L255),L255=0),  MAX(L$8:L255)+L256-MAX(L$8:L255),IF(AND(L256&gt;L255,ISNUMBER(L255),ISNUMBER(L256),L255&lt;MAX(L$8:L254)),L256-L255,IF(AND(L256&gt;L255,ISNUMBER(L256),L256&gt;MAX(L$8:L255)),L256-MAX(L$8:L255),IF(L256=L255,0,"??")))))</f>
        <v/>
      </c>
      <c r="AC256" s="4" t="str">
        <f>IF(OR(M255="",M256=0),"",IF(AND(ISNUMBER(M255),M255=0),  MAX(M$8:M255)+M256-MAX(M$8:M255),IF(AND(M256&gt;M255,ISNUMBER(M255),ISNUMBER(M256),M255&lt;MAX(M$8:M254)),M256-M255,IF(AND(M256&gt;M255,ISNUMBER(M256),M256&gt;MAX(M$8:M255)),M256-MAX(M$8:M255),IF(M256=M255,0,"??")))))</f>
        <v/>
      </c>
      <c r="AD256" s="4" t="str">
        <f>IF(OR(N255="",N256=0),"",IF(AND(ISNUMBER(N255),N255=0),  MAX(N$8:N255)+N256-MAX(N$8:N255),IF(AND(N256&gt;N255,ISNUMBER(N255),ISNUMBER(N256),N255&lt;MAX(N$8:N254)),N256-N255,IF(AND(N256&gt;N255,ISNUMBER(N256),N256&gt;MAX(N$8:N255)),N256-MAX(N$8:N255),IF(N256=N255,0,"??")))))</f>
        <v/>
      </c>
      <c r="AE256" s="4" t="str">
        <f>IF(OR(O255="",O256=0),"",IF(AND(ISNUMBER(O255),O255=0),  MAX(O$8:O255)+O256-MAX(O$8:O255),IF(AND(O256&gt;O255,ISNUMBER(O255),ISNUMBER(O256),O255&lt;MAX(O$8:O254)),O256-O255,IF(AND(O256&gt;O255,ISNUMBER(O256),O256&gt;MAX(O$8:O255)),O256-MAX(O$8:O255),IF(O256=O255,0,"??")))))</f>
        <v/>
      </c>
      <c r="AF256" s="4" t="str">
        <f>IF(OR(P255="",P256=0),"",IF(AND(ISNUMBER(P255),P255=0),  MAX(P$8:P255)+P256-MAX(P$8:P255),IF(AND(P256&gt;P255,ISNUMBER(P255),ISNUMBER(P256),P255&lt;MAX(P$8:P254)),P256-P255,IF(AND(P256&gt;P255,ISNUMBER(P256),P256&gt;MAX(P$8:P255)),P256-MAX(P$8:P255),IF(P256=P255,0,"??")))))</f>
        <v/>
      </c>
      <c r="AG256" s="64" t="str">
        <f>IF(OR(Q255="",Q256=0),"",IF(AND(ISNUMBER(Q255),Q255=0),  MAX(Q$8:Q255)+Q256-MAX(Q$8:Q255),IF(AND(Q256&gt;Q255,ISNUMBER(Q255),ISNUMBER(Q256),Q255&lt;MAX(Q$8:Q254)),Q256-Q255,IF(AND(Q256&gt;Q255,ISNUMBER(Q256),Q256&gt;MAX(Q$8:Q255)),Q256-MAX(Q$8:Q255),IF(Q256=Q255,0,"??")))))</f>
        <v/>
      </c>
      <c r="AH256" s="58" t="str">
        <f t="shared" si="78"/>
        <v/>
      </c>
      <c r="AI256" s="70" t="str">
        <f t="shared" si="79"/>
        <v/>
      </c>
      <c r="AJ256" s="70" t="str">
        <f t="shared" si="80"/>
        <v/>
      </c>
      <c r="AK256" s="70" t="str">
        <f t="shared" si="96"/>
        <v/>
      </c>
      <c r="AL256" s="70" t="str">
        <f t="shared" si="82"/>
        <v/>
      </c>
      <c r="AM256" s="70" t="str">
        <f t="shared" si="83"/>
        <v/>
      </c>
      <c r="AN256" s="70" t="str">
        <f t="shared" si="84"/>
        <v/>
      </c>
      <c r="AO256" s="70" t="str">
        <f t="shared" si="85"/>
        <v/>
      </c>
      <c r="AP256" s="70" t="str">
        <f t="shared" si="86"/>
        <v/>
      </c>
      <c r="AQ256" s="70" t="str">
        <f t="shared" si="87"/>
        <v/>
      </c>
      <c r="AR256" s="70" t="str">
        <f t="shared" si="88"/>
        <v/>
      </c>
      <c r="AS256" s="70" t="str">
        <f t="shared" si="89"/>
        <v/>
      </c>
      <c r="AT256" s="70" t="str">
        <f t="shared" si="90"/>
        <v/>
      </c>
      <c r="AU256" s="70" t="str">
        <f t="shared" si="91"/>
        <v/>
      </c>
      <c r="AV256" s="72" t="str">
        <f t="shared" si="92"/>
        <v/>
      </c>
      <c r="AW256" s="67">
        <f t="shared" si="95"/>
        <v>0</v>
      </c>
    </row>
    <row r="257" spans="1:49" x14ac:dyDescent="0.25">
      <c r="A257" s="3">
        <v>250</v>
      </c>
      <c r="B257" s="37"/>
      <c r="C257" s="26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27"/>
      <c r="R257" s="45" t="str">
        <f t="shared" si="93"/>
        <v/>
      </c>
      <c r="S257" s="26" t="str">
        <f>IF(OR(C256="",C257=0),"",IF(AND(ISNUMBER(C256),C256=0),  MAX(C$8:C256)+C257-MAX(C$8:C256),IF(AND(C257&gt;C256,ISNUMBER(C256),ISNUMBER(C257),C256&lt;MAX(C$8:C255)),C257-C256,IF(AND(C257&gt;C256,ISNUMBER(C257),C257&gt;MAX(C$8:C256)),C257-MAX(C$8:C256),IF(C257=C256,0,"??")))))</f>
        <v/>
      </c>
      <c r="T257" s="4" t="str">
        <f>IF(OR(D256="",D257=0),"",IF(AND(ISNUMBER(D256),D256=0),  MAX(D$8:D256)+D257-MAX(D$8:D256),IF(AND(D257&gt;D256,ISNUMBER(D256),ISNUMBER(D257),D256&lt;MAX(D$8:D255)),D257-D256,IF(AND(D257&gt;D256,ISNUMBER(D257),D257&gt;MAX(D$8:D256)),D257-MAX(D$8:D256),IF(D257=D256,0,"??")))))</f>
        <v/>
      </c>
      <c r="U257" s="4" t="str">
        <f>IF(OR(E256="",E257=0),"",IF(AND(ISNUMBER(E256),E256=0),  MAX(E$8:E256)+E257-MAX(E$8:E256),IF(AND(E257&gt;E256,ISNUMBER(E256),ISNUMBER(E257),E256&lt;MAX(E$8:E255)),E257-E256,IF(AND(E257&gt;E256,ISNUMBER(E257),E257&gt;MAX(E$8:E256)),E257-MAX(E$8:E256),IF(E257=E256,0,"??")))))</f>
        <v/>
      </c>
      <c r="V257" s="4" t="str">
        <f>IF(OR(F256="",F257=0),"",IF(AND(ISNUMBER(F256),F256=0),  MAX(F$8:F256)+F257-MAX(F$8:F256),IF(AND(F257&gt;F256,ISNUMBER(F256),ISNUMBER(F257),F256&lt;MAX(F$8:F255)),F257-F256,IF(AND(F257&gt;F256,ISNUMBER(F257),F257&gt;MAX(F$8:F256)),F257-MAX(F$8:F256),IF(F257=F256,0,"??")))))</f>
        <v/>
      </c>
      <c r="W257" s="4" t="str">
        <f>IF(OR(G256="",G257=0),"",IF(AND(ISNUMBER(G256),G256=0),  MAX(G$8:G256)+G257-MAX(G$8:G256),IF(AND(G257&gt;G256,ISNUMBER(G256),ISNUMBER(G257),G256&lt;MAX(G$8:G255)),G257-G256,IF(AND(G257&gt;G256,ISNUMBER(G257),G257&gt;MAX(G$8:G256)),G257-MAX(G$8:G256),IF(G257=G256,0,"??")))))</f>
        <v/>
      </c>
      <c r="X257" s="4" t="str">
        <f>IF(OR(H256="",H257=0),"",IF(AND(ISNUMBER(H256),H256=0),  MAX(H$8:H256)+H257-MAX(H$8:H256),IF(AND(H257&gt;H256,ISNUMBER(H256),ISNUMBER(H257),H256&lt;MAX(H$8:H255)),H257-H256,IF(AND(H257&gt;H256,ISNUMBER(H257),H257&gt;MAX(H$8:H256)),H257-MAX(H$8:H256),IF(H257=H256,0,"??")))))</f>
        <v/>
      </c>
      <c r="Y257" s="4" t="str">
        <f>IF(OR(I256="",I257=0),"",IF(AND(ISNUMBER(I256),I256=0),  MAX(I$8:I256)+I257-MAX(I$8:I256),IF(AND(I257&gt;I256,ISNUMBER(I256),ISNUMBER(I257),I256&lt;MAX(I$8:I255)),I257-I256,IF(AND(I257&gt;I256,ISNUMBER(I257),I257&gt;MAX(I$8:I256)),I257-MAX(I$8:I256),IF(I257=I256,0,"??")))))</f>
        <v/>
      </c>
      <c r="Z257" s="4" t="str">
        <f>IF(OR(J256="",J257=0),"",IF(AND(ISNUMBER(J256),J256=0),  MAX(J$8:J256)+J257-MAX(J$8:J256),IF(AND(J257&gt;J256,ISNUMBER(J256),ISNUMBER(J257),J256&lt;MAX(J$8:J255)),J257-J256,IF(AND(J257&gt;J256,ISNUMBER(J257),J257&gt;MAX(J$8:J256)),J257-MAX(J$8:J256),IF(J257=J256,0,"??")))))</f>
        <v/>
      </c>
      <c r="AA257" s="4" t="str">
        <f>IF(OR(K256="",K257=0),"",IF(AND(ISNUMBER(K256),K256=0),  MAX(K$8:K256)+K257-MAX(K$8:K256),IF(AND(K257&gt;K256,ISNUMBER(K256),ISNUMBER(K257),K256&lt;MAX(K$8:K255)),K257-K256,IF(AND(K257&gt;K256,ISNUMBER(K257),K257&gt;MAX(K$8:K256)),K257-MAX(K$8:K256),IF(K257=K256,0,"??")))))</f>
        <v/>
      </c>
      <c r="AB257" s="4" t="str">
        <f>IF(OR(L256="",L257=0),"",IF(AND(ISNUMBER(L256),L256=0),  MAX(L$8:L256)+L257-MAX(L$8:L256),IF(AND(L257&gt;L256,ISNUMBER(L256),ISNUMBER(L257),L256&lt;MAX(L$8:L255)),L257-L256,IF(AND(L257&gt;L256,ISNUMBER(L257),L257&gt;MAX(L$8:L256)),L257-MAX(L$8:L256),IF(L257=L256,0,"??")))))</f>
        <v/>
      </c>
      <c r="AC257" s="4" t="str">
        <f>IF(OR(M256="",M257=0),"",IF(AND(ISNUMBER(M256),M256=0),  MAX(M$8:M256)+M257-MAX(M$8:M256),IF(AND(M257&gt;M256,ISNUMBER(M256),ISNUMBER(M257),M256&lt;MAX(M$8:M255)),M257-M256,IF(AND(M257&gt;M256,ISNUMBER(M257),M257&gt;MAX(M$8:M256)),M257-MAX(M$8:M256),IF(M257=M256,0,"??")))))</f>
        <v/>
      </c>
      <c r="AD257" s="4" t="str">
        <f>IF(OR(N256="",N257=0),"",IF(AND(ISNUMBER(N256),N256=0),  MAX(N$8:N256)+N257-MAX(N$8:N256),IF(AND(N257&gt;N256,ISNUMBER(N256),ISNUMBER(N257),N256&lt;MAX(N$8:N255)),N257-N256,IF(AND(N257&gt;N256,ISNUMBER(N257),N257&gt;MAX(N$8:N256)),N257-MAX(N$8:N256),IF(N257=N256,0,"??")))))</f>
        <v/>
      </c>
      <c r="AE257" s="4" t="str">
        <f>IF(OR(O256="",O257=0),"",IF(AND(ISNUMBER(O256),O256=0),  MAX(O$8:O256)+O257-MAX(O$8:O256),IF(AND(O257&gt;O256,ISNUMBER(O256),ISNUMBER(O257),O256&lt;MAX(O$8:O255)),O257-O256,IF(AND(O257&gt;O256,ISNUMBER(O257),O257&gt;MAX(O$8:O256)),O257-MAX(O$8:O256),IF(O257=O256,0,"??")))))</f>
        <v/>
      </c>
      <c r="AF257" s="4" t="str">
        <f>IF(OR(P256="",P257=0),"",IF(AND(ISNUMBER(P256),P256=0),  MAX(P$8:P256)+P257-MAX(P$8:P256),IF(AND(P257&gt;P256,ISNUMBER(P256),ISNUMBER(P257),P256&lt;MAX(P$8:P255)),P257-P256,IF(AND(P257&gt;P256,ISNUMBER(P257),P257&gt;MAX(P$8:P256)),P257-MAX(P$8:P256),IF(P257=P256,0,"??")))))</f>
        <v/>
      </c>
      <c r="AG257" s="64" t="str">
        <f>IF(OR(Q256="",Q257=0),"",IF(AND(ISNUMBER(Q256),Q256=0),  MAX(Q$8:Q256)+Q257-MAX(Q$8:Q256),IF(AND(Q257&gt;Q256,ISNUMBER(Q256),ISNUMBER(Q257),Q256&lt;MAX(Q$8:Q255)),Q257-Q256,IF(AND(Q257&gt;Q256,ISNUMBER(Q257),Q257&gt;MAX(Q$8:Q256)),Q257-MAX(Q$8:Q256),IF(Q257=Q256,0,"??")))))</f>
        <v/>
      </c>
      <c r="AH257" s="58" t="str">
        <f t="shared" si="78"/>
        <v/>
      </c>
      <c r="AI257" s="70" t="str">
        <f t="shared" si="79"/>
        <v/>
      </c>
      <c r="AJ257" s="70" t="str">
        <f t="shared" si="80"/>
        <v/>
      </c>
      <c r="AK257" s="70" t="str">
        <f t="shared" si="96"/>
        <v/>
      </c>
      <c r="AL257" s="70" t="str">
        <f t="shared" si="82"/>
        <v/>
      </c>
      <c r="AM257" s="70" t="str">
        <f t="shared" si="83"/>
        <v/>
      </c>
      <c r="AN257" s="70" t="str">
        <f t="shared" si="84"/>
        <v/>
      </c>
      <c r="AO257" s="70" t="str">
        <f t="shared" si="85"/>
        <v/>
      </c>
      <c r="AP257" s="70" t="str">
        <f t="shared" si="86"/>
        <v/>
      </c>
      <c r="AQ257" s="70" t="str">
        <f t="shared" si="87"/>
        <v/>
      </c>
      <c r="AR257" s="70" t="str">
        <f t="shared" si="88"/>
        <v/>
      </c>
      <c r="AS257" s="70" t="str">
        <f t="shared" si="89"/>
        <v/>
      </c>
      <c r="AT257" s="70" t="str">
        <f t="shared" si="90"/>
        <v/>
      </c>
      <c r="AU257" s="70" t="str">
        <f t="shared" si="91"/>
        <v/>
      </c>
      <c r="AV257" s="72" t="str">
        <f t="shared" si="92"/>
        <v/>
      </c>
      <c r="AW257" s="67">
        <f t="shared" si="95"/>
        <v>0</v>
      </c>
    </row>
    <row r="258" spans="1:49" x14ac:dyDescent="0.25">
      <c r="A258" s="3">
        <v>251</v>
      </c>
      <c r="B258" s="37"/>
      <c r="C258" s="26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27"/>
      <c r="R258" s="45" t="str">
        <f t="shared" si="93"/>
        <v/>
      </c>
      <c r="S258" s="26" t="str">
        <f>IF(OR(C257="",C258=0),"",IF(AND(ISNUMBER(C257),C257=0),  MAX(C$8:C257)+C258-MAX(C$8:C257),IF(AND(C258&gt;C257,ISNUMBER(C257),ISNUMBER(C258),C257&lt;MAX(C$8:C256)),C258-C257,IF(AND(C258&gt;C257,ISNUMBER(C258),C258&gt;MAX(C$8:C257)),C258-MAX(C$8:C257),IF(C258=C257,0,"??")))))</f>
        <v/>
      </c>
      <c r="T258" s="4" t="str">
        <f>IF(OR(D257="",D258=0),"",IF(AND(ISNUMBER(D257),D257=0),  MAX(D$8:D257)+D258-MAX(D$8:D257),IF(AND(D258&gt;D257,ISNUMBER(D257),ISNUMBER(D258),D257&lt;MAX(D$8:D256)),D258-D257,IF(AND(D258&gt;D257,ISNUMBER(D258),D258&gt;MAX(D$8:D257)),D258-MAX(D$8:D257),IF(D258=D257,0,"??")))))</f>
        <v/>
      </c>
      <c r="U258" s="4" t="str">
        <f>IF(OR(E257="",E258=0),"",IF(AND(ISNUMBER(E257),E257=0),  MAX(E$8:E257)+E258-MAX(E$8:E257),IF(AND(E258&gt;E257,ISNUMBER(E257),ISNUMBER(E258),E257&lt;MAX(E$8:E256)),E258-E257,IF(AND(E258&gt;E257,ISNUMBER(E258),E258&gt;MAX(E$8:E257)),E258-MAX(E$8:E257),IF(E258=E257,0,"??")))))</f>
        <v/>
      </c>
      <c r="V258" s="4" t="str">
        <f>IF(OR(F257="",F258=0),"",IF(AND(ISNUMBER(F257),F257=0),  MAX(F$8:F257)+F258-MAX(F$8:F257),IF(AND(F258&gt;F257,ISNUMBER(F257),ISNUMBER(F258),F257&lt;MAX(F$8:F256)),F258-F257,IF(AND(F258&gt;F257,ISNUMBER(F258),F258&gt;MAX(F$8:F257)),F258-MAX(F$8:F257),IF(F258=F257,0,"??")))))</f>
        <v/>
      </c>
      <c r="W258" s="4" t="str">
        <f>IF(OR(G257="",G258=0),"",IF(AND(ISNUMBER(G257),G257=0),  MAX(G$8:G257)+G258-MAX(G$8:G257),IF(AND(G258&gt;G257,ISNUMBER(G257),ISNUMBER(G258),G257&lt;MAX(G$8:G256)),G258-G257,IF(AND(G258&gt;G257,ISNUMBER(G258),G258&gt;MAX(G$8:G257)),G258-MAX(G$8:G257),IF(G258=G257,0,"??")))))</f>
        <v/>
      </c>
      <c r="X258" s="4" t="str">
        <f>IF(OR(H257="",H258=0),"",IF(AND(ISNUMBER(H257),H257=0),  MAX(H$8:H257)+H258-MAX(H$8:H257),IF(AND(H258&gt;H257,ISNUMBER(H257),ISNUMBER(H258),H257&lt;MAX(H$8:H256)),H258-H257,IF(AND(H258&gt;H257,ISNUMBER(H258),H258&gt;MAX(H$8:H257)),H258-MAX(H$8:H257),IF(H258=H257,0,"??")))))</f>
        <v/>
      </c>
      <c r="Y258" s="4" t="str">
        <f>IF(OR(I257="",I258=0),"",IF(AND(ISNUMBER(I257),I257=0),  MAX(I$8:I257)+I258-MAX(I$8:I257),IF(AND(I258&gt;I257,ISNUMBER(I257),ISNUMBER(I258),I257&lt;MAX(I$8:I256)),I258-I257,IF(AND(I258&gt;I257,ISNUMBER(I258),I258&gt;MAX(I$8:I257)),I258-MAX(I$8:I257),IF(I258=I257,0,"??")))))</f>
        <v/>
      </c>
      <c r="Z258" s="4" t="str">
        <f>IF(OR(J257="",J258=0),"",IF(AND(ISNUMBER(J257),J257=0),  MAX(J$8:J257)+J258-MAX(J$8:J257),IF(AND(J258&gt;J257,ISNUMBER(J257),ISNUMBER(J258),J257&lt;MAX(J$8:J256)),J258-J257,IF(AND(J258&gt;J257,ISNUMBER(J258),J258&gt;MAX(J$8:J257)),J258-MAX(J$8:J257),IF(J258=J257,0,"??")))))</f>
        <v/>
      </c>
      <c r="AA258" s="4" t="str">
        <f>IF(OR(K257="",K258=0),"",IF(AND(ISNUMBER(K257),K257=0),  MAX(K$8:K257)+K258-MAX(K$8:K257),IF(AND(K258&gt;K257,ISNUMBER(K257),ISNUMBER(K258),K257&lt;MAX(K$8:K256)),K258-K257,IF(AND(K258&gt;K257,ISNUMBER(K258),K258&gt;MAX(K$8:K257)),K258-MAX(K$8:K257),IF(K258=K257,0,"??")))))</f>
        <v/>
      </c>
      <c r="AB258" s="4" t="str">
        <f>IF(OR(L257="",L258=0),"",IF(AND(ISNUMBER(L257),L257=0),  MAX(L$8:L257)+L258-MAX(L$8:L257),IF(AND(L258&gt;L257,ISNUMBER(L257),ISNUMBER(L258),L257&lt;MAX(L$8:L256)),L258-L257,IF(AND(L258&gt;L257,ISNUMBER(L258),L258&gt;MAX(L$8:L257)),L258-MAX(L$8:L257),IF(L258=L257,0,"??")))))</f>
        <v/>
      </c>
      <c r="AC258" s="4" t="str">
        <f>IF(OR(M257="",M258=0),"",IF(AND(ISNUMBER(M257),M257=0),  MAX(M$8:M257)+M258-MAX(M$8:M257),IF(AND(M258&gt;M257,ISNUMBER(M257),ISNUMBER(M258),M257&lt;MAX(M$8:M256)),M258-M257,IF(AND(M258&gt;M257,ISNUMBER(M258),M258&gt;MAX(M$8:M257)),M258-MAX(M$8:M257),IF(M258=M257,0,"??")))))</f>
        <v/>
      </c>
      <c r="AD258" s="4" t="str">
        <f>IF(OR(N257="",N258=0),"",IF(AND(ISNUMBER(N257),N257=0),  MAX(N$8:N257)+N258-MAX(N$8:N257),IF(AND(N258&gt;N257,ISNUMBER(N257),ISNUMBER(N258),N257&lt;MAX(N$8:N256)),N258-N257,IF(AND(N258&gt;N257,ISNUMBER(N258),N258&gt;MAX(N$8:N257)),N258-MAX(N$8:N257),IF(N258=N257,0,"??")))))</f>
        <v/>
      </c>
      <c r="AE258" s="4" t="str">
        <f>IF(OR(O257="",O258=0),"",IF(AND(ISNUMBER(O257),O257=0),  MAX(O$8:O257)+O258-MAX(O$8:O257),IF(AND(O258&gt;O257,ISNUMBER(O257),ISNUMBER(O258),O257&lt;MAX(O$8:O256)),O258-O257,IF(AND(O258&gt;O257,ISNUMBER(O258),O258&gt;MAX(O$8:O257)),O258-MAX(O$8:O257),IF(O258=O257,0,"??")))))</f>
        <v/>
      </c>
      <c r="AF258" s="4" t="str">
        <f>IF(OR(P257="",P258=0),"",IF(AND(ISNUMBER(P257),P257=0),  MAX(P$8:P257)+P258-MAX(P$8:P257),IF(AND(P258&gt;P257,ISNUMBER(P257),ISNUMBER(P258),P257&lt;MAX(P$8:P256)),P258-P257,IF(AND(P258&gt;P257,ISNUMBER(P258),P258&gt;MAX(P$8:P257)),P258-MAX(P$8:P257),IF(P258=P257,0,"??")))))</f>
        <v/>
      </c>
      <c r="AG258" s="64" t="str">
        <f>IF(OR(Q257="",Q258=0),"",IF(AND(ISNUMBER(Q257),Q257=0),  MAX(Q$8:Q257)+Q258-MAX(Q$8:Q257),IF(AND(Q258&gt;Q257,ISNUMBER(Q257),ISNUMBER(Q258),Q257&lt;MAX(Q$8:Q256)),Q258-Q257,IF(AND(Q258&gt;Q257,ISNUMBER(Q258),Q258&gt;MAX(Q$8:Q257)),Q258-MAX(Q$8:Q257),IF(Q258=Q257,0,"??")))))</f>
        <v/>
      </c>
      <c r="AH258" s="58" t="str">
        <f t="shared" si="78"/>
        <v/>
      </c>
      <c r="AI258" s="70" t="str">
        <f t="shared" si="79"/>
        <v/>
      </c>
      <c r="AJ258" s="70" t="str">
        <f t="shared" si="80"/>
        <v/>
      </c>
      <c r="AK258" s="70" t="str">
        <f t="shared" si="96"/>
        <v/>
      </c>
      <c r="AL258" s="70" t="str">
        <f t="shared" si="82"/>
        <v/>
      </c>
      <c r="AM258" s="70" t="str">
        <f t="shared" si="83"/>
        <v/>
      </c>
      <c r="AN258" s="70" t="str">
        <f t="shared" si="84"/>
        <v/>
      </c>
      <c r="AO258" s="70" t="str">
        <f t="shared" si="85"/>
        <v/>
      </c>
      <c r="AP258" s="70" t="str">
        <f t="shared" si="86"/>
        <v/>
      </c>
      <c r="AQ258" s="70" t="str">
        <f t="shared" si="87"/>
        <v/>
      </c>
      <c r="AR258" s="70" t="str">
        <f t="shared" si="88"/>
        <v/>
      </c>
      <c r="AS258" s="70" t="str">
        <f t="shared" si="89"/>
        <v/>
      </c>
      <c r="AT258" s="70" t="str">
        <f t="shared" si="90"/>
        <v/>
      </c>
      <c r="AU258" s="70" t="str">
        <f t="shared" si="91"/>
        <v/>
      </c>
      <c r="AV258" s="72" t="str">
        <f t="shared" si="92"/>
        <v/>
      </c>
      <c r="AW258" s="67">
        <f t="shared" si="95"/>
        <v>0</v>
      </c>
    </row>
    <row r="259" spans="1:49" x14ac:dyDescent="0.25">
      <c r="A259" s="3">
        <v>252</v>
      </c>
      <c r="B259" s="37"/>
      <c r="C259" s="26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27"/>
      <c r="R259" s="45" t="str">
        <f t="shared" si="93"/>
        <v/>
      </c>
      <c r="S259" s="26" t="str">
        <f>IF(OR(C258="",C259=0),"",IF(AND(ISNUMBER(C258),C258=0),  MAX(C$8:C258)+C259-MAX(C$8:C258),IF(AND(C259&gt;C258,ISNUMBER(C258),ISNUMBER(C259),C258&lt;MAX(C$8:C257)),C259-C258,IF(AND(C259&gt;C258,ISNUMBER(C259),C259&gt;MAX(C$8:C258)),C259-MAX(C$8:C258),IF(C259=C258,0,"??")))))</f>
        <v/>
      </c>
      <c r="T259" s="4" t="str">
        <f>IF(OR(D258="",D259=0),"",IF(AND(ISNUMBER(D258),D258=0),  MAX(D$8:D258)+D259-MAX(D$8:D258),IF(AND(D259&gt;D258,ISNUMBER(D258),ISNUMBER(D259),D258&lt;MAX(D$8:D257)),D259-D258,IF(AND(D259&gt;D258,ISNUMBER(D259),D259&gt;MAX(D$8:D258)),D259-MAX(D$8:D258),IF(D259=D258,0,"??")))))</f>
        <v/>
      </c>
      <c r="U259" s="4" t="str">
        <f>IF(OR(E258="",E259=0),"",IF(AND(ISNUMBER(E258),E258=0),  MAX(E$8:E258)+E259-MAX(E$8:E258),IF(AND(E259&gt;E258,ISNUMBER(E258),ISNUMBER(E259),E258&lt;MAX(E$8:E257)),E259-E258,IF(AND(E259&gt;E258,ISNUMBER(E259),E259&gt;MAX(E$8:E258)),E259-MAX(E$8:E258),IF(E259=E258,0,"??")))))</f>
        <v/>
      </c>
      <c r="V259" s="4" t="str">
        <f>IF(OR(F258="",F259=0),"",IF(AND(ISNUMBER(F258),F258=0),  MAX(F$8:F258)+F259-MAX(F$8:F258),IF(AND(F259&gt;F258,ISNUMBER(F258),ISNUMBER(F259),F258&lt;MAX(F$8:F257)),F259-F258,IF(AND(F259&gt;F258,ISNUMBER(F259),F259&gt;MAX(F$8:F258)),F259-MAX(F$8:F258),IF(F259=F258,0,"??")))))</f>
        <v/>
      </c>
      <c r="W259" s="4" t="str">
        <f>IF(OR(G258="",G259=0),"",IF(AND(ISNUMBER(G258),G258=0),  MAX(G$8:G258)+G259-MAX(G$8:G258),IF(AND(G259&gt;G258,ISNUMBER(G258),ISNUMBER(G259),G258&lt;MAX(G$8:G257)),G259-G258,IF(AND(G259&gt;G258,ISNUMBER(G259),G259&gt;MAX(G$8:G258)),G259-MAX(G$8:G258),IF(G259=G258,0,"??")))))</f>
        <v/>
      </c>
      <c r="X259" s="4" t="str">
        <f>IF(OR(H258="",H259=0),"",IF(AND(ISNUMBER(H258),H258=0),  MAX(H$8:H258)+H259-MAX(H$8:H258),IF(AND(H259&gt;H258,ISNUMBER(H258),ISNUMBER(H259),H258&lt;MAX(H$8:H257)),H259-H258,IF(AND(H259&gt;H258,ISNUMBER(H259),H259&gt;MAX(H$8:H258)),H259-MAX(H$8:H258),IF(H259=H258,0,"??")))))</f>
        <v/>
      </c>
      <c r="Y259" s="4" t="str">
        <f>IF(OR(I258="",I259=0),"",IF(AND(ISNUMBER(I258),I258=0),  MAX(I$8:I258)+I259-MAX(I$8:I258),IF(AND(I259&gt;I258,ISNUMBER(I258),ISNUMBER(I259),I258&lt;MAX(I$8:I257)),I259-I258,IF(AND(I259&gt;I258,ISNUMBER(I259),I259&gt;MAX(I$8:I258)),I259-MAX(I$8:I258),IF(I259=I258,0,"??")))))</f>
        <v/>
      </c>
      <c r="Z259" s="4" t="str">
        <f>IF(OR(J258="",J259=0),"",IF(AND(ISNUMBER(J258),J258=0),  MAX(J$8:J258)+J259-MAX(J$8:J258),IF(AND(J259&gt;J258,ISNUMBER(J258),ISNUMBER(J259),J258&lt;MAX(J$8:J257)),J259-J258,IF(AND(J259&gt;J258,ISNUMBER(J259),J259&gt;MAX(J$8:J258)),J259-MAX(J$8:J258),IF(J259=J258,0,"??")))))</f>
        <v/>
      </c>
      <c r="AA259" s="4" t="str">
        <f>IF(OR(K258="",K259=0),"",IF(AND(ISNUMBER(K258),K258=0),  MAX(K$8:K258)+K259-MAX(K$8:K258),IF(AND(K259&gt;K258,ISNUMBER(K258),ISNUMBER(K259),K258&lt;MAX(K$8:K257)),K259-K258,IF(AND(K259&gt;K258,ISNUMBER(K259),K259&gt;MAX(K$8:K258)),K259-MAX(K$8:K258),IF(K259=K258,0,"??")))))</f>
        <v/>
      </c>
      <c r="AB259" s="4" t="str">
        <f>IF(OR(L258="",L259=0),"",IF(AND(ISNUMBER(L258),L258=0),  MAX(L$8:L258)+L259-MAX(L$8:L258),IF(AND(L259&gt;L258,ISNUMBER(L258),ISNUMBER(L259),L258&lt;MAX(L$8:L257)),L259-L258,IF(AND(L259&gt;L258,ISNUMBER(L259),L259&gt;MAX(L$8:L258)),L259-MAX(L$8:L258),IF(L259=L258,0,"??")))))</f>
        <v/>
      </c>
      <c r="AC259" s="4" t="str">
        <f>IF(OR(M258="",M259=0),"",IF(AND(ISNUMBER(M258),M258=0),  MAX(M$8:M258)+M259-MAX(M$8:M258),IF(AND(M259&gt;M258,ISNUMBER(M258),ISNUMBER(M259),M258&lt;MAX(M$8:M257)),M259-M258,IF(AND(M259&gt;M258,ISNUMBER(M259),M259&gt;MAX(M$8:M258)),M259-MAX(M$8:M258),IF(M259=M258,0,"??")))))</f>
        <v/>
      </c>
      <c r="AD259" s="4" t="str">
        <f>IF(OR(N258="",N259=0),"",IF(AND(ISNUMBER(N258),N258=0),  MAX(N$8:N258)+N259-MAX(N$8:N258),IF(AND(N259&gt;N258,ISNUMBER(N258),ISNUMBER(N259),N258&lt;MAX(N$8:N257)),N259-N258,IF(AND(N259&gt;N258,ISNUMBER(N259),N259&gt;MAX(N$8:N258)),N259-MAX(N$8:N258),IF(N259=N258,0,"??")))))</f>
        <v/>
      </c>
      <c r="AE259" s="4" t="str">
        <f>IF(OR(O258="",O259=0),"",IF(AND(ISNUMBER(O258),O258=0),  MAX(O$8:O258)+O259-MAX(O$8:O258),IF(AND(O259&gt;O258,ISNUMBER(O258),ISNUMBER(O259),O258&lt;MAX(O$8:O257)),O259-O258,IF(AND(O259&gt;O258,ISNUMBER(O259),O259&gt;MAX(O$8:O258)),O259-MAX(O$8:O258),IF(O259=O258,0,"??")))))</f>
        <v/>
      </c>
      <c r="AF259" s="4" t="str">
        <f>IF(OR(P258="",P259=0),"",IF(AND(ISNUMBER(P258),P258=0),  MAX(P$8:P258)+P259-MAX(P$8:P258),IF(AND(P259&gt;P258,ISNUMBER(P258),ISNUMBER(P259),P258&lt;MAX(P$8:P257)),P259-P258,IF(AND(P259&gt;P258,ISNUMBER(P259),P259&gt;MAX(P$8:P258)),P259-MAX(P$8:P258),IF(P259=P258,0,"??")))))</f>
        <v/>
      </c>
      <c r="AG259" s="64" t="str">
        <f>IF(OR(Q258="",Q259=0),"",IF(AND(ISNUMBER(Q258),Q258=0),  MAX(Q$8:Q258)+Q259-MAX(Q$8:Q258),IF(AND(Q259&gt;Q258,ISNUMBER(Q258),ISNUMBER(Q259),Q258&lt;MAX(Q$8:Q257)),Q259-Q258,IF(AND(Q259&gt;Q258,ISNUMBER(Q259),Q259&gt;MAX(Q$8:Q258)),Q259-MAX(Q$8:Q258),IF(Q259=Q258,0,"??")))))</f>
        <v/>
      </c>
      <c r="AH259" s="58" t="str">
        <f t="shared" si="78"/>
        <v/>
      </c>
      <c r="AI259" s="70" t="str">
        <f t="shared" si="79"/>
        <v/>
      </c>
      <c r="AJ259" s="70" t="str">
        <f t="shared" si="80"/>
        <v/>
      </c>
      <c r="AK259" s="70" t="str">
        <f t="shared" si="96"/>
        <v/>
      </c>
      <c r="AL259" s="70" t="str">
        <f t="shared" si="82"/>
        <v/>
      </c>
      <c r="AM259" s="70" t="str">
        <f t="shared" si="83"/>
        <v/>
      </c>
      <c r="AN259" s="70" t="str">
        <f t="shared" si="84"/>
        <v/>
      </c>
      <c r="AO259" s="70" t="str">
        <f t="shared" si="85"/>
        <v/>
      </c>
      <c r="AP259" s="70" t="str">
        <f t="shared" si="86"/>
        <v/>
      </c>
      <c r="AQ259" s="70" t="str">
        <f t="shared" si="87"/>
        <v/>
      </c>
      <c r="AR259" s="70" t="str">
        <f t="shared" si="88"/>
        <v/>
      </c>
      <c r="AS259" s="70" t="str">
        <f t="shared" si="89"/>
        <v/>
      </c>
      <c r="AT259" s="70" t="str">
        <f t="shared" si="90"/>
        <v/>
      </c>
      <c r="AU259" s="70" t="str">
        <f t="shared" si="91"/>
        <v/>
      </c>
      <c r="AV259" s="72" t="str">
        <f t="shared" si="92"/>
        <v/>
      </c>
      <c r="AW259" s="67">
        <f t="shared" si="95"/>
        <v>0</v>
      </c>
    </row>
    <row r="260" spans="1:49" x14ac:dyDescent="0.25">
      <c r="A260" s="3">
        <v>253</v>
      </c>
      <c r="B260" s="37"/>
      <c r="C260" s="26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27"/>
      <c r="R260" s="45" t="str">
        <f t="shared" si="93"/>
        <v/>
      </c>
      <c r="S260" s="26" t="str">
        <f>IF(OR(C259="",C260=0),"",IF(AND(ISNUMBER(C259),C259=0),  MAX(C$8:C259)+C260-MAX(C$8:C259),IF(AND(C260&gt;C259,ISNUMBER(C259),ISNUMBER(C260),C259&lt;MAX(C$8:C258)),C260-C259,IF(AND(C260&gt;C259,ISNUMBER(C260),C260&gt;MAX(C$8:C259)),C260-MAX(C$8:C259),IF(C260=C259,0,"??")))))</f>
        <v/>
      </c>
      <c r="T260" s="4" t="str">
        <f>IF(OR(D259="",D260=0),"",IF(AND(ISNUMBER(D259),D259=0),  MAX(D$8:D259)+D260-MAX(D$8:D259),IF(AND(D260&gt;D259,ISNUMBER(D259),ISNUMBER(D260),D259&lt;MAX(D$8:D258)),D260-D259,IF(AND(D260&gt;D259,ISNUMBER(D260),D260&gt;MAX(D$8:D259)),D260-MAX(D$8:D259),IF(D260=D259,0,"??")))))</f>
        <v/>
      </c>
      <c r="U260" s="4" t="str">
        <f>IF(OR(E259="",E260=0),"",IF(AND(ISNUMBER(E259),E259=0),  MAX(E$8:E259)+E260-MAX(E$8:E259),IF(AND(E260&gt;E259,ISNUMBER(E259),ISNUMBER(E260),E259&lt;MAX(E$8:E258)),E260-E259,IF(AND(E260&gt;E259,ISNUMBER(E260),E260&gt;MAX(E$8:E259)),E260-MAX(E$8:E259),IF(E260=E259,0,"??")))))</f>
        <v/>
      </c>
      <c r="V260" s="4" t="str">
        <f>IF(OR(F259="",F260=0),"",IF(AND(ISNUMBER(F259),F259=0),  MAX(F$8:F259)+F260-MAX(F$8:F259),IF(AND(F260&gt;F259,ISNUMBER(F259),ISNUMBER(F260),F259&lt;MAX(F$8:F258)),F260-F259,IF(AND(F260&gt;F259,ISNUMBER(F260),F260&gt;MAX(F$8:F259)),F260-MAX(F$8:F259),IF(F260=F259,0,"??")))))</f>
        <v/>
      </c>
      <c r="W260" s="4" t="str">
        <f>IF(OR(G259="",G260=0),"",IF(AND(ISNUMBER(G259),G259=0),  MAX(G$8:G259)+G260-MAX(G$8:G259),IF(AND(G260&gt;G259,ISNUMBER(G259),ISNUMBER(G260),G259&lt;MAX(G$8:G258)),G260-G259,IF(AND(G260&gt;G259,ISNUMBER(G260),G260&gt;MAX(G$8:G259)),G260-MAX(G$8:G259),IF(G260=G259,0,"??")))))</f>
        <v/>
      </c>
      <c r="X260" s="4" t="str">
        <f>IF(OR(H259="",H260=0),"",IF(AND(ISNUMBER(H259),H259=0),  MAX(H$8:H259)+H260-MAX(H$8:H259),IF(AND(H260&gt;H259,ISNUMBER(H259),ISNUMBER(H260),H259&lt;MAX(H$8:H258)),H260-H259,IF(AND(H260&gt;H259,ISNUMBER(H260),H260&gt;MAX(H$8:H259)),H260-MAX(H$8:H259),IF(H260=H259,0,"??")))))</f>
        <v/>
      </c>
      <c r="Y260" s="4" t="str">
        <f>IF(OR(I259="",I260=0),"",IF(AND(ISNUMBER(I259),I259=0),  MAX(I$8:I259)+I260-MAX(I$8:I259),IF(AND(I260&gt;I259,ISNUMBER(I259),ISNUMBER(I260),I259&lt;MAX(I$8:I258)),I260-I259,IF(AND(I260&gt;I259,ISNUMBER(I260),I260&gt;MAX(I$8:I259)),I260-MAX(I$8:I259),IF(I260=I259,0,"??")))))</f>
        <v/>
      </c>
      <c r="Z260" s="4" t="str">
        <f>IF(OR(J259="",J260=0),"",IF(AND(ISNUMBER(J259),J259=0),  MAX(J$8:J259)+J260-MAX(J$8:J259),IF(AND(J260&gt;J259,ISNUMBER(J259),ISNUMBER(J260),J259&lt;MAX(J$8:J258)),J260-J259,IF(AND(J260&gt;J259,ISNUMBER(J260),J260&gt;MAX(J$8:J259)),J260-MAX(J$8:J259),IF(J260=J259,0,"??")))))</f>
        <v/>
      </c>
      <c r="AA260" s="4" t="str">
        <f>IF(OR(K259="",K260=0),"",IF(AND(ISNUMBER(K259),K259=0),  MAX(K$8:K259)+K260-MAX(K$8:K259),IF(AND(K260&gt;K259,ISNUMBER(K259),ISNUMBER(K260),K259&lt;MAX(K$8:K258)),K260-K259,IF(AND(K260&gt;K259,ISNUMBER(K260),K260&gt;MAX(K$8:K259)),K260-MAX(K$8:K259),IF(K260=K259,0,"??")))))</f>
        <v/>
      </c>
      <c r="AB260" s="4" t="str">
        <f>IF(OR(L259="",L260=0),"",IF(AND(ISNUMBER(L259),L259=0),  MAX(L$8:L259)+L260-MAX(L$8:L259),IF(AND(L260&gt;L259,ISNUMBER(L259),ISNUMBER(L260),L259&lt;MAX(L$8:L258)),L260-L259,IF(AND(L260&gt;L259,ISNUMBER(L260),L260&gt;MAX(L$8:L259)),L260-MAX(L$8:L259),IF(L260=L259,0,"??")))))</f>
        <v/>
      </c>
      <c r="AC260" s="4" t="str">
        <f>IF(OR(M259="",M260=0),"",IF(AND(ISNUMBER(M259),M259=0),  MAX(M$8:M259)+M260-MAX(M$8:M259),IF(AND(M260&gt;M259,ISNUMBER(M259),ISNUMBER(M260),M259&lt;MAX(M$8:M258)),M260-M259,IF(AND(M260&gt;M259,ISNUMBER(M260),M260&gt;MAX(M$8:M259)),M260-MAX(M$8:M259),IF(M260=M259,0,"??")))))</f>
        <v/>
      </c>
      <c r="AD260" s="4" t="str">
        <f>IF(OR(N259="",N260=0),"",IF(AND(ISNUMBER(N259),N259=0),  MAX(N$8:N259)+N260-MAX(N$8:N259),IF(AND(N260&gt;N259,ISNUMBER(N259),ISNUMBER(N260),N259&lt;MAX(N$8:N258)),N260-N259,IF(AND(N260&gt;N259,ISNUMBER(N260),N260&gt;MAX(N$8:N259)),N260-MAX(N$8:N259),IF(N260=N259,0,"??")))))</f>
        <v/>
      </c>
      <c r="AE260" s="4" t="str">
        <f>IF(OR(O259="",O260=0),"",IF(AND(ISNUMBER(O259),O259=0),  MAX(O$8:O259)+O260-MAX(O$8:O259),IF(AND(O260&gt;O259,ISNUMBER(O259),ISNUMBER(O260),O259&lt;MAX(O$8:O258)),O260-O259,IF(AND(O260&gt;O259,ISNUMBER(O260),O260&gt;MAX(O$8:O259)),O260-MAX(O$8:O259),IF(O260=O259,0,"??")))))</f>
        <v/>
      </c>
      <c r="AF260" s="4" t="str">
        <f>IF(OR(P259="",P260=0),"",IF(AND(ISNUMBER(P259),P259=0),  MAX(P$8:P259)+P260-MAX(P$8:P259),IF(AND(P260&gt;P259,ISNUMBER(P259),ISNUMBER(P260),P259&lt;MAX(P$8:P258)),P260-P259,IF(AND(P260&gt;P259,ISNUMBER(P260),P260&gt;MAX(P$8:P259)),P260-MAX(P$8:P259),IF(P260=P259,0,"??")))))</f>
        <v/>
      </c>
      <c r="AG260" s="64" t="str">
        <f>IF(OR(Q259="",Q260=0),"",IF(AND(ISNUMBER(Q259),Q259=0),  MAX(Q$8:Q259)+Q260-MAX(Q$8:Q259),IF(AND(Q260&gt;Q259,ISNUMBER(Q259),ISNUMBER(Q260),Q259&lt;MAX(Q$8:Q258)),Q260-Q259,IF(AND(Q260&gt;Q259,ISNUMBER(Q260),Q260&gt;MAX(Q$8:Q259)),Q260-MAX(Q$8:Q259),IF(Q260=Q259,0,"??")))))</f>
        <v/>
      </c>
      <c r="AH260" s="58" t="str">
        <f t="shared" si="78"/>
        <v/>
      </c>
      <c r="AI260" s="70" t="str">
        <f t="shared" si="79"/>
        <v/>
      </c>
      <c r="AJ260" s="70" t="str">
        <f t="shared" si="80"/>
        <v/>
      </c>
      <c r="AK260" s="70" t="str">
        <f t="shared" si="96"/>
        <v/>
      </c>
      <c r="AL260" s="70" t="str">
        <f t="shared" si="82"/>
        <v/>
      </c>
      <c r="AM260" s="70" t="str">
        <f t="shared" si="83"/>
        <v/>
      </c>
      <c r="AN260" s="70" t="str">
        <f t="shared" si="84"/>
        <v/>
      </c>
      <c r="AO260" s="70" t="str">
        <f t="shared" si="85"/>
        <v/>
      </c>
      <c r="AP260" s="70" t="str">
        <f t="shared" si="86"/>
        <v/>
      </c>
      <c r="AQ260" s="70" t="str">
        <f t="shared" si="87"/>
        <v/>
      </c>
      <c r="AR260" s="70" t="str">
        <f t="shared" si="88"/>
        <v/>
      </c>
      <c r="AS260" s="70" t="str">
        <f t="shared" si="89"/>
        <v/>
      </c>
      <c r="AT260" s="70" t="str">
        <f t="shared" si="90"/>
        <v/>
      </c>
      <c r="AU260" s="70" t="str">
        <f t="shared" si="91"/>
        <v/>
      </c>
      <c r="AV260" s="72" t="str">
        <f t="shared" si="92"/>
        <v/>
      </c>
      <c r="AW260" s="67">
        <f t="shared" si="95"/>
        <v>0</v>
      </c>
    </row>
    <row r="261" spans="1:49" x14ac:dyDescent="0.25">
      <c r="A261" s="3">
        <v>254</v>
      </c>
      <c r="B261" s="37"/>
      <c r="C261" s="26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27"/>
      <c r="R261" s="45" t="str">
        <f t="shared" si="93"/>
        <v/>
      </c>
      <c r="S261" s="26" t="str">
        <f>IF(OR(C260="",C261=0),"",IF(AND(ISNUMBER(C260),C260=0),  MAX(C$8:C260)+C261-MAX(C$8:C260),IF(AND(C261&gt;C260,ISNUMBER(C260),ISNUMBER(C261),C260&lt;MAX(C$8:C259)),C261-C260,IF(AND(C261&gt;C260,ISNUMBER(C261),C261&gt;MAX(C$8:C260)),C261-MAX(C$8:C260),IF(C261=C260,0,"??")))))</f>
        <v/>
      </c>
      <c r="T261" s="4" t="str">
        <f>IF(OR(D260="",D261=0),"",IF(AND(ISNUMBER(D260),D260=0),  MAX(D$8:D260)+D261-MAX(D$8:D260),IF(AND(D261&gt;D260,ISNUMBER(D260),ISNUMBER(D261),D260&lt;MAX(D$8:D259)),D261-D260,IF(AND(D261&gt;D260,ISNUMBER(D261),D261&gt;MAX(D$8:D260)),D261-MAX(D$8:D260),IF(D261=D260,0,"??")))))</f>
        <v/>
      </c>
      <c r="U261" s="4" t="str">
        <f>IF(OR(E260="",E261=0),"",IF(AND(ISNUMBER(E260),E260=0),  MAX(E$8:E260)+E261-MAX(E$8:E260),IF(AND(E261&gt;E260,ISNUMBER(E260),ISNUMBER(E261),E260&lt;MAX(E$8:E259)),E261-E260,IF(AND(E261&gt;E260,ISNUMBER(E261),E261&gt;MAX(E$8:E260)),E261-MAX(E$8:E260),IF(E261=E260,0,"??")))))</f>
        <v/>
      </c>
      <c r="V261" s="4" t="str">
        <f>IF(OR(F260="",F261=0),"",IF(AND(ISNUMBER(F260),F260=0),  MAX(F$8:F260)+F261-MAX(F$8:F260),IF(AND(F261&gt;F260,ISNUMBER(F260),ISNUMBER(F261),F260&lt;MAX(F$8:F259)),F261-F260,IF(AND(F261&gt;F260,ISNUMBER(F261),F261&gt;MAX(F$8:F260)),F261-MAX(F$8:F260),IF(F261=F260,0,"??")))))</f>
        <v/>
      </c>
      <c r="W261" s="4" t="str">
        <f>IF(OR(G260="",G261=0),"",IF(AND(ISNUMBER(G260),G260=0),  MAX(G$8:G260)+G261-MAX(G$8:G260),IF(AND(G261&gt;G260,ISNUMBER(G260),ISNUMBER(G261),G260&lt;MAX(G$8:G259)),G261-G260,IF(AND(G261&gt;G260,ISNUMBER(G261),G261&gt;MAX(G$8:G260)),G261-MAX(G$8:G260),IF(G261=G260,0,"??")))))</f>
        <v/>
      </c>
      <c r="X261" s="4" t="str">
        <f>IF(OR(H260="",H261=0),"",IF(AND(ISNUMBER(H260),H260=0),  MAX(H$8:H260)+H261-MAX(H$8:H260),IF(AND(H261&gt;H260,ISNUMBER(H260),ISNUMBER(H261),H260&lt;MAX(H$8:H259)),H261-H260,IF(AND(H261&gt;H260,ISNUMBER(H261),H261&gt;MAX(H$8:H260)),H261-MAX(H$8:H260),IF(H261=H260,0,"??")))))</f>
        <v/>
      </c>
      <c r="Y261" s="4" t="str">
        <f>IF(OR(I260="",I261=0),"",IF(AND(ISNUMBER(I260),I260=0),  MAX(I$8:I260)+I261-MAX(I$8:I260),IF(AND(I261&gt;I260,ISNUMBER(I260),ISNUMBER(I261),I260&lt;MAX(I$8:I259)),I261-I260,IF(AND(I261&gt;I260,ISNUMBER(I261),I261&gt;MAX(I$8:I260)),I261-MAX(I$8:I260),IF(I261=I260,0,"??")))))</f>
        <v/>
      </c>
      <c r="Z261" s="4" t="str">
        <f>IF(OR(J260="",J261=0),"",IF(AND(ISNUMBER(J260),J260=0),  MAX(J$8:J260)+J261-MAX(J$8:J260),IF(AND(J261&gt;J260,ISNUMBER(J260),ISNUMBER(J261),J260&lt;MAX(J$8:J259)),J261-J260,IF(AND(J261&gt;J260,ISNUMBER(J261),J261&gt;MAX(J$8:J260)),J261-MAX(J$8:J260),IF(J261=J260,0,"??")))))</f>
        <v/>
      </c>
      <c r="AA261" s="4" t="str">
        <f>IF(OR(K260="",K261=0),"",IF(AND(ISNUMBER(K260),K260=0),  MAX(K$8:K260)+K261-MAX(K$8:K260),IF(AND(K261&gt;K260,ISNUMBER(K260),ISNUMBER(K261),K260&lt;MAX(K$8:K259)),K261-K260,IF(AND(K261&gt;K260,ISNUMBER(K261),K261&gt;MAX(K$8:K260)),K261-MAX(K$8:K260),IF(K261=K260,0,"??")))))</f>
        <v/>
      </c>
      <c r="AB261" s="4" t="str">
        <f>IF(OR(L260="",L261=0),"",IF(AND(ISNUMBER(L260),L260=0),  MAX(L$8:L260)+L261-MAX(L$8:L260),IF(AND(L261&gt;L260,ISNUMBER(L260),ISNUMBER(L261),L260&lt;MAX(L$8:L259)),L261-L260,IF(AND(L261&gt;L260,ISNUMBER(L261),L261&gt;MAX(L$8:L260)),L261-MAX(L$8:L260),IF(L261=L260,0,"??")))))</f>
        <v/>
      </c>
      <c r="AC261" s="4" t="str">
        <f>IF(OR(M260="",M261=0),"",IF(AND(ISNUMBER(M260),M260=0),  MAX(M$8:M260)+M261-MAX(M$8:M260),IF(AND(M261&gt;M260,ISNUMBER(M260),ISNUMBER(M261),M260&lt;MAX(M$8:M259)),M261-M260,IF(AND(M261&gt;M260,ISNUMBER(M261),M261&gt;MAX(M$8:M260)),M261-MAX(M$8:M260),IF(M261=M260,0,"??")))))</f>
        <v/>
      </c>
      <c r="AD261" s="4" t="str">
        <f>IF(OR(N260="",N261=0),"",IF(AND(ISNUMBER(N260),N260=0),  MAX(N$8:N260)+N261-MAX(N$8:N260),IF(AND(N261&gt;N260,ISNUMBER(N260),ISNUMBER(N261),N260&lt;MAX(N$8:N259)),N261-N260,IF(AND(N261&gt;N260,ISNUMBER(N261),N261&gt;MAX(N$8:N260)),N261-MAX(N$8:N260),IF(N261=N260,0,"??")))))</f>
        <v/>
      </c>
      <c r="AE261" s="4" t="str">
        <f>IF(OR(O260="",O261=0),"",IF(AND(ISNUMBER(O260),O260=0),  MAX(O$8:O260)+O261-MAX(O$8:O260),IF(AND(O261&gt;O260,ISNUMBER(O260),ISNUMBER(O261),O260&lt;MAX(O$8:O259)),O261-O260,IF(AND(O261&gt;O260,ISNUMBER(O261),O261&gt;MAX(O$8:O260)),O261-MAX(O$8:O260),IF(O261=O260,0,"??")))))</f>
        <v/>
      </c>
      <c r="AF261" s="4" t="str">
        <f>IF(OR(P260="",P261=0),"",IF(AND(ISNUMBER(P260),P260=0),  MAX(P$8:P260)+P261-MAX(P$8:P260),IF(AND(P261&gt;P260,ISNUMBER(P260),ISNUMBER(P261),P260&lt;MAX(P$8:P259)),P261-P260,IF(AND(P261&gt;P260,ISNUMBER(P261),P261&gt;MAX(P$8:P260)),P261-MAX(P$8:P260),IF(P261=P260,0,"??")))))</f>
        <v/>
      </c>
      <c r="AG261" s="64" t="str">
        <f>IF(OR(Q260="",Q261=0),"",IF(AND(ISNUMBER(Q260),Q260=0),  MAX(Q$8:Q260)+Q261-MAX(Q$8:Q260),IF(AND(Q261&gt;Q260,ISNUMBER(Q260),ISNUMBER(Q261),Q260&lt;MAX(Q$8:Q259)),Q261-Q260,IF(AND(Q261&gt;Q260,ISNUMBER(Q261),Q261&gt;MAX(Q$8:Q260)),Q261-MAX(Q$8:Q260),IF(Q261=Q260,0,"??")))))</f>
        <v/>
      </c>
      <c r="AH261" s="58" t="str">
        <f t="shared" si="78"/>
        <v/>
      </c>
      <c r="AI261" s="70" t="str">
        <f t="shared" si="79"/>
        <v/>
      </c>
      <c r="AJ261" s="70" t="str">
        <f t="shared" si="80"/>
        <v/>
      </c>
      <c r="AK261" s="70" t="str">
        <f t="shared" si="96"/>
        <v/>
      </c>
      <c r="AL261" s="70" t="str">
        <f t="shared" si="82"/>
        <v/>
      </c>
      <c r="AM261" s="70" t="str">
        <f t="shared" si="83"/>
        <v/>
      </c>
      <c r="AN261" s="70" t="str">
        <f t="shared" si="84"/>
        <v/>
      </c>
      <c r="AO261" s="70" t="str">
        <f t="shared" si="85"/>
        <v/>
      </c>
      <c r="AP261" s="70" t="str">
        <f t="shared" si="86"/>
        <v/>
      </c>
      <c r="AQ261" s="70" t="str">
        <f t="shared" si="87"/>
        <v/>
      </c>
      <c r="AR261" s="70" t="str">
        <f t="shared" si="88"/>
        <v/>
      </c>
      <c r="AS261" s="70" t="str">
        <f t="shared" si="89"/>
        <v/>
      </c>
      <c r="AT261" s="70" t="str">
        <f t="shared" si="90"/>
        <v/>
      </c>
      <c r="AU261" s="70" t="str">
        <f t="shared" si="91"/>
        <v/>
      </c>
      <c r="AV261" s="72" t="str">
        <f t="shared" si="92"/>
        <v/>
      </c>
      <c r="AW261" s="67">
        <f t="shared" si="95"/>
        <v>0</v>
      </c>
    </row>
    <row r="262" spans="1:49" x14ac:dyDescent="0.25">
      <c r="A262" s="3">
        <v>255</v>
      </c>
      <c r="B262" s="37"/>
      <c r="C262" s="26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27"/>
      <c r="R262" s="45" t="str">
        <f t="shared" si="93"/>
        <v/>
      </c>
      <c r="S262" s="26" t="str">
        <f>IF(OR(C261="",C262=0),"",IF(AND(ISNUMBER(C261),C261=0),  MAX(C$8:C261)+C262-MAX(C$8:C261),IF(AND(C262&gt;C261,ISNUMBER(C261),ISNUMBER(C262),C261&lt;MAX(C$8:C260)),C262-C261,IF(AND(C262&gt;C261,ISNUMBER(C262),C262&gt;MAX(C$8:C261)),C262-MAX(C$8:C261),IF(C262=C261,0,"??")))))</f>
        <v/>
      </c>
      <c r="T262" s="4" t="str">
        <f>IF(OR(D261="",D262=0),"",IF(AND(ISNUMBER(D261),D261=0),  MAX(D$8:D261)+D262-MAX(D$8:D261),IF(AND(D262&gt;D261,ISNUMBER(D261),ISNUMBER(D262),D261&lt;MAX(D$8:D260)),D262-D261,IF(AND(D262&gt;D261,ISNUMBER(D262),D262&gt;MAX(D$8:D261)),D262-MAX(D$8:D261),IF(D262=D261,0,"??")))))</f>
        <v/>
      </c>
      <c r="U262" s="4" t="str">
        <f>IF(OR(E261="",E262=0),"",IF(AND(ISNUMBER(E261),E261=0),  MAX(E$8:E261)+E262-MAX(E$8:E261),IF(AND(E262&gt;E261,ISNUMBER(E261),ISNUMBER(E262),E261&lt;MAX(E$8:E260)),E262-E261,IF(AND(E262&gt;E261,ISNUMBER(E262),E262&gt;MAX(E$8:E261)),E262-MAX(E$8:E261),IF(E262=E261,0,"??")))))</f>
        <v/>
      </c>
      <c r="V262" s="4" t="str">
        <f>IF(OR(F261="",F262=0),"",IF(AND(ISNUMBER(F261),F261=0),  MAX(F$8:F261)+F262-MAX(F$8:F261),IF(AND(F262&gt;F261,ISNUMBER(F261),ISNUMBER(F262),F261&lt;MAX(F$8:F260)),F262-F261,IF(AND(F262&gt;F261,ISNUMBER(F262),F262&gt;MAX(F$8:F261)),F262-MAX(F$8:F261),IF(F262=F261,0,"??")))))</f>
        <v/>
      </c>
      <c r="W262" s="4" t="str">
        <f>IF(OR(G261="",G262=0),"",IF(AND(ISNUMBER(G261),G261=0),  MAX(G$8:G261)+G262-MAX(G$8:G261),IF(AND(G262&gt;G261,ISNUMBER(G261),ISNUMBER(G262),G261&lt;MAX(G$8:G260)),G262-G261,IF(AND(G262&gt;G261,ISNUMBER(G262),G262&gt;MAX(G$8:G261)),G262-MAX(G$8:G261),IF(G262=G261,0,"??")))))</f>
        <v/>
      </c>
      <c r="X262" s="4" t="str">
        <f>IF(OR(H261="",H262=0),"",IF(AND(ISNUMBER(H261),H261=0),  MAX(H$8:H261)+H262-MAX(H$8:H261),IF(AND(H262&gt;H261,ISNUMBER(H261),ISNUMBER(H262),H261&lt;MAX(H$8:H260)),H262-H261,IF(AND(H262&gt;H261,ISNUMBER(H262),H262&gt;MAX(H$8:H261)),H262-MAX(H$8:H261),IF(H262=H261,0,"??")))))</f>
        <v/>
      </c>
      <c r="Y262" s="4" t="str">
        <f>IF(OR(I261="",I262=0),"",IF(AND(ISNUMBER(I261),I261=0),  MAX(I$8:I261)+I262-MAX(I$8:I261),IF(AND(I262&gt;I261,ISNUMBER(I261),ISNUMBER(I262),I261&lt;MAX(I$8:I260)),I262-I261,IF(AND(I262&gt;I261,ISNUMBER(I262),I262&gt;MAX(I$8:I261)),I262-MAX(I$8:I261),IF(I262=I261,0,"??")))))</f>
        <v/>
      </c>
      <c r="Z262" s="4" t="str">
        <f>IF(OR(J261="",J262=0),"",IF(AND(ISNUMBER(J261),J261=0),  MAX(J$8:J261)+J262-MAX(J$8:J261),IF(AND(J262&gt;J261,ISNUMBER(J261),ISNUMBER(J262),J261&lt;MAX(J$8:J260)),J262-J261,IF(AND(J262&gt;J261,ISNUMBER(J262),J262&gt;MAX(J$8:J261)),J262-MAX(J$8:J261),IF(J262=J261,0,"??")))))</f>
        <v/>
      </c>
      <c r="AA262" s="4" t="str">
        <f>IF(OR(K261="",K262=0),"",IF(AND(ISNUMBER(K261),K261=0),  MAX(K$8:K261)+K262-MAX(K$8:K261),IF(AND(K262&gt;K261,ISNUMBER(K261),ISNUMBER(K262),K261&lt;MAX(K$8:K260)),K262-K261,IF(AND(K262&gt;K261,ISNUMBER(K262),K262&gt;MAX(K$8:K261)),K262-MAX(K$8:K261),IF(K262=K261,0,"??")))))</f>
        <v/>
      </c>
      <c r="AB262" s="4" t="str">
        <f>IF(OR(L261="",L262=0),"",IF(AND(ISNUMBER(L261),L261=0),  MAX(L$8:L261)+L262-MAX(L$8:L261),IF(AND(L262&gt;L261,ISNUMBER(L261),ISNUMBER(L262),L261&lt;MAX(L$8:L260)),L262-L261,IF(AND(L262&gt;L261,ISNUMBER(L262),L262&gt;MAX(L$8:L261)),L262-MAX(L$8:L261),IF(L262=L261,0,"??")))))</f>
        <v/>
      </c>
      <c r="AC262" s="4" t="str">
        <f>IF(OR(M261="",M262=0),"",IF(AND(ISNUMBER(M261),M261=0),  MAX(M$8:M261)+M262-MAX(M$8:M261),IF(AND(M262&gt;M261,ISNUMBER(M261),ISNUMBER(M262),M261&lt;MAX(M$8:M260)),M262-M261,IF(AND(M262&gt;M261,ISNUMBER(M262),M262&gt;MAX(M$8:M261)),M262-MAX(M$8:M261),IF(M262=M261,0,"??")))))</f>
        <v/>
      </c>
      <c r="AD262" s="4" t="str">
        <f>IF(OR(N261="",N262=0),"",IF(AND(ISNUMBER(N261),N261=0),  MAX(N$8:N261)+N262-MAX(N$8:N261),IF(AND(N262&gt;N261,ISNUMBER(N261),ISNUMBER(N262),N261&lt;MAX(N$8:N260)),N262-N261,IF(AND(N262&gt;N261,ISNUMBER(N262),N262&gt;MAX(N$8:N261)),N262-MAX(N$8:N261),IF(N262=N261,0,"??")))))</f>
        <v/>
      </c>
      <c r="AE262" s="4" t="str">
        <f>IF(OR(O261="",O262=0),"",IF(AND(ISNUMBER(O261),O261=0),  MAX(O$8:O261)+O262-MAX(O$8:O261),IF(AND(O262&gt;O261,ISNUMBER(O261),ISNUMBER(O262),O261&lt;MAX(O$8:O260)),O262-O261,IF(AND(O262&gt;O261,ISNUMBER(O262),O262&gt;MAX(O$8:O261)),O262-MAX(O$8:O261),IF(O262=O261,0,"??")))))</f>
        <v/>
      </c>
      <c r="AF262" s="4" t="str">
        <f>IF(OR(P261="",P262=0),"",IF(AND(ISNUMBER(P261),P261=0),  MAX(P$8:P261)+P262-MAX(P$8:P261),IF(AND(P262&gt;P261,ISNUMBER(P261),ISNUMBER(P262),P261&lt;MAX(P$8:P260)),P262-P261,IF(AND(P262&gt;P261,ISNUMBER(P262),P262&gt;MAX(P$8:P261)),P262-MAX(P$8:P261),IF(P262=P261,0,"??")))))</f>
        <v/>
      </c>
      <c r="AG262" s="64" t="str">
        <f>IF(OR(Q261="",Q262=0),"",IF(AND(ISNUMBER(Q261),Q261=0),  MAX(Q$8:Q261)+Q262-MAX(Q$8:Q261),IF(AND(Q262&gt;Q261,ISNUMBER(Q261),ISNUMBER(Q262),Q261&lt;MAX(Q$8:Q260)),Q262-Q261,IF(AND(Q262&gt;Q261,ISNUMBER(Q262),Q262&gt;MAX(Q$8:Q261)),Q262-MAX(Q$8:Q261),IF(Q262=Q261,0,"??")))))</f>
        <v/>
      </c>
      <c r="AH262" s="58" t="str">
        <f t="shared" si="78"/>
        <v/>
      </c>
      <c r="AI262" s="70" t="str">
        <f t="shared" si="79"/>
        <v/>
      </c>
      <c r="AJ262" s="70" t="str">
        <f t="shared" si="80"/>
        <v/>
      </c>
      <c r="AK262" s="70" t="str">
        <f t="shared" si="96"/>
        <v/>
      </c>
      <c r="AL262" s="70" t="str">
        <f t="shared" si="82"/>
        <v/>
      </c>
      <c r="AM262" s="70" t="str">
        <f t="shared" si="83"/>
        <v/>
      </c>
      <c r="AN262" s="70" t="str">
        <f t="shared" si="84"/>
        <v/>
      </c>
      <c r="AO262" s="70" t="str">
        <f t="shared" si="85"/>
        <v/>
      </c>
      <c r="AP262" s="70" t="str">
        <f t="shared" si="86"/>
        <v/>
      </c>
      <c r="AQ262" s="70" t="str">
        <f t="shared" si="87"/>
        <v/>
      </c>
      <c r="AR262" s="70" t="str">
        <f t="shared" si="88"/>
        <v/>
      </c>
      <c r="AS262" s="70" t="str">
        <f t="shared" si="89"/>
        <v/>
      </c>
      <c r="AT262" s="70" t="str">
        <f t="shared" si="90"/>
        <v/>
      </c>
      <c r="AU262" s="70" t="str">
        <f t="shared" si="91"/>
        <v/>
      </c>
      <c r="AV262" s="72" t="str">
        <f t="shared" si="92"/>
        <v/>
      </c>
      <c r="AW262" s="67">
        <f t="shared" si="95"/>
        <v>0</v>
      </c>
    </row>
    <row r="263" spans="1:49" x14ac:dyDescent="0.25">
      <c r="A263" s="3">
        <v>256</v>
      </c>
      <c r="B263" s="37"/>
      <c r="C263" s="26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27"/>
      <c r="R263" s="45" t="str">
        <f t="shared" si="93"/>
        <v/>
      </c>
      <c r="S263" s="26" t="str">
        <f>IF(OR(C262="",C263=0),"",IF(AND(ISNUMBER(C262),C262=0),  MAX(C$8:C262)+C263-MAX(C$8:C262),IF(AND(C263&gt;C262,ISNUMBER(C262),ISNUMBER(C263),C262&lt;MAX(C$8:C261)),C263-C262,IF(AND(C263&gt;C262,ISNUMBER(C263),C263&gt;MAX(C$8:C262)),C263-MAX(C$8:C262),IF(C263=C262,0,"??")))))</f>
        <v/>
      </c>
      <c r="T263" s="4" t="str">
        <f>IF(OR(D262="",D263=0),"",IF(AND(ISNUMBER(D262),D262=0),  MAX(D$8:D262)+D263-MAX(D$8:D262),IF(AND(D263&gt;D262,ISNUMBER(D262),ISNUMBER(D263),D262&lt;MAX(D$8:D261)),D263-D262,IF(AND(D263&gt;D262,ISNUMBER(D263),D263&gt;MAX(D$8:D262)),D263-MAX(D$8:D262),IF(D263=D262,0,"??")))))</f>
        <v/>
      </c>
      <c r="U263" s="4" t="str">
        <f>IF(OR(E262="",E263=0),"",IF(AND(ISNUMBER(E262),E262=0),  MAX(E$8:E262)+E263-MAX(E$8:E262),IF(AND(E263&gt;E262,ISNUMBER(E262),ISNUMBER(E263),E262&lt;MAX(E$8:E261)),E263-E262,IF(AND(E263&gt;E262,ISNUMBER(E263),E263&gt;MAX(E$8:E262)),E263-MAX(E$8:E262),IF(E263=E262,0,"??")))))</f>
        <v/>
      </c>
      <c r="V263" s="4" t="str">
        <f>IF(OR(F262="",F263=0),"",IF(AND(ISNUMBER(F262),F262=0),  MAX(F$8:F262)+F263-MAX(F$8:F262),IF(AND(F263&gt;F262,ISNUMBER(F262),ISNUMBER(F263),F262&lt;MAX(F$8:F261)),F263-F262,IF(AND(F263&gt;F262,ISNUMBER(F263),F263&gt;MAX(F$8:F262)),F263-MAX(F$8:F262),IF(F263=F262,0,"??")))))</f>
        <v/>
      </c>
      <c r="W263" s="4" t="str">
        <f>IF(OR(G262="",G263=0),"",IF(AND(ISNUMBER(G262),G262=0),  MAX(G$8:G262)+G263-MAX(G$8:G262),IF(AND(G263&gt;G262,ISNUMBER(G262),ISNUMBER(G263),G262&lt;MAX(G$8:G261)),G263-G262,IF(AND(G263&gt;G262,ISNUMBER(G263),G263&gt;MAX(G$8:G262)),G263-MAX(G$8:G262),IF(G263=G262,0,"??")))))</f>
        <v/>
      </c>
      <c r="X263" s="4" t="str">
        <f>IF(OR(H262="",H263=0),"",IF(AND(ISNUMBER(H262),H262=0),  MAX(H$8:H262)+H263-MAX(H$8:H262),IF(AND(H263&gt;H262,ISNUMBER(H262),ISNUMBER(H263),H262&lt;MAX(H$8:H261)),H263-H262,IF(AND(H263&gt;H262,ISNUMBER(H263),H263&gt;MAX(H$8:H262)),H263-MAX(H$8:H262),IF(H263=H262,0,"??")))))</f>
        <v/>
      </c>
      <c r="Y263" s="4" t="str">
        <f>IF(OR(I262="",I263=0),"",IF(AND(ISNUMBER(I262),I262=0),  MAX(I$8:I262)+I263-MAX(I$8:I262),IF(AND(I263&gt;I262,ISNUMBER(I262),ISNUMBER(I263),I262&lt;MAX(I$8:I261)),I263-I262,IF(AND(I263&gt;I262,ISNUMBER(I263),I263&gt;MAX(I$8:I262)),I263-MAX(I$8:I262),IF(I263=I262,0,"??")))))</f>
        <v/>
      </c>
      <c r="Z263" s="4" t="str">
        <f>IF(OR(J262="",J263=0),"",IF(AND(ISNUMBER(J262),J262=0),  MAX(J$8:J262)+J263-MAX(J$8:J262),IF(AND(J263&gt;J262,ISNUMBER(J262),ISNUMBER(J263),J262&lt;MAX(J$8:J261)),J263-J262,IF(AND(J263&gt;J262,ISNUMBER(J263),J263&gt;MAX(J$8:J262)),J263-MAX(J$8:J262),IF(J263=J262,0,"??")))))</f>
        <v/>
      </c>
      <c r="AA263" s="4" t="str">
        <f>IF(OR(K262="",K263=0),"",IF(AND(ISNUMBER(K262),K262=0),  MAX(K$8:K262)+K263-MAX(K$8:K262),IF(AND(K263&gt;K262,ISNUMBER(K262),ISNUMBER(K263),K262&lt;MAX(K$8:K261)),K263-K262,IF(AND(K263&gt;K262,ISNUMBER(K263),K263&gt;MAX(K$8:K262)),K263-MAX(K$8:K262),IF(K263=K262,0,"??")))))</f>
        <v/>
      </c>
      <c r="AB263" s="4" t="str">
        <f>IF(OR(L262="",L263=0),"",IF(AND(ISNUMBER(L262),L262=0),  MAX(L$8:L262)+L263-MAX(L$8:L262),IF(AND(L263&gt;L262,ISNUMBER(L262),ISNUMBER(L263),L262&lt;MAX(L$8:L261)),L263-L262,IF(AND(L263&gt;L262,ISNUMBER(L263),L263&gt;MAX(L$8:L262)),L263-MAX(L$8:L262),IF(L263=L262,0,"??")))))</f>
        <v/>
      </c>
      <c r="AC263" s="4" t="str">
        <f>IF(OR(M262="",M263=0),"",IF(AND(ISNUMBER(M262),M262=0),  MAX(M$8:M262)+M263-MAX(M$8:M262),IF(AND(M263&gt;M262,ISNUMBER(M262),ISNUMBER(M263),M262&lt;MAX(M$8:M261)),M263-M262,IF(AND(M263&gt;M262,ISNUMBER(M263),M263&gt;MAX(M$8:M262)),M263-MAX(M$8:M262),IF(M263=M262,0,"??")))))</f>
        <v/>
      </c>
      <c r="AD263" s="4" t="str">
        <f>IF(OR(N262="",N263=0),"",IF(AND(ISNUMBER(N262),N262=0),  MAX(N$8:N262)+N263-MAX(N$8:N262),IF(AND(N263&gt;N262,ISNUMBER(N262),ISNUMBER(N263),N262&lt;MAX(N$8:N261)),N263-N262,IF(AND(N263&gt;N262,ISNUMBER(N263),N263&gt;MAX(N$8:N262)),N263-MAX(N$8:N262),IF(N263=N262,0,"??")))))</f>
        <v/>
      </c>
      <c r="AE263" s="4" t="str">
        <f>IF(OR(O262="",O263=0),"",IF(AND(ISNUMBER(O262),O262=0),  MAX(O$8:O262)+O263-MAX(O$8:O262),IF(AND(O263&gt;O262,ISNUMBER(O262),ISNUMBER(O263),O262&lt;MAX(O$8:O261)),O263-O262,IF(AND(O263&gt;O262,ISNUMBER(O263),O263&gt;MAX(O$8:O262)),O263-MAX(O$8:O262),IF(O263=O262,0,"??")))))</f>
        <v/>
      </c>
      <c r="AF263" s="4" t="str">
        <f>IF(OR(P262="",P263=0),"",IF(AND(ISNUMBER(P262),P262=0),  MAX(P$8:P262)+P263-MAX(P$8:P262),IF(AND(P263&gt;P262,ISNUMBER(P262),ISNUMBER(P263),P262&lt;MAX(P$8:P261)),P263-P262,IF(AND(P263&gt;P262,ISNUMBER(P263),P263&gt;MAX(P$8:P262)),P263-MAX(P$8:P262),IF(P263=P262,0,"??")))))</f>
        <v/>
      </c>
      <c r="AG263" s="64" t="str">
        <f>IF(OR(Q262="",Q263=0),"",IF(AND(ISNUMBER(Q262),Q262=0),  MAX(Q$8:Q262)+Q263-MAX(Q$8:Q262),IF(AND(Q263&gt;Q262,ISNUMBER(Q262),ISNUMBER(Q263),Q262&lt;MAX(Q$8:Q261)),Q263-Q262,IF(AND(Q263&gt;Q262,ISNUMBER(Q263),Q263&gt;MAX(Q$8:Q262)),Q263-MAX(Q$8:Q262),IF(Q263=Q262,0,"??")))))</f>
        <v/>
      </c>
      <c r="AH263" s="58" t="str">
        <f t="shared" si="78"/>
        <v/>
      </c>
      <c r="AI263" s="70" t="str">
        <f t="shared" si="79"/>
        <v/>
      </c>
      <c r="AJ263" s="70" t="str">
        <f t="shared" si="80"/>
        <v/>
      </c>
      <c r="AK263" s="70" t="str">
        <f t="shared" si="96"/>
        <v/>
      </c>
      <c r="AL263" s="70" t="str">
        <f t="shared" si="82"/>
        <v/>
      </c>
      <c r="AM263" s="70" t="str">
        <f t="shared" si="83"/>
        <v/>
      </c>
      <c r="AN263" s="70" t="str">
        <f t="shared" si="84"/>
        <v/>
      </c>
      <c r="AO263" s="70" t="str">
        <f t="shared" si="85"/>
        <v/>
      </c>
      <c r="AP263" s="70" t="str">
        <f t="shared" si="86"/>
        <v/>
      </c>
      <c r="AQ263" s="70" t="str">
        <f t="shared" si="87"/>
        <v/>
      </c>
      <c r="AR263" s="70" t="str">
        <f t="shared" si="88"/>
        <v/>
      </c>
      <c r="AS263" s="70" t="str">
        <f t="shared" si="89"/>
        <v/>
      </c>
      <c r="AT263" s="70" t="str">
        <f t="shared" si="90"/>
        <v/>
      </c>
      <c r="AU263" s="70" t="str">
        <f t="shared" si="91"/>
        <v/>
      </c>
      <c r="AV263" s="72" t="str">
        <f t="shared" si="92"/>
        <v/>
      </c>
      <c r="AW263" s="67">
        <f t="shared" si="95"/>
        <v>0</v>
      </c>
    </row>
    <row r="264" spans="1:49" x14ac:dyDescent="0.25">
      <c r="A264" s="3">
        <v>257</v>
      </c>
      <c r="B264" s="37"/>
      <c r="C264" s="26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27"/>
      <c r="R264" s="45" t="str">
        <f t="shared" si="93"/>
        <v/>
      </c>
      <c r="S264" s="26" t="str">
        <f>IF(OR(C263="",C264=0),"",IF(AND(ISNUMBER(C263),C263=0),  MAX(C$8:C263)+C264-MAX(C$8:C263),IF(AND(C264&gt;C263,ISNUMBER(C263),ISNUMBER(C264),C263&lt;MAX(C$8:C262)),C264-C263,IF(AND(C264&gt;C263,ISNUMBER(C264),C264&gt;MAX(C$8:C263)),C264-MAX(C$8:C263),IF(C264=C263,0,"??")))))</f>
        <v/>
      </c>
      <c r="T264" s="4" t="str">
        <f>IF(OR(D263="",D264=0),"",IF(AND(ISNUMBER(D263),D263=0),  MAX(D$8:D263)+D264-MAX(D$8:D263),IF(AND(D264&gt;D263,ISNUMBER(D263),ISNUMBER(D264),D263&lt;MAX(D$8:D262)),D264-D263,IF(AND(D264&gt;D263,ISNUMBER(D264),D264&gt;MAX(D$8:D263)),D264-MAX(D$8:D263),IF(D264=D263,0,"??")))))</f>
        <v/>
      </c>
      <c r="U264" s="4" t="str">
        <f>IF(OR(E263="",E264=0),"",IF(AND(ISNUMBER(E263),E263=0),  MAX(E$8:E263)+E264-MAX(E$8:E263),IF(AND(E264&gt;E263,ISNUMBER(E263),ISNUMBER(E264),E263&lt;MAX(E$8:E262)),E264-E263,IF(AND(E264&gt;E263,ISNUMBER(E264),E264&gt;MAX(E$8:E263)),E264-MAX(E$8:E263),IF(E264=E263,0,"??")))))</f>
        <v/>
      </c>
      <c r="V264" s="4" t="str">
        <f>IF(OR(F263="",F264=0),"",IF(AND(ISNUMBER(F263),F263=0),  MAX(F$8:F263)+F264-MAX(F$8:F263),IF(AND(F264&gt;F263,ISNUMBER(F263),ISNUMBER(F264),F263&lt;MAX(F$8:F262)),F264-F263,IF(AND(F264&gt;F263,ISNUMBER(F264),F264&gt;MAX(F$8:F263)),F264-MAX(F$8:F263),IF(F264=F263,0,"??")))))</f>
        <v/>
      </c>
      <c r="W264" s="4" t="str">
        <f>IF(OR(G263="",G264=0),"",IF(AND(ISNUMBER(G263),G263=0),  MAX(G$8:G263)+G264-MAX(G$8:G263),IF(AND(G264&gt;G263,ISNUMBER(G263),ISNUMBER(G264),G263&lt;MAX(G$8:G262)),G264-G263,IF(AND(G264&gt;G263,ISNUMBER(G264),G264&gt;MAX(G$8:G263)),G264-MAX(G$8:G263),IF(G264=G263,0,"??")))))</f>
        <v/>
      </c>
      <c r="X264" s="4" t="str">
        <f>IF(OR(H263="",H264=0),"",IF(AND(ISNUMBER(H263),H263=0),  MAX(H$8:H263)+H264-MAX(H$8:H263),IF(AND(H264&gt;H263,ISNUMBER(H263),ISNUMBER(H264),H263&lt;MAX(H$8:H262)),H264-H263,IF(AND(H264&gt;H263,ISNUMBER(H264),H264&gt;MAX(H$8:H263)),H264-MAX(H$8:H263),IF(H264=H263,0,"??")))))</f>
        <v/>
      </c>
      <c r="Y264" s="4" t="str">
        <f>IF(OR(I263="",I264=0),"",IF(AND(ISNUMBER(I263),I263=0),  MAX(I$8:I263)+I264-MAX(I$8:I263),IF(AND(I264&gt;I263,ISNUMBER(I263),ISNUMBER(I264),I263&lt;MAX(I$8:I262)),I264-I263,IF(AND(I264&gt;I263,ISNUMBER(I264),I264&gt;MAX(I$8:I263)),I264-MAX(I$8:I263),IF(I264=I263,0,"??")))))</f>
        <v/>
      </c>
      <c r="Z264" s="4" t="str">
        <f>IF(OR(J263="",J264=0),"",IF(AND(ISNUMBER(J263),J263=0),  MAX(J$8:J263)+J264-MAX(J$8:J263),IF(AND(J264&gt;J263,ISNUMBER(J263),ISNUMBER(J264),J263&lt;MAX(J$8:J262)),J264-J263,IF(AND(J264&gt;J263,ISNUMBER(J264),J264&gt;MAX(J$8:J263)),J264-MAX(J$8:J263),IF(J264=J263,0,"??")))))</f>
        <v/>
      </c>
      <c r="AA264" s="4" t="str">
        <f>IF(OR(K263="",K264=0),"",IF(AND(ISNUMBER(K263),K263=0),  MAX(K$8:K263)+K264-MAX(K$8:K263),IF(AND(K264&gt;K263,ISNUMBER(K263),ISNUMBER(K264),K263&lt;MAX(K$8:K262)),K264-K263,IF(AND(K264&gt;K263,ISNUMBER(K264),K264&gt;MAX(K$8:K263)),K264-MAX(K$8:K263),IF(K264=K263,0,"??")))))</f>
        <v/>
      </c>
      <c r="AB264" s="4" t="str">
        <f>IF(OR(L263="",L264=0),"",IF(AND(ISNUMBER(L263),L263=0),  MAX(L$8:L263)+L264-MAX(L$8:L263),IF(AND(L264&gt;L263,ISNUMBER(L263),ISNUMBER(L264),L263&lt;MAX(L$8:L262)),L264-L263,IF(AND(L264&gt;L263,ISNUMBER(L264),L264&gt;MAX(L$8:L263)),L264-MAX(L$8:L263),IF(L264=L263,0,"??")))))</f>
        <v/>
      </c>
      <c r="AC264" s="4" t="str">
        <f>IF(OR(M263="",M264=0),"",IF(AND(ISNUMBER(M263),M263=0),  MAX(M$8:M263)+M264-MAX(M$8:M263),IF(AND(M264&gt;M263,ISNUMBER(M263),ISNUMBER(M264),M263&lt;MAX(M$8:M262)),M264-M263,IF(AND(M264&gt;M263,ISNUMBER(M264),M264&gt;MAX(M$8:M263)),M264-MAX(M$8:M263),IF(M264=M263,0,"??")))))</f>
        <v/>
      </c>
      <c r="AD264" s="4" t="str">
        <f>IF(OR(N263="",N264=0),"",IF(AND(ISNUMBER(N263),N263=0),  MAX(N$8:N263)+N264-MAX(N$8:N263),IF(AND(N264&gt;N263,ISNUMBER(N263),ISNUMBER(N264),N263&lt;MAX(N$8:N262)),N264-N263,IF(AND(N264&gt;N263,ISNUMBER(N264),N264&gt;MAX(N$8:N263)),N264-MAX(N$8:N263),IF(N264=N263,0,"??")))))</f>
        <v/>
      </c>
      <c r="AE264" s="4" t="str">
        <f>IF(OR(O263="",O264=0),"",IF(AND(ISNUMBER(O263),O263=0),  MAX(O$8:O263)+O264-MAX(O$8:O263),IF(AND(O264&gt;O263,ISNUMBER(O263),ISNUMBER(O264),O263&lt;MAX(O$8:O262)),O264-O263,IF(AND(O264&gt;O263,ISNUMBER(O264),O264&gt;MAX(O$8:O263)),O264-MAX(O$8:O263),IF(O264=O263,0,"??")))))</f>
        <v/>
      </c>
      <c r="AF264" s="4" t="str">
        <f>IF(OR(P263="",P264=0),"",IF(AND(ISNUMBER(P263),P263=0),  MAX(P$8:P263)+P264-MAX(P$8:P263),IF(AND(P264&gt;P263,ISNUMBER(P263),ISNUMBER(P264),P263&lt;MAX(P$8:P262)),P264-P263,IF(AND(P264&gt;P263,ISNUMBER(P264),P264&gt;MAX(P$8:P263)),P264-MAX(P$8:P263),IF(P264=P263,0,"??")))))</f>
        <v/>
      </c>
      <c r="AG264" s="64" t="str">
        <f>IF(OR(Q263="",Q264=0),"",IF(AND(ISNUMBER(Q263),Q263=0),  MAX(Q$8:Q263)+Q264-MAX(Q$8:Q263),IF(AND(Q264&gt;Q263,ISNUMBER(Q263),ISNUMBER(Q264),Q263&lt;MAX(Q$8:Q262)),Q264-Q263,IF(AND(Q264&gt;Q263,ISNUMBER(Q264),Q264&gt;MAX(Q$8:Q263)),Q264-MAX(Q$8:Q263),IF(Q264=Q263,0,"??")))))</f>
        <v/>
      </c>
      <c r="AH264" s="58" t="str">
        <f t="shared" si="78"/>
        <v/>
      </c>
      <c r="AI264" s="70" t="str">
        <f t="shared" si="79"/>
        <v/>
      </c>
      <c r="AJ264" s="70" t="str">
        <f t="shared" si="80"/>
        <v/>
      </c>
      <c r="AK264" s="70" t="str">
        <f t="shared" si="96"/>
        <v/>
      </c>
      <c r="AL264" s="70" t="str">
        <f t="shared" si="82"/>
        <v/>
      </c>
      <c r="AM264" s="70" t="str">
        <f t="shared" si="83"/>
        <v/>
      </c>
      <c r="AN264" s="70" t="str">
        <f t="shared" si="84"/>
        <v/>
      </c>
      <c r="AO264" s="70" t="str">
        <f t="shared" si="85"/>
        <v/>
      </c>
      <c r="AP264" s="70" t="str">
        <f t="shared" si="86"/>
        <v/>
      </c>
      <c r="AQ264" s="70" t="str">
        <f t="shared" si="87"/>
        <v/>
      </c>
      <c r="AR264" s="70" t="str">
        <f t="shared" si="88"/>
        <v/>
      </c>
      <c r="AS264" s="70" t="str">
        <f t="shared" si="89"/>
        <v/>
      </c>
      <c r="AT264" s="70" t="str">
        <f t="shared" si="90"/>
        <v/>
      </c>
      <c r="AU264" s="70" t="str">
        <f t="shared" si="91"/>
        <v/>
      </c>
      <c r="AV264" s="72" t="str">
        <f t="shared" si="92"/>
        <v/>
      </c>
      <c r="AW264" s="67">
        <f t="shared" si="95"/>
        <v>0</v>
      </c>
    </row>
    <row r="265" spans="1:49" x14ac:dyDescent="0.25">
      <c r="A265" s="3">
        <v>258</v>
      </c>
      <c r="B265" s="37"/>
      <c r="C265" s="26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27"/>
      <c r="R265" s="45" t="str">
        <f t="shared" si="93"/>
        <v/>
      </c>
      <c r="S265" s="26" t="str">
        <f>IF(OR(C264="",C265=0),"",IF(AND(ISNUMBER(C264),C264=0),  MAX(C$8:C264)+C265-MAX(C$8:C264),IF(AND(C265&gt;C264,ISNUMBER(C264),ISNUMBER(C265),C264&lt;MAX(C$8:C263)),C265-C264,IF(AND(C265&gt;C264,ISNUMBER(C265),C265&gt;MAX(C$8:C264)),C265-MAX(C$8:C264),IF(C265=C264,0,"??")))))</f>
        <v/>
      </c>
      <c r="T265" s="4" t="str">
        <f>IF(OR(D264="",D265=0),"",IF(AND(ISNUMBER(D264),D264=0),  MAX(D$8:D264)+D265-MAX(D$8:D264),IF(AND(D265&gt;D264,ISNUMBER(D264),ISNUMBER(D265),D264&lt;MAX(D$8:D263)),D265-D264,IF(AND(D265&gt;D264,ISNUMBER(D265),D265&gt;MAX(D$8:D264)),D265-MAX(D$8:D264),IF(D265=D264,0,"??")))))</f>
        <v/>
      </c>
      <c r="U265" s="4" t="str">
        <f>IF(OR(E264="",E265=0),"",IF(AND(ISNUMBER(E264),E264=0),  MAX(E$8:E264)+E265-MAX(E$8:E264),IF(AND(E265&gt;E264,ISNUMBER(E264),ISNUMBER(E265),E264&lt;MAX(E$8:E263)),E265-E264,IF(AND(E265&gt;E264,ISNUMBER(E265),E265&gt;MAX(E$8:E264)),E265-MAX(E$8:E264),IF(E265=E264,0,"??")))))</f>
        <v/>
      </c>
      <c r="V265" s="4" t="str">
        <f>IF(OR(F264="",F265=0),"",IF(AND(ISNUMBER(F264),F264=0),  MAX(F$8:F264)+F265-MAX(F$8:F264),IF(AND(F265&gt;F264,ISNUMBER(F264),ISNUMBER(F265),F264&lt;MAX(F$8:F263)),F265-F264,IF(AND(F265&gt;F264,ISNUMBER(F265),F265&gt;MAX(F$8:F264)),F265-MAX(F$8:F264),IF(F265=F264,0,"??")))))</f>
        <v/>
      </c>
      <c r="W265" s="4" t="str">
        <f>IF(OR(G264="",G265=0),"",IF(AND(ISNUMBER(G264),G264=0),  MAX(G$8:G264)+G265-MAX(G$8:G264),IF(AND(G265&gt;G264,ISNUMBER(G264),ISNUMBER(G265),G264&lt;MAX(G$8:G263)),G265-G264,IF(AND(G265&gt;G264,ISNUMBER(G265),G265&gt;MAX(G$8:G264)),G265-MAX(G$8:G264),IF(G265=G264,0,"??")))))</f>
        <v/>
      </c>
      <c r="X265" s="4" t="str">
        <f>IF(OR(H264="",H265=0),"",IF(AND(ISNUMBER(H264),H264=0),  MAX(H$8:H264)+H265-MAX(H$8:H264),IF(AND(H265&gt;H264,ISNUMBER(H264),ISNUMBER(H265),H264&lt;MAX(H$8:H263)),H265-H264,IF(AND(H265&gt;H264,ISNUMBER(H265),H265&gt;MAX(H$8:H264)),H265-MAX(H$8:H264),IF(H265=H264,0,"??")))))</f>
        <v/>
      </c>
      <c r="Y265" s="4" t="str">
        <f>IF(OR(I264="",I265=0),"",IF(AND(ISNUMBER(I264),I264=0),  MAX(I$8:I264)+I265-MAX(I$8:I264),IF(AND(I265&gt;I264,ISNUMBER(I264),ISNUMBER(I265),I264&lt;MAX(I$8:I263)),I265-I264,IF(AND(I265&gt;I264,ISNUMBER(I265),I265&gt;MAX(I$8:I264)),I265-MAX(I$8:I264),IF(I265=I264,0,"??")))))</f>
        <v/>
      </c>
      <c r="Z265" s="4" t="str">
        <f>IF(OR(J264="",J265=0),"",IF(AND(ISNUMBER(J264),J264=0),  MAX(J$8:J264)+J265-MAX(J$8:J264),IF(AND(J265&gt;J264,ISNUMBER(J264),ISNUMBER(J265),J264&lt;MAX(J$8:J263)),J265-J264,IF(AND(J265&gt;J264,ISNUMBER(J265),J265&gt;MAX(J$8:J264)),J265-MAX(J$8:J264),IF(J265=J264,0,"??")))))</f>
        <v/>
      </c>
      <c r="AA265" s="4" t="str">
        <f>IF(OR(K264="",K265=0),"",IF(AND(ISNUMBER(K264),K264=0),  MAX(K$8:K264)+K265-MAX(K$8:K264),IF(AND(K265&gt;K264,ISNUMBER(K264),ISNUMBER(K265),K264&lt;MAX(K$8:K263)),K265-K264,IF(AND(K265&gt;K264,ISNUMBER(K265),K265&gt;MAX(K$8:K264)),K265-MAX(K$8:K264),IF(K265=K264,0,"??")))))</f>
        <v/>
      </c>
      <c r="AB265" s="4" t="str">
        <f>IF(OR(L264="",L265=0),"",IF(AND(ISNUMBER(L264),L264=0),  MAX(L$8:L264)+L265-MAX(L$8:L264),IF(AND(L265&gt;L264,ISNUMBER(L264),ISNUMBER(L265),L264&lt;MAX(L$8:L263)),L265-L264,IF(AND(L265&gt;L264,ISNUMBER(L265),L265&gt;MAX(L$8:L264)),L265-MAX(L$8:L264),IF(L265=L264,0,"??")))))</f>
        <v/>
      </c>
      <c r="AC265" s="4" t="str">
        <f>IF(OR(M264="",M265=0),"",IF(AND(ISNUMBER(M264),M264=0),  MAX(M$8:M264)+M265-MAX(M$8:M264),IF(AND(M265&gt;M264,ISNUMBER(M264),ISNUMBER(M265),M264&lt;MAX(M$8:M263)),M265-M264,IF(AND(M265&gt;M264,ISNUMBER(M265),M265&gt;MAX(M$8:M264)),M265-MAX(M$8:M264),IF(M265=M264,0,"??")))))</f>
        <v/>
      </c>
      <c r="AD265" s="4" t="str">
        <f>IF(OR(N264="",N265=0),"",IF(AND(ISNUMBER(N264),N264=0),  MAX(N$8:N264)+N265-MAX(N$8:N264),IF(AND(N265&gt;N264,ISNUMBER(N264),ISNUMBER(N265),N264&lt;MAX(N$8:N263)),N265-N264,IF(AND(N265&gt;N264,ISNUMBER(N265),N265&gt;MAX(N$8:N264)),N265-MAX(N$8:N264),IF(N265=N264,0,"??")))))</f>
        <v/>
      </c>
      <c r="AE265" s="4" t="str">
        <f>IF(OR(O264="",O265=0),"",IF(AND(ISNUMBER(O264),O264=0),  MAX(O$8:O264)+O265-MAX(O$8:O264),IF(AND(O265&gt;O264,ISNUMBER(O264),ISNUMBER(O265),O264&lt;MAX(O$8:O263)),O265-O264,IF(AND(O265&gt;O264,ISNUMBER(O265),O265&gt;MAX(O$8:O264)),O265-MAX(O$8:O264),IF(O265=O264,0,"??")))))</f>
        <v/>
      </c>
      <c r="AF265" s="4" t="str">
        <f>IF(OR(P264="",P265=0),"",IF(AND(ISNUMBER(P264),P264=0),  MAX(P$8:P264)+P265-MAX(P$8:P264),IF(AND(P265&gt;P264,ISNUMBER(P264),ISNUMBER(P265),P264&lt;MAX(P$8:P263)),P265-P264,IF(AND(P265&gt;P264,ISNUMBER(P265),P265&gt;MAX(P$8:P264)),P265-MAX(P$8:P264),IF(P265=P264,0,"??")))))</f>
        <v/>
      </c>
      <c r="AG265" s="64" t="str">
        <f>IF(OR(Q264="",Q265=0),"",IF(AND(ISNUMBER(Q264),Q264=0),  MAX(Q$8:Q264)+Q265-MAX(Q$8:Q264),IF(AND(Q265&gt;Q264,ISNUMBER(Q264),ISNUMBER(Q265),Q264&lt;MAX(Q$8:Q263)),Q265-Q264,IF(AND(Q265&gt;Q264,ISNUMBER(Q265),Q265&gt;MAX(Q$8:Q264)),Q265-MAX(Q$8:Q264),IF(Q265=Q264,0,"??")))))</f>
        <v/>
      </c>
      <c r="AH265" s="58" t="str">
        <f t="shared" ref="AH265:AH328" si="97">IF(ISNUMBER(S265),S265/$R265,"")</f>
        <v/>
      </c>
      <c r="AI265" s="70" t="str">
        <f t="shared" ref="AI265:AI328" si="98">IF(ISNUMBER(T265),T265/$R265,"")</f>
        <v/>
      </c>
      <c r="AJ265" s="70" t="str">
        <f t="shared" ref="AJ265:AJ328" si="99">IF(ISNUMBER(U265),U265/$R265,"")</f>
        <v/>
      </c>
      <c r="AK265" s="70" t="str">
        <f t="shared" ref="AK265" si="100">IF(ISNUMBER(V265),V265/$R265,"")</f>
        <v/>
      </c>
      <c r="AL265" s="70" t="str">
        <f t="shared" ref="AL265:AL328" si="101">IF(ISNUMBER(W265),W265/$R265,"")</f>
        <v/>
      </c>
      <c r="AM265" s="70" t="str">
        <f t="shared" ref="AM265:AM328" si="102">IF(ISNUMBER(X265),X265/$R265,"")</f>
        <v/>
      </c>
      <c r="AN265" s="70" t="str">
        <f t="shared" ref="AN265:AN328" si="103">IF(ISNUMBER(Y265),Y265/$R265,"")</f>
        <v/>
      </c>
      <c r="AO265" s="70" t="str">
        <f t="shared" ref="AO265:AO328" si="104">IF(ISNUMBER(Z265),Z265/$R265,"")</f>
        <v/>
      </c>
      <c r="AP265" s="70" t="str">
        <f t="shared" ref="AP265:AP328" si="105">IF(ISNUMBER(AA265),AA265/$R265,"")</f>
        <v/>
      </c>
      <c r="AQ265" s="70" t="str">
        <f t="shared" ref="AQ265:AQ328" si="106">IF(ISNUMBER(AB265),AB265/$R265,"")</f>
        <v/>
      </c>
      <c r="AR265" s="70" t="str">
        <f t="shared" ref="AR265:AR328" si="107">IF(ISNUMBER(AC265),AC265/$R265,"")</f>
        <v/>
      </c>
      <c r="AS265" s="70" t="str">
        <f t="shared" ref="AS265:AS328" si="108">IF(ISNUMBER(AD265),AD265/$R265,"")</f>
        <v/>
      </c>
      <c r="AT265" s="70" t="str">
        <f t="shared" ref="AT265:AT328" si="109">IF(ISNUMBER(AE265),AE265/$R265,"")</f>
        <v/>
      </c>
      <c r="AU265" s="70" t="str">
        <f t="shared" ref="AU265:AU328" si="110">IF(ISNUMBER(AF265),AF265/$R265,"")</f>
        <v/>
      </c>
      <c r="AV265" s="72" t="str">
        <f t="shared" ref="AV265:AV328" si="111">IF(ISNUMBER(AG265),AG265/$R265,"")</f>
        <v/>
      </c>
      <c r="AW265" s="67">
        <f t="shared" si="95"/>
        <v>0</v>
      </c>
    </row>
    <row r="266" spans="1:49" x14ac:dyDescent="0.25">
      <c r="A266" s="3">
        <v>259</v>
      </c>
      <c r="B266" s="37"/>
      <c r="C266" s="26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27"/>
      <c r="R266" s="45" t="str">
        <f t="shared" ref="R266:R329" si="112">IF(ISNUMBER(B266),B266-B265,"")</f>
        <v/>
      </c>
      <c r="S266" s="26" t="str">
        <f>IF(OR(C265="",C266=0),"",IF(AND(ISNUMBER(C265),C265=0),  MAX(C$8:C265)+C266-MAX(C$8:C265),IF(AND(C266&gt;C265,ISNUMBER(C265),ISNUMBER(C266),C265&lt;MAX(C$8:C264)),C266-C265,IF(AND(C266&gt;C265,ISNUMBER(C266),C266&gt;MAX(C$8:C265)),C266-MAX(C$8:C265),IF(C266=C265,0,"??")))))</f>
        <v/>
      </c>
      <c r="T266" s="4" t="str">
        <f>IF(OR(D265="",D266=0),"",IF(AND(ISNUMBER(D265),D265=0),  MAX(D$8:D265)+D266-MAX(D$8:D265),IF(AND(D266&gt;D265,ISNUMBER(D265),ISNUMBER(D266),D265&lt;MAX(D$8:D264)),D266-D265,IF(AND(D266&gt;D265,ISNUMBER(D266),D266&gt;MAX(D$8:D265)),D266-MAX(D$8:D265),IF(D266=D265,0,"??")))))</f>
        <v/>
      </c>
      <c r="U266" s="4" t="str">
        <f>IF(OR(E265="",E266=0),"",IF(AND(ISNUMBER(E265),E265=0),  MAX(E$8:E265)+E266-MAX(E$8:E265),IF(AND(E266&gt;E265,ISNUMBER(E265),ISNUMBER(E266),E265&lt;MAX(E$8:E264)),E266-E265,IF(AND(E266&gt;E265,ISNUMBER(E266),E266&gt;MAX(E$8:E265)),E266-MAX(E$8:E265),IF(E266=E265,0,"??")))))</f>
        <v/>
      </c>
      <c r="V266" s="4" t="str">
        <f>IF(OR(F265="",F266=0),"",IF(AND(ISNUMBER(F265),F265=0),  MAX(F$8:F265)+F266-MAX(F$8:F265),IF(AND(F266&gt;F265,ISNUMBER(F265),ISNUMBER(F266),F265&lt;MAX(F$8:F264)),F266-F265,IF(AND(F266&gt;F265,ISNUMBER(F266),F266&gt;MAX(F$8:F265)),F266-MAX(F$8:F265),IF(F266=F265,0,"??")))))</f>
        <v/>
      </c>
      <c r="W266" s="4" t="str">
        <f>IF(OR(G265="",G266=0),"",IF(AND(ISNUMBER(G265),G265=0),  MAX(G$8:G265)+G266-MAX(G$8:G265),IF(AND(G266&gt;G265,ISNUMBER(G265),ISNUMBER(G266),G265&lt;MAX(G$8:G264)),G266-G265,IF(AND(G266&gt;G265,ISNUMBER(G266),G266&gt;MAX(G$8:G265)),G266-MAX(G$8:G265),IF(G266=G265,0,"??")))))</f>
        <v/>
      </c>
      <c r="X266" s="4" t="str">
        <f>IF(OR(H265="",H266=0),"",IF(AND(ISNUMBER(H265),H265=0),  MAX(H$8:H265)+H266-MAX(H$8:H265),IF(AND(H266&gt;H265,ISNUMBER(H265),ISNUMBER(H266),H265&lt;MAX(H$8:H264)),H266-H265,IF(AND(H266&gt;H265,ISNUMBER(H266),H266&gt;MAX(H$8:H265)),H266-MAX(H$8:H265),IF(H266=H265,0,"??")))))</f>
        <v/>
      </c>
      <c r="Y266" s="4" t="str">
        <f>IF(OR(I265="",I266=0),"",IF(AND(ISNUMBER(I265),I265=0),  MAX(I$8:I265)+I266-MAX(I$8:I265),IF(AND(I266&gt;I265,ISNUMBER(I265),ISNUMBER(I266),I265&lt;MAX(I$8:I264)),I266-I265,IF(AND(I266&gt;I265,ISNUMBER(I266),I266&gt;MAX(I$8:I265)),I266-MAX(I$8:I265),IF(I266=I265,0,"??")))))</f>
        <v/>
      </c>
      <c r="Z266" s="4" t="str">
        <f>IF(OR(J265="",J266=0),"",IF(AND(ISNUMBER(J265),J265=0),  MAX(J$8:J265)+J266-MAX(J$8:J265),IF(AND(J266&gt;J265,ISNUMBER(J265),ISNUMBER(J266),J265&lt;MAX(J$8:J264)),J266-J265,IF(AND(J266&gt;J265,ISNUMBER(J266),J266&gt;MAX(J$8:J265)),J266-MAX(J$8:J265),IF(J266=J265,0,"??")))))</f>
        <v/>
      </c>
      <c r="AA266" s="4" t="str">
        <f>IF(OR(K265="",K266=0),"",IF(AND(ISNUMBER(K265),K265=0),  MAX(K$8:K265)+K266-MAX(K$8:K265),IF(AND(K266&gt;K265,ISNUMBER(K265),ISNUMBER(K266),K265&lt;MAX(K$8:K264)),K266-K265,IF(AND(K266&gt;K265,ISNUMBER(K266),K266&gt;MAX(K$8:K265)),K266-MAX(K$8:K265),IF(K266=K265,0,"??")))))</f>
        <v/>
      </c>
      <c r="AB266" s="4" t="str">
        <f>IF(OR(L265="",L266=0),"",IF(AND(ISNUMBER(L265),L265=0),  MAX(L$8:L265)+L266-MAX(L$8:L265),IF(AND(L266&gt;L265,ISNUMBER(L265),ISNUMBER(L266),L265&lt;MAX(L$8:L264)),L266-L265,IF(AND(L266&gt;L265,ISNUMBER(L266),L266&gt;MAX(L$8:L265)),L266-MAX(L$8:L265),IF(L266=L265,0,"??")))))</f>
        <v/>
      </c>
      <c r="AC266" s="4" t="str">
        <f>IF(OR(M265="",M266=0),"",IF(AND(ISNUMBER(M265),M265=0),  MAX(M$8:M265)+M266-MAX(M$8:M265),IF(AND(M266&gt;M265,ISNUMBER(M265),ISNUMBER(M266),M265&lt;MAX(M$8:M264)),M266-M265,IF(AND(M266&gt;M265,ISNUMBER(M266),M266&gt;MAX(M$8:M265)),M266-MAX(M$8:M265),IF(M266=M265,0,"??")))))</f>
        <v/>
      </c>
      <c r="AD266" s="4" t="str">
        <f>IF(OR(N265="",N266=0),"",IF(AND(ISNUMBER(N265),N265=0),  MAX(N$8:N265)+N266-MAX(N$8:N265),IF(AND(N266&gt;N265,ISNUMBER(N265),ISNUMBER(N266),N265&lt;MAX(N$8:N264)),N266-N265,IF(AND(N266&gt;N265,ISNUMBER(N266),N266&gt;MAX(N$8:N265)),N266-MAX(N$8:N265),IF(N266=N265,0,"??")))))</f>
        <v/>
      </c>
      <c r="AE266" s="4" t="str">
        <f>IF(OR(O265="",O266=0),"",IF(AND(ISNUMBER(O265),O265=0),  MAX(O$8:O265)+O266-MAX(O$8:O265),IF(AND(O266&gt;O265,ISNUMBER(O265),ISNUMBER(O266),O265&lt;MAX(O$8:O264)),O266-O265,IF(AND(O266&gt;O265,ISNUMBER(O266),O266&gt;MAX(O$8:O265)),O266-MAX(O$8:O265),IF(O266=O265,0,"??")))))</f>
        <v/>
      </c>
      <c r="AF266" s="4" t="str">
        <f>IF(OR(P265="",P266=0),"",IF(AND(ISNUMBER(P265),P265=0),  MAX(P$8:P265)+P266-MAX(P$8:P265),IF(AND(P266&gt;P265,ISNUMBER(P265),ISNUMBER(P266),P265&lt;MAX(P$8:P264)),P266-P265,IF(AND(P266&gt;P265,ISNUMBER(P266),P266&gt;MAX(P$8:P265)),P266-MAX(P$8:P265),IF(P266=P265,0,"??")))))</f>
        <v/>
      </c>
      <c r="AG266" s="64" t="str">
        <f>IF(OR(Q265="",Q266=0),"",IF(AND(ISNUMBER(Q265),Q265=0),  MAX(Q$8:Q265)+Q266-MAX(Q$8:Q265),IF(AND(Q266&gt;Q265,ISNUMBER(Q265),ISNUMBER(Q266),Q265&lt;MAX(Q$8:Q264)),Q266-Q265,IF(AND(Q266&gt;Q265,ISNUMBER(Q266),Q266&gt;MAX(Q$8:Q265)),Q266-MAX(Q$8:Q265),IF(Q266=Q265,0,"??")))))</f>
        <v/>
      </c>
      <c r="AH266" s="58" t="str">
        <f t="shared" si="97"/>
        <v/>
      </c>
      <c r="AI266" s="70" t="str">
        <f t="shared" si="98"/>
        <v/>
      </c>
      <c r="AJ266" s="70" t="str">
        <f t="shared" si="99"/>
        <v/>
      </c>
      <c r="AK266" s="70" t="str">
        <f t="shared" ref="AK266:AK297" si="113">IF(ISNUMBER(V266),V266/$R266,"")</f>
        <v/>
      </c>
      <c r="AL266" s="70" t="str">
        <f t="shared" si="101"/>
        <v/>
      </c>
      <c r="AM266" s="70" t="str">
        <f t="shared" si="102"/>
        <v/>
      </c>
      <c r="AN266" s="70" t="str">
        <f t="shared" si="103"/>
        <v/>
      </c>
      <c r="AO266" s="70" t="str">
        <f t="shared" si="104"/>
        <v/>
      </c>
      <c r="AP266" s="70" t="str">
        <f t="shared" si="105"/>
        <v/>
      </c>
      <c r="AQ266" s="70" t="str">
        <f t="shared" si="106"/>
        <v/>
      </c>
      <c r="AR266" s="70" t="str">
        <f t="shared" si="107"/>
        <v/>
      </c>
      <c r="AS266" s="70" t="str">
        <f t="shared" si="108"/>
        <v/>
      </c>
      <c r="AT266" s="70" t="str">
        <f t="shared" si="109"/>
        <v/>
      </c>
      <c r="AU266" s="70" t="str">
        <f t="shared" si="110"/>
        <v/>
      </c>
      <c r="AV266" s="72" t="str">
        <f t="shared" si="111"/>
        <v/>
      </c>
      <c r="AW266" s="67">
        <f t="shared" ref="AW266:AW329" si="114">MAX(AH266:AQ266)</f>
        <v>0</v>
      </c>
    </row>
    <row r="267" spans="1:49" x14ac:dyDescent="0.25">
      <c r="A267" s="3">
        <v>260</v>
      </c>
      <c r="B267" s="37"/>
      <c r="C267" s="26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27"/>
      <c r="R267" s="45" t="str">
        <f t="shared" si="112"/>
        <v/>
      </c>
      <c r="S267" s="26" t="str">
        <f>IF(OR(C266="",C267=0),"",IF(AND(ISNUMBER(C266),C266=0),  MAX(C$8:C266)+C267-MAX(C$8:C266),IF(AND(C267&gt;C266,ISNUMBER(C266),ISNUMBER(C267),C266&lt;MAX(C$8:C265)),C267-C266,IF(AND(C267&gt;C266,ISNUMBER(C267),C267&gt;MAX(C$8:C266)),C267-MAX(C$8:C266),IF(C267=C266,0,"??")))))</f>
        <v/>
      </c>
      <c r="T267" s="4" t="str">
        <f>IF(OR(D266="",D267=0),"",IF(AND(ISNUMBER(D266),D266=0),  MAX(D$8:D266)+D267-MAX(D$8:D266),IF(AND(D267&gt;D266,ISNUMBER(D266),ISNUMBER(D267),D266&lt;MAX(D$8:D265)),D267-D266,IF(AND(D267&gt;D266,ISNUMBER(D267),D267&gt;MAX(D$8:D266)),D267-MAX(D$8:D266),IF(D267=D266,0,"??")))))</f>
        <v/>
      </c>
      <c r="U267" s="4" t="str">
        <f>IF(OR(E266="",E267=0),"",IF(AND(ISNUMBER(E266),E266=0),  MAX(E$8:E266)+E267-MAX(E$8:E266),IF(AND(E267&gt;E266,ISNUMBER(E266),ISNUMBER(E267),E266&lt;MAX(E$8:E265)),E267-E266,IF(AND(E267&gt;E266,ISNUMBER(E267),E267&gt;MAX(E$8:E266)),E267-MAX(E$8:E266),IF(E267=E266,0,"??")))))</f>
        <v/>
      </c>
      <c r="V267" s="4" t="str">
        <f>IF(OR(F266="",F267=0),"",IF(AND(ISNUMBER(F266),F266=0),  MAX(F$8:F266)+F267-MAX(F$8:F266),IF(AND(F267&gt;F266,ISNUMBER(F266),ISNUMBER(F267),F266&lt;MAX(F$8:F265)),F267-F266,IF(AND(F267&gt;F266,ISNUMBER(F267),F267&gt;MAX(F$8:F266)),F267-MAX(F$8:F266),IF(F267=F266,0,"??")))))</f>
        <v/>
      </c>
      <c r="W267" s="4" t="str">
        <f>IF(OR(G266="",G267=0),"",IF(AND(ISNUMBER(G266),G266=0),  MAX(G$8:G266)+G267-MAX(G$8:G266),IF(AND(G267&gt;G266,ISNUMBER(G266),ISNUMBER(G267),G266&lt;MAX(G$8:G265)),G267-G266,IF(AND(G267&gt;G266,ISNUMBER(G267),G267&gt;MAX(G$8:G266)),G267-MAX(G$8:G266),IF(G267=G266,0,"??")))))</f>
        <v/>
      </c>
      <c r="X267" s="4" t="str">
        <f>IF(OR(H266="",H267=0),"",IF(AND(ISNUMBER(H266),H266=0),  MAX(H$8:H266)+H267-MAX(H$8:H266),IF(AND(H267&gt;H266,ISNUMBER(H266),ISNUMBER(H267),H266&lt;MAX(H$8:H265)),H267-H266,IF(AND(H267&gt;H266,ISNUMBER(H267),H267&gt;MAX(H$8:H266)),H267-MAX(H$8:H266),IF(H267=H266,0,"??")))))</f>
        <v/>
      </c>
      <c r="Y267" s="4" t="str">
        <f>IF(OR(I266="",I267=0),"",IF(AND(ISNUMBER(I266),I266=0),  MAX(I$8:I266)+I267-MAX(I$8:I266),IF(AND(I267&gt;I266,ISNUMBER(I266),ISNUMBER(I267),I266&lt;MAX(I$8:I265)),I267-I266,IF(AND(I267&gt;I266,ISNUMBER(I267),I267&gt;MAX(I$8:I266)),I267-MAX(I$8:I266),IF(I267=I266,0,"??")))))</f>
        <v/>
      </c>
      <c r="Z267" s="4" t="str">
        <f>IF(OR(J266="",J267=0),"",IF(AND(ISNUMBER(J266),J266=0),  MAX(J$8:J266)+J267-MAX(J$8:J266),IF(AND(J267&gt;J266,ISNUMBER(J266),ISNUMBER(J267),J266&lt;MAX(J$8:J265)),J267-J266,IF(AND(J267&gt;J266,ISNUMBER(J267),J267&gt;MAX(J$8:J266)),J267-MAX(J$8:J266),IF(J267=J266,0,"??")))))</f>
        <v/>
      </c>
      <c r="AA267" s="4" t="str">
        <f>IF(OR(K266="",K267=0),"",IF(AND(ISNUMBER(K266),K266=0),  MAX(K$8:K266)+K267-MAX(K$8:K266),IF(AND(K267&gt;K266,ISNUMBER(K266),ISNUMBER(K267),K266&lt;MAX(K$8:K265)),K267-K266,IF(AND(K267&gt;K266,ISNUMBER(K267),K267&gt;MAX(K$8:K266)),K267-MAX(K$8:K266),IF(K267=K266,0,"??")))))</f>
        <v/>
      </c>
      <c r="AB267" s="4" t="str">
        <f>IF(OR(L266="",L267=0),"",IF(AND(ISNUMBER(L266),L266=0),  MAX(L$8:L266)+L267-MAX(L$8:L266),IF(AND(L267&gt;L266,ISNUMBER(L266),ISNUMBER(L267),L266&lt;MAX(L$8:L265)),L267-L266,IF(AND(L267&gt;L266,ISNUMBER(L267),L267&gt;MAX(L$8:L266)),L267-MAX(L$8:L266),IF(L267=L266,0,"??")))))</f>
        <v/>
      </c>
      <c r="AC267" s="4" t="str">
        <f>IF(OR(M266="",M267=0),"",IF(AND(ISNUMBER(M266),M266=0),  MAX(M$8:M266)+M267-MAX(M$8:M266),IF(AND(M267&gt;M266,ISNUMBER(M266),ISNUMBER(M267),M266&lt;MAX(M$8:M265)),M267-M266,IF(AND(M267&gt;M266,ISNUMBER(M267),M267&gt;MAX(M$8:M266)),M267-MAX(M$8:M266),IF(M267=M266,0,"??")))))</f>
        <v/>
      </c>
      <c r="AD267" s="4" t="str">
        <f>IF(OR(N266="",N267=0),"",IF(AND(ISNUMBER(N266),N266=0),  MAX(N$8:N266)+N267-MAX(N$8:N266),IF(AND(N267&gt;N266,ISNUMBER(N266),ISNUMBER(N267),N266&lt;MAX(N$8:N265)),N267-N266,IF(AND(N267&gt;N266,ISNUMBER(N267),N267&gt;MAX(N$8:N266)),N267-MAX(N$8:N266),IF(N267=N266,0,"??")))))</f>
        <v/>
      </c>
      <c r="AE267" s="4" t="str">
        <f>IF(OR(O266="",O267=0),"",IF(AND(ISNUMBER(O266),O266=0),  MAX(O$8:O266)+O267-MAX(O$8:O266),IF(AND(O267&gt;O266,ISNUMBER(O266),ISNUMBER(O267),O266&lt;MAX(O$8:O265)),O267-O266,IF(AND(O267&gt;O266,ISNUMBER(O267),O267&gt;MAX(O$8:O266)),O267-MAX(O$8:O266),IF(O267=O266,0,"??")))))</f>
        <v/>
      </c>
      <c r="AF267" s="4" t="str">
        <f>IF(OR(P266="",P267=0),"",IF(AND(ISNUMBER(P266),P266=0),  MAX(P$8:P266)+P267-MAX(P$8:P266),IF(AND(P267&gt;P266,ISNUMBER(P266),ISNUMBER(P267),P266&lt;MAX(P$8:P265)),P267-P266,IF(AND(P267&gt;P266,ISNUMBER(P267),P267&gt;MAX(P$8:P266)),P267-MAX(P$8:P266),IF(P267=P266,0,"??")))))</f>
        <v/>
      </c>
      <c r="AG267" s="64" t="str">
        <f>IF(OR(Q266="",Q267=0),"",IF(AND(ISNUMBER(Q266),Q266=0),  MAX(Q$8:Q266)+Q267-MAX(Q$8:Q266),IF(AND(Q267&gt;Q266,ISNUMBER(Q266),ISNUMBER(Q267),Q266&lt;MAX(Q$8:Q265)),Q267-Q266,IF(AND(Q267&gt;Q266,ISNUMBER(Q267),Q267&gt;MAX(Q$8:Q266)),Q267-MAX(Q$8:Q266),IF(Q267=Q266,0,"??")))))</f>
        <v/>
      </c>
      <c r="AH267" s="58" t="str">
        <f t="shared" si="97"/>
        <v/>
      </c>
      <c r="AI267" s="70" t="str">
        <f t="shared" si="98"/>
        <v/>
      </c>
      <c r="AJ267" s="70" t="str">
        <f t="shared" si="99"/>
        <v/>
      </c>
      <c r="AK267" s="70" t="str">
        <f t="shared" si="113"/>
        <v/>
      </c>
      <c r="AL267" s="70" t="str">
        <f t="shared" si="101"/>
        <v/>
      </c>
      <c r="AM267" s="70" t="str">
        <f t="shared" si="102"/>
        <v/>
      </c>
      <c r="AN267" s="70" t="str">
        <f t="shared" si="103"/>
        <v/>
      </c>
      <c r="AO267" s="70" t="str">
        <f t="shared" si="104"/>
        <v/>
      </c>
      <c r="AP267" s="70" t="str">
        <f t="shared" si="105"/>
        <v/>
      </c>
      <c r="AQ267" s="70" t="str">
        <f t="shared" si="106"/>
        <v/>
      </c>
      <c r="AR267" s="70" t="str">
        <f t="shared" si="107"/>
        <v/>
      </c>
      <c r="AS267" s="70" t="str">
        <f t="shared" si="108"/>
        <v/>
      </c>
      <c r="AT267" s="70" t="str">
        <f t="shared" si="109"/>
        <v/>
      </c>
      <c r="AU267" s="70" t="str">
        <f t="shared" si="110"/>
        <v/>
      </c>
      <c r="AV267" s="72" t="str">
        <f t="shared" si="111"/>
        <v/>
      </c>
      <c r="AW267" s="67">
        <f t="shared" si="114"/>
        <v>0</v>
      </c>
    </row>
    <row r="268" spans="1:49" x14ac:dyDescent="0.25">
      <c r="A268" s="3">
        <v>261</v>
      </c>
      <c r="B268" s="37"/>
      <c r="C268" s="26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27"/>
      <c r="R268" s="45" t="str">
        <f t="shared" si="112"/>
        <v/>
      </c>
      <c r="S268" s="26" t="str">
        <f>IF(OR(C267="",C268=0),"",IF(AND(ISNUMBER(C267),C267=0),  MAX(C$8:C267)+C268-MAX(C$8:C267),IF(AND(C268&gt;C267,ISNUMBER(C267),ISNUMBER(C268),C267&lt;MAX(C$8:C266)),C268-C267,IF(AND(C268&gt;C267,ISNUMBER(C268),C268&gt;MAX(C$8:C267)),C268-MAX(C$8:C267),IF(C268=C267,0,"??")))))</f>
        <v/>
      </c>
      <c r="T268" s="4" t="str">
        <f>IF(OR(D267="",D268=0),"",IF(AND(ISNUMBER(D267),D267=0),  MAX(D$8:D267)+D268-MAX(D$8:D267),IF(AND(D268&gt;D267,ISNUMBER(D267),ISNUMBER(D268),D267&lt;MAX(D$8:D266)),D268-D267,IF(AND(D268&gt;D267,ISNUMBER(D268),D268&gt;MAX(D$8:D267)),D268-MAX(D$8:D267),IF(D268=D267,0,"??")))))</f>
        <v/>
      </c>
      <c r="U268" s="4" t="str">
        <f>IF(OR(E267="",E268=0),"",IF(AND(ISNUMBER(E267),E267=0),  MAX(E$8:E267)+E268-MAX(E$8:E267),IF(AND(E268&gt;E267,ISNUMBER(E267),ISNUMBER(E268),E267&lt;MAX(E$8:E266)),E268-E267,IF(AND(E268&gt;E267,ISNUMBER(E268),E268&gt;MAX(E$8:E267)),E268-MAX(E$8:E267),IF(E268=E267,0,"??")))))</f>
        <v/>
      </c>
      <c r="V268" s="4" t="str">
        <f>IF(OR(F267="",F268=0),"",IF(AND(ISNUMBER(F267),F267=0),  MAX(F$8:F267)+F268-MAX(F$8:F267),IF(AND(F268&gt;F267,ISNUMBER(F267),ISNUMBER(F268),F267&lt;MAX(F$8:F266)),F268-F267,IF(AND(F268&gt;F267,ISNUMBER(F268),F268&gt;MAX(F$8:F267)),F268-MAX(F$8:F267),IF(F268=F267,0,"??")))))</f>
        <v/>
      </c>
      <c r="W268" s="4" t="str">
        <f>IF(OR(G267="",G268=0),"",IF(AND(ISNUMBER(G267),G267=0),  MAX(G$8:G267)+G268-MAX(G$8:G267),IF(AND(G268&gt;G267,ISNUMBER(G267),ISNUMBER(G268),G267&lt;MAX(G$8:G266)),G268-G267,IF(AND(G268&gt;G267,ISNUMBER(G268),G268&gt;MAX(G$8:G267)),G268-MAX(G$8:G267),IF(G268=G267,0,"??")))))</f>
        <v/>
      </c>
      <c r="X268" s="4" t="str">
        <f>IF(OR(H267="",H268=0),"",IF(AND(ISNUMBER(H267),H267=0),  MAX(H$8:H267)+H268-MAX(H$8:H267),IF(AND(H268&gt;H267,ISNUMBER(H267),ISNUMBER(H268),H267&lt;MAX(H$8:H266)),H268-H267,IF(AND(H268&gt;H267,ISNUMBER(H268),H268&gt;MAX(H$8:H267)),H268-MAX(H$8:H267),IF(H268=H267,0,"??")))))</f>
        <v/>
      </c>
      <c r="Y268" s="4" t="str">
        <f>IF(OR(I267="",I268=0),"",IF(AND(ISNUMBER(I267),I267=0),  MAX(I$8:I267)+I268-MAX(I$8:I267),IF(AND(I268&gt;I267,ISNUMBER(I267),ISNUMBER(I268),I267&lt;MAX(I$8:I266)),I268-I267,IF(AND(I268&gt;I267,ISNUMBER(I268),I268&gt;MAX(I$8:I267)),I268-MAX(I$8:I267),IF(I268=I267,0,"??")))))</f>
        <v/>
      </c>
      <c r="Z268" s="4" t="str">
        <f>IF(OR(J267="",J268=0),"",IF(AND(ISNUMBER(J267),J267=0),  MAX(J$8:J267)+J268-MAX(J$8:J267),IF(AND(J268&gt;J267,ISNUMBER(J267),ISNUMBER(J268),J267&lt;MAX(J$8:J266)),J268-J267,IF(AND(J268&gt;J267,ISNUMBER(J268),J268&gt;MAX(J$8:J267)),J268-MAX(J$8:J267),IF(J268=J267,0,"??")))))</f>
        <v/>
      </c>
      <c r="AA268" s="4" t="str">
        <f>IF(OR(K267="",K268=0),"",IF(AND(ISNUMBER(K267),K267=0),  MAX(K$8:K267)+K268-MAX(K$8:K267),IF(AND(K268&gt;K267,ISNUMBER(K267),ISNUMBER(K268),K267&lt;MAX(K$8:K266)),K268-K267,IF(AND(K268&gt;K267,ISNUMBER(K268),K268&gt;MAX(K$8:K267)),K268-MAX(K$8:K267),IF(K268=K267,0,"??")))))</f>
        <v/>
      </c>
      <c r="AB268" s="4" t="str">
        <f>IF(OR(L267="",L268=0),"",IF(AND(ISNUMBER(L267),L267=0),  MAX(L$8:L267)+L268-MAX(L$8:L267),IF(AND(L268&gt;L267,ISNUMBER(L267),ISNUMBER(L268),L267&lt;MAX(L$8:L266)),L268-L267,IF(AND(L268&gt;L267,ISNUMBER(L268),L268&gt;MAX(L$8:L267)),L268-MAX(L$8:L267),IF(L268=L267,0,"??")))))</f>
        <v/>
      </c>
      <c r="AC268" s="4" t="str">
        <f>IF(OR(M267="",M268=0),"",IF(AND(ISNUMBER(M267),M267=0),  MAX(M$8:M267)+M268-MAX(M$8:M267),IF(AND(M268&gt;M267,ISNUMBER(M267),ISNUMBER(M268),M267&lt;MAX(M$8:M266)),M268-M267,IF(AND(M268&gt;M267,ISNUMBER(M268),M268&gt;MAX(M$8:M267)),M268-MAX(M$8:M267),IF(M268=M267,0,"??")))))</f>
        <v/>
      </c>
      <c r="AD268" s="4" t="str">
        <f>IF(OR(N267="",N268=0),"",IF(AND(ISNUMBER(N267),N267=0),  MAX(N$8:N267)+N268-MAX(N$8:N267),IF(AND(N268&gt;N267,ISNUMBER(N267),ISNUMBER(N268),N267&lt;MAX(N$8:N266)),N268-N267,IF(AND(N268&gt;N267,ISNUMBER(N268),N268&gt;MAX(N$8:N267)),N268-MAX(N$8:N267),IF(N268=N267,0,"??")))))</f>
        <v/>
      </c>
      <c r="AE268" s="4" t="str">
        <f>IF(OR(O267="",O268=0),"",IF(AND(ISNUMBER(O267),O267=0),  MAX(O$8:O267)+O268-MAX(O$8:O267),IF(AND(O268&gt;O267,ISNUMBER(O267),ISNUMBER(O268),O267&lt;MAX(O$8:O266)),O268-O267,IF(AND(O268&gt;O267,ISNUMBER(O268),O268&gt;MAX(O$8:O267)),O268-MAX(O$8:O267),IF(O268=O267,0,"??")))))</f>
        <v/>
      </c>
      <c r="AF268" s="4" t="str">
        <f>IF(OR(P267="",P268=0),"",IF(AND(ISNUMBER(P267),P267=0),  MAX(P$8:P267)+P268-MAX(P$8:P267),IF(AND(P268&gt;P267,ISNUMBER(P267),ISNUMBER(P268),P267&lt;MAX(P$8:P266)),P268-P267,IF(AND(P268&gt;P267,ISNUMBER(P268),P268&gt;MAX(P$8:P267)),P268-MAX(P$8:P267),IF(P268=P267,0,"??")))))</f>
        <v/>
      </c>
      <c r="AG268" s="64" t="str">
        <f>IF(OR(Q267="",Q268=0),"",IF(AND(ISNUMBER(Q267),Q267=0),  MAX(Q$8:Q267)+Q268-MAX(Q$8:Q267),IF(AND(Q268&gt;Q267,ISNUMBER(Q267),ISNUMBER(Q268),Q267&lt;MAX(Q$8:Q266)),Q268-Q267,IF(AND(Q268&gt;Q267,ISNUMBER(Q268),Q268&gt;MAX(Q$8:Q267)),Q268-MAX(Q$8:Q267),IF(Q268=Q267,0,"??")))))</f>
        <v/>
      </c>
      <c r="AH268" s="58" t="str">
        <f t="shared" si="97"/>
        <v/>
      </c>
      <c r="AI268" s="70" t="str">
        <f t="shared" si="98"/>
        <v/>
      </c>
      <c r="AJ268" s="70" t="str">
        <f t="shared" si="99"/>
        <v/>
      </c>
      <c r="AK268" s="70" t="str">
        <f t="shared" si="113"/>
        <v/>
      </c>
      <c r="AL268" s="70" t="str">
        <f t="shared" si="101"/>
        <v/>
      </c>
      <c r="AM268" s="70" t="str">
        <f t="shared" si="102"/>
        <v/>
      </c>
      <c r="AN268" s="70" t="str">
        <f t="shared" si="103"/>
        <v/>
      </c>
      <c r="AO268" s="70" t="str">
        <f t="shared" si="104"/>
        <v/>
      </c>
      <c r="AP268" s="70" t="str">
        <f t="shared" si="105"/>
        <v/>
      </c>
      <c r="AQ268" s="70" t="str">
        <f t="shared" si="106"/>
        <v/>
      </c>
      <c r="AR268" s="70" t="str">
        <f t="shared" si="107"/>
        <v/>
      </c>
      <c r="AS268" s="70" t="str">
        <f t="shared" si="108"/>
        <v/>
      </c>
      <c r="AT268" s="70" t="str">
        <f t="shared" si="109"/>
        <v/>
      </c>
      <c r="AU268" s="70" t="str">
        <f t="shared" si="110"/>
        <v/>
      </c>
      <c r="AV268" s="72" t="str">
        <f t="shared" si="111"/>
        <v/>
      </c>
      <c r="AW268" s="67">
        <f t="shared" si="114"/>
        <v>0</v>
      </c>
    </row>
    <row r="269" spans="1:49" x14ac:dyDescent="0.25">
      <c r="A269" s="3">
        <v>262</v>
      </c>
      <c r="B269" s="37"/>
      <c r="C269" s="26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27"/>
      <c r="R269" s="45" t="str">
        <f t="shared" si="112"/>
        <v/>
      </c>
      <c r="S269" s="26" t="str">
        <f>IF(OR(C268="",C269=0),"",IF(AND(ISNUMBER(C268),C268=0),  MAX(C$8:C268)+C269-MAX(C$8:C268),IF(AND(C269&gt;C268,ISNUMBER(C268),ISNUMBER(C269),C268&lt;MAX(C$8:C267)),C269-C268,IF(AND(C269&gt;C268,ISNUMBER(C269),C269&gt;MAX(C$8:C268)),C269-MAX(C$8:C268),IF(C269=C268,0,"??")))))</f>
        <v/>
      </c>
      <c r="T269" s="4" t="str">
        <f>IF(OR(D268="",D269=0),"",IF(AND(ISNUMBER(D268),D268=0),  MAX(D$8:D268)+D269-MAX(D$8:D268),IF(AND(D269&gt;D268,ISNUMBER(D268),ISNUMBER(D269),D268&lt;MAX(D$8:D267)),D269-D268,IF(AND(D269&gt;D268,ISNUMBER(D269),D269&gt;MAX(D$8:D268)),D269-MAX(D$8:D268),IF(D269=D268,0,"??")))))</f>
        <v/>
      </c>
      <c r="U269" s="4" t="str">
        <f>IF(OR(E268="",E269=0),"",IF(AND(ISNUMBER(E268),E268=0),  MAX(E$8:E268)+E269-MAX(E$8:E268),IF(AND(E269&gt;E268,ISNUMBER(E268),ISNUMBER(E269),E268&lt;MAX(E$8:E267)),E269-E268,IF(AND(E269&gt;E268,ISNUMBER(E269),E269&gt;MAX(E$8:E268)),E269-MAX(E$8:E268),IF(E269=E268,0,"??")))))</f>
        <v/>
      </c>
      <c r="V269" s="4" t="str">
        <f>IF(OR(F268="",F269=0),"",IF(AND(ISNUMBER(F268),F268=0),  MAX(F$8:F268)+F269-MAX(F$8:F268),IF(AND(F269&gt;F268,ISNUMBER(F268),ISNUMBER(F269),F268&lt;MAX(F$8:F267)),F269-F268,IF(AND(F269&gt;F268,ISNUMBER(F269),F269&gt;MAX(F$8:F268)),F269-MAX(F$8:F268),IF(F269=F268,0,"??")))))</f>
        <v/>
      </c>
      <c r="W269" s="4" t="str">
        <f>IF(OR(G268="",G269=0),"",IF(AND(ISNUMBER(G268),G268=0),  MAX(G$8:G268)+G269-MAX(G$8:G268),IF(AND(G269&gt;G268,ISNUMBER(G268),ISNUMBER(G269),G268&lt;MAX(G$8:G267)),G269-G268,IF(AND(G269&gt;G268,ISNUMBER(G269),G269&gt;MAX(G$8:G268)),G269-MAX(G$8:G268),IF(G269=G268,0,"??")))))</f>
        <v/>
      </c>
      <c r="X269" s="4" t="str">
        <f>IF(OR(H268="",H269=0),"",IF(AND(ISNUMBER(H268),H268=0),  MAX(H$8:H268)+H269-MAX(H$8:H268),IF(AND(H269&gt;H268,ISNUMBER(H268),ISNUMBER(H269),H268&lt;MAX(H$8:H267)),H269-H268,IF(AND(H269&gt;H268,ISNUMBER(H269),H269&gt;MAX(H$8:H268)),H269-MAX(H$8:H268),IF(H269=H268,0,"??")))))</f>
        <v/>
      </c>
      <c r="Y269" s="4" t="str">
        <f>IF(OR(I268="",I269=0),"",IF(AND(ISNUMBER(I268),I268=0),  MAX(I$8:I268)+I269-MAX(I$8:I268),IF(AND(I269&gt;I268,ISNUMBER(I268),ISNUMBER(I269),I268&lt;MAX(I$8:I267)),I269-I268,IF(AND(I269&gt;I268,ISNUMBER(I269),I269&gt;MAX(I$8:I268)),I269-MAX(I$8:I268),IF(I269=I268,0,"??")))))</f>
        <v/>
      </c>
      <c r="Z269" s="4" t="str">
        <f>IF(OR(J268="",J269=0),"",IF(AND(ISNUMBER(J268),J268=0),  MAX(J$8:J268)+J269-MAX(J$8:J268),IF(AND(J269&gt;J268,ISNUMBER(J268),ISNUMBER(J269),J268&lt;MAX(J$8:J267)),J269-J268,IF(AND(J269&gt;J268,ISNUMBER(J269),J269&gt;MAX(J$8:J268)),J269-MAX(J$8:J268),IF(J269=J268,0,"??")))))</f>
        <v/>
      </c>
      <c r="AA269" s="4" t="str">
        <f>IF(OR(K268="",K269=0),"",IF(AND(ISNUMBER(K268),K268=0),  MAX(K$8:K268)+K269-MAX(K$8:K268),IF(AND(K269&gt;K268,ISNUMBER(K268),ISNUMBER(K269),K268&lt;MAX(K$8:K267)),K269-K268,IF(AND(K269&gt;K268,ISNUMBER(K269),K269&gt;MAX(K$8:K268)),K269-MAX(K$8:K268),IF(K269=K268,0,"??")))))</f>
        <v/>
      </c>
      <c r="AB269" s="4" t="str">
        <f>IF(OR(L268="",L269=0),"",IF(AND(ISNUMBER(L268),L268=0),  MAX(L$8:L268)+L269-MAX(L$8:L268),IF(AND(L269&gt;L268,ISNUMBER(L268),ISNUMBER(L269),L268&lt;MAX(L$8:L267)),L269-L268,IF(AND(L269&gt;L268,ISNUMBER(L269),L269&gt;MAX(L$8:L268)),L269-MAX(L$8:L268),IF(L269=L268,0,"??")))))</f>
        <v/>
      </c>
      <c r="AC269" s="4" t="str">
        <f>IF(OR(M268="",M269=0),"",IF(AND(ISNUMBER(M268),M268=0),  MAX(M$8:M268)+M269-MAX(M$8:M268),IF(AND(M269&gt;M268,ISNUMBER(M268),ISNUMBER(M269),M268&lt;MAX(M$8:M267)),M269-M268,IF(AND(M269&gt;M268,ISNUMBER(M269),M269&gt;MAX(M$8:M268)),M269-MAX(M$8:M268),IF(M269=M268,0,"??")))))</f>
        <v/>
      </c>
      <c r="AD269" s="4" t="str">
        <f>IF(OR(N268="",N269=0),"",IF(AND(ISNUMBER(N268),N268=0),  MAX(N$8:N268)+N269-MAX(N$8:N268),IF(AND(N269&gt;N268,ISNUMBER(N268),ISNUMBER(N269),N268&lt;MAX(N$8:N267)),N269-N268,IF(AND(N269&gt;N268,ISNUMBER(N269),N269&gt;MAX(N$8:N268)),N269-MAX(N$8:N268),IF(N269=N268,0,"??")))))</f>
        <v/>
      </c>
      <c r="AE269" s="4" t="str">
        <f>IF(OR(O268="",O269=0),"",IF(AND(ISNUMBER(O268),O268=0),  MAX(O$8:O268)+O269-MAX(O$8:O268),IF(AND(O269&gt;O268,ISNUMBER(O268),ISNUMBER(O269),O268&lt;MAX(O$8:O267)),O269-O268,IF(AND(O269&gt;O268,ISNUMBER(O269),O269&gt;MAX(O$8:O268)),O269-MAX(O$8:O268),IF(O269=O268,0,"??")))))</f>
        <v/>
      </c>
      <c r="AF269" s="4" t="str">
        <f>IF(OR(P268="",P269=0),"",IF(AND(ISNUMBER(P268),P268=0),  MAX(P$8:P268)+P269-MAX(P$8:P268),IF(AND(P269&gt;P268,ISNUMBER(P268),ISNUMBER(P269),P268&lt;MAX(P$8:P267)),P269-P268,IF(AND(P269&gt;P268,ISNUMBER(P269),P269&gt;MAX(P$8:P268)),P269-MAX(P$8:P268),IF(P269=P268,0,"??")))))</f>
        <v/>
      </c>
      <c r="AG269" s="64" t="str">
        <f>IF(OR(Q268="",Q269=0),"",IF(AND(ISNUMBER(Q268),Q268=0),  MAX(Q$8:Q268)+Q269-MAX(Q$8:Q268),IF(AND(Q269&gt;Q268,ISNUMBER(Q268),ISNUMBER(Q269),Q268&lt;MAX(Q$8:Q267)),Q269-Q268,IF(AND(Q269&gt;Q268,ISNUMBER(Q269),Q269&gt;MAX(Q$8:Q268)),Q269-MAX(Q$8:Q268),IF(Q269=Q268,0,"??")))))</f>
        <v/>
      </c>
      <c r="AH269" s="58" t="str">
        <f t="shared" si="97"/>
        <v/>
      </c>
      <c r="AI269" s="70" t="str">
        <f t="shared" si="98"/>
        <v/>
      </c>
      <c r="AJ269" s="70" t="str">
        <f t="shared" si="99"/>
        <v/>
      </c>
      <c r="AK269" s="70" t="str">
        <f t="shared" si="113"/>
        <v/>
      </c>
      <c r="AL269" s="70" t="str">
        <f t="shared" si="101"/>
        <v/>
      </c>
      <c r="AM269" s="70" t="str">
        <f t="shared" si="102"/>
        <v/>
      </c>
      <c r="AN269" s="70" t="str">
        <f t="shared" si="103"/>
        <v/>
      </c>
      <c r="AO269" s="70" t="str">
        <f t="shared" si="104"/>
        <v/>
      </c>
      <c r="AP269" s="70" t="str">
        <f t="shared" si="105"/>
        <v/>
      </c>
      <c r="AQ269" s="70" t="str">
        <f t="shared" si="106"/>
        <v/>
      </c>
      <c r="AR269" s="70" t="str">
        <f t="shared" si="107"/>
        <v/>
      </c>
      <c r="AS269" s="70" t="str">
        <f t="shared" si="108"/>
        <v/>
      </c>
      <c r="AT269" s="70" t="str">
        <f t="shared" si="109"/>
        <v/>
      </c>
      <c r="AU269" s="70" t="str">
        <f t="shared" si="110"/>
        <v/>
      </c>
      <c r="AV269" s="72" t="str">
        <f t="shared" si="111"/>
        <v/>
      </c>
      <c r="AW269" s="67">
        <f t="shared" si="114"/>
        <v>0</v>
      </c>
    </row>
    <row r="270" spans="1:49" x14ac:dyDescent="0.25">
      <c r="A270" s="3">
        <v>263</v>
      </c>
      <c r="B270" s="37"/>
      <c r="C270" s="26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27"/>
      <c r="R270" s="45" t="str">
        <f t="shared" si="112"/>
        <v/>
      </c>
      <c r="S270" s="26" t="str">
        <f>IF(OR(C269="",C270=0),"",IF(AND(ISNUMBER(C269),C269=0),  MAX(C$8:C269)+C270-MAX(C$8:C269),IF(AND(C270&gt;C269,ISNUMBER(C269),ISNUMBER(C270),C269&lt;MAX(C$8:C268)),C270-C269,IF(AND(C270&gt;C269,ISNUMBER(C270),C270&gt;MAX(C$8:C269)),C270-MAX(C$8:C269),IF(C270=C269,0,"??")))))</f>
        <v/>
      </c>
      <c r="T270" s="4" t="str">
        <f>IF(OR(D269="",D270=0),"",IF(AND(ISNUMBER(D269),D269=0),  MAX(D$8:D269)+D270-MAX(D$8:D269),IF(AND(D270&gt;D269,ISNUMBER(D269),ISNUMBER(D270),D269&lt;MAX(D$8:D268)),D270-D269,IF(AND(D270&gt;D269,ISNUMBER(D270),D270&gt;MAX(D$8:D269)),D270-MAX(D$8:D269),IF(D270=D269,0,"??")))))</f>
        <v/>
      </c>
      <c r="U270" s="4" t="str">
        <f>IF(OR(E269="",E270=0),"",IF(AND(ISNUMBER(E269),E269=0),  MAX(E$8:E269)+E270-MAX(E$8:E269),IF(AND(E270&gt;E269,ISNUMBER(E269),ISNUMBER(E270),E269&lt;MAX(E$8:E268)),E270-E269,IF(AND(E270&gt;E269,ISNUMBER(E270),E270&gt;MAX(E$8:E269)),E270-MAX(E$8:E269),IF(E270=E269,0,"??")))))</f>
        <v/>
      </c>
      <c r="V270" s="4" t="str">
        <f>IF(OR(F269="",F270=0),"",IF(AND(ISNUMBER(F269),F269=0),  MAX(F$8:F269)+F270-MAX(F$8:F269),IF(AND(F270&gt;F269,ISNUMBER(F269),ISNUMBER(F270),F269&lt;MAX(F$8:F268)),F270-F269,IF(AND(F270&gt;F269,ISNUMBER(F270),F270&gt;MAX(F$8:F269)),F270-MAX(F$8:F269),IF(F270=F269,0,"??")))))</f>
        <v/>
      </c>
      <c r="W270" s="4" t="str">
        <f>IF(OR(G269="",G270=0),"",IF(AND(ISNUMBER(G269),G269=0),  MAX(G$8:G269)+G270-MAX(G$8:G269),IF(AND(G270&gt;G269,ISNUMBER(G269),ISNUMBER(G270),G269&lt;MAX(G$8:G268)),G270-G269,IF(AND(G270&gt;G269,ISNUMBER(G270),G270&gt;MAX(G$8:G269)),G270-MAX(G$8:G269),IF(G270=G269,0,"??")))))</f>
        <v/>
      </c>
      <c r="X270" s="4" t="str">
        <f>IF(OR(H269="",H270=0),"",IF(AND(ISNUMBER(H269),H269=0),  MAX(H$8:H269)+H270-MAX(H$8:H269),IF(AND(H270&gt;H269,ISNUMBER(H269),ISNUMBER(H270),H269&lt;MAX(H$8:H268)),H270-H269,IF(AND(H270&gt;H269,ISNUMBER(H270),H270&gt;MAX(H$8:H269)),H270-MAX(H$8:H269),IF(H270=H269,0,"??")))))</f>
        <v/>
      </c>
      <c r="Y270" s="4" t="str">
        <f>IF(OR(I269="",I270=0),"",IF(AND(ISNUMBER(I269),I269=0),  MAX(I$8:I269)+I270-MAX(I$8:I269),IF(AND(I270&gt;I269,ISNUMBER(I269),ISNUMBER(I270),I269&lt;MAX(I$8:I268)),I270-I269,IF(AND(I270&gt;I269,ISNUMBER(I270),I270&gt;MAX(I$8:I269)),I270-MAX(I$8:I269),IF(I270=I269,0,"??")))))</f>
        <v/>
      </c>
      <c r="Z270" s="4" t="str">
        <f>IF(OR(J269="",J270=0),"",IF(AND(ISNUMBER(J269),J269=0),  MAX(J$8:J269)+J270-MAX(J$8:J269),IF(AND(J270&gt;J269,ISNUMBER(J269),ISNUMBER(J270),J269&lt;MAX(J$8:J268)),J270-J269,IF(AND(J270&gt;J269,ISNUMBER(J270),J270&gt;MAX(J$8:J269)),J270-MAX(J$8:J269),IF(J270=J269,0,"??")))))</f>
        <v/>
      </c>
      <c r="AA270" s="4" t="str">
        <f>IF(OR(K269="",K270=0),"",IF(AND(ISNUMBER(K269),K269=0),  MAX(K$8:K269)+K270-MAX(K$8:K269),IF(AND(K270&gt;K269,ISNUMBER(K269),ISNUMBER(K270),K269&lt;MAX(K$8:K268)),K270-K269,IF(AND(K270&gt;K269,ISNUMBER(K270),K270&gt;MAX(K$8:K269)),K270-MAX(K$8:K269),IF(K270=K269,0,"??")))))</f>
        <v/>
      </c>
      <c r="AB270" s="4" t="str">
        <f>IF(OR(L269="",L270=0),"",IF(AND(ISNUMBER(L269),L269=0),  MAX(L$8:L269)+L270-MAX(L$8:L269),IF(AND(L270&gt;L269,ISNUMBER(L269),ISNUMBER(L270),L269&lt;MAX(L$8:L268)),L270-L269,IF(AND(L270&gt;L269,ISNUMBER(L270),L270&gt;MAX(L$8:L269)),L270-MAX(L$8:L269),IF(L270=L269,0,"??")))))</f>
        <v/>
      </c>
      <c r="AC270" s="4" t="str">
        <f>IF(OR(M269="",M270=0),"",IF(AND(ISNUMBER(M269),M269=0),  MAX(M$8:M269)+M270-MAX(M$8:M269),IF(AND(M270&gt;M269,ISNUMBER(M269),ISNUMBER(M270),M269&lt;MAX(M$8:M268)),M270-M269,IF(AND(M270&gt;M269,ISNUMBER(M270),M270&gt;MAX(M$8:M269)),M270-MAX(M$8:M269),IF(M270=M269,0,"??")))))</f>
        <v/>
      </c>
      <c r="AD270" s="4" t="str">
        <f>IF(OR(N269="",N270=0),"",IF(AND(ISNUMBER(N269),N269=0),  MAX(N$8:N269)+N270-MAX(N$8:N269),IF(AND(N270&gt;N269,ISNUMBER(N269),ISNUMBER(N270),N269&lt;MAX(N$8:N268)),N270-N269,IF(AND(N270&gt;N269,ISNUMBER(N270),N270&gt;MAX(N$8:N269)),N270-MAX(N$8:N269),IF(N270=N269,0,"??")))))</f>
        <v/>
      </c>
      <c r="AE270" s="4" t="str">
        <f>IF(OR(O269="",O270=0),"",IF(AND(ISNUMBER(O269),O269=0),  MAX(O$8:O269)+O270-MAX(O$8:O269),IF(AND(O270&gt;O269,ISNUMBER(O269),ISNUMBER(O270),O269&lt;MAX(O$8:O268)),O270-O269,IF(AND(O270&gt;O269,ISNUMBER(O270),O270&gt;MAX(O$8:O269)),O270-MAX(O$8:O269),IF(O270=O269,0,"??")))))</f>
        <v/>
      </c>
      <c r="AF270" s="4" t="str">
        <f>IF(OR(P269="",P270=0),"",IF(AND(ISNUMBER(P269),P269=0),  MAX(P$8:P269)+P270-MAX(P$8:P269),IF(AND(P270&gt;P269,ISNUMBER(P269),ISNUMBER(P270),P269&lt;MAX(P$8:P268)),P270-P269,IF(AND(P270&gt;P269,ISNUMBER(P270),P270&gt;MAX(P$8:P269)),P270-MAX(P$8:P269),IF(P270=P269,0,"??")))))</f>
        <v/>
      </c>
      <c r="AG270" s="64" t="str">
        <f>IF(OR(Q269="",Q270=0),"",IF(AND(ISNUMBER(Q269),Q269=0),  MAX(Q$8:Q269)+Q270-MAX(Q$8:Q269),IF(AND(Q270&gt;Q269,ISNUMBER(Q269),ISNUMBER(Q270),Q269&lt;MAX(Q$8:Q268)),Q270-Q269,IF(AND(Q270&gt;Q269,ISNUMBER(Q270),Q270&gt;MAX(Q$8:Q269)),Q270-MAX(Q$8:Q269),IF(Q270=Q269,0,"??")))))</f>
        <v/>
      </c>
      <c r="AH270" s="58" t="str">
        <f t="shared" si="97"/>
        <v/>
      </c>
      <c r="AI270" s="70" t="str">
        <f t="shared" si="98"/>
        <v/>
      </c>
      <c r="AJ270" s="70" t="str">
        <f t="shared" si="99"/>
        <v/>
      </c>
      <c r="AK270" s="70" t="str">
        <f t="shared" si="113"/>
        <v/>
      </c>
      <c r="AL270" s="70" t="str">
        <f t="shared" si="101"/>
        <v/>
      </c>
      <c r="AM270" s="70" t="str">
        <f t="shared" si="102"/>
        <v/>
      </c>
      <c r="AN270" s="70" t="str">
        <f t="shared" si="103"/>
        <v/>
      </c>
      <c r="AO270" s="70" t="str">
        <f t="shared" si="104"/>
        <v/>
      </c>
      <c r="AP270" s="70" t="str">
        <f t="shared" si="105"/>
        <v/>
      </c>
      <c r="AQ270" s="70" t="str">
        <f t="shared" si="106"/>
        <v/>
      </c>
      <c r="AR270" s="70" t="str">
        <f t="shared" si="107"/>
        <v/>
      </c>
      <c r="AS270" s="70" t="str">
        <f t="shared" si="108"/>
        <v/>
      </c>
      <c r="AT270" s="70" t="str">
        <f t="shared" si="109"/>
        <v/>
      </c>
      <c r="AU270" s="70" t="str">
        <f t="shared" si="110"/>
        <v/>
      </c>
      <c r="AV270" s="72" t="str">
        <f t="shared" si="111"/>
        <v/>
      </c>
      <c r="AW270" s="67">
        <f t="shared" si="114"/>
        <v>0</v>
      </c>
    </row>
    <row r="271" spans="1:49" x14ac:dyDescent="0.25">
      <c r="A271" s="3">
        <v>264</v>
      </c>
      <c r="B271" s="37"/>
      <c r="C271" s="26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27"/>
      <c r="R271" s="45" t="str">
        <f t="shared" si="112"/>
        <v/>
      </c>
      <c r="S271" s="26" t="str">
        <f>IF(OR(C270="",C271=0),"",IF(AND(ISNUMBER(C270),C270=0),  MAX(C$8:C270)+C271-MAX(C$8:C270),IF(AND(C271&gt;C270,ISNUMBER(C270),ISNUMBER(C271),C270&lt;MAX(C$8:C269)),C271-C270,IF(AND(C271&gt;C270,ISNUMBER(C271),C271&gt;MAX(C$8:C270)),C271-MAX(C$8:C270),IF(C271=C270,0,"??")))))</f>
        <v/>
      </c>
      <c r="T271" s="4" t="str">
        <f>IF(OR(D270="",D271=0),"",IF(AND(ISNUMBER(D270),D270=0),  MAX(D$8:D270)+D271-MAX(D$8:D270),IF(AND(D271&gt;D270,ISNUMBER(D270),ISNUMBER(D271),D270&lt;MAX(D$8:D269)),D271-D270,IF(AND(D271&gt;D270,ISNUMBER(D271),D271&gt;MAX(D$8:D270)),D271-MAX(D$8:D270),IF(D271=D270,0,"??")))))</f>
        <v/>
      </c>
      <c r="U271" s="4" t="str">
        <f>IF(OR(E270="",E271=0),"",IF(AND(ISNUMBER(E270),E270=0),  MAX(E$8:E270)+E271-MAX(E$8:E270),IF(AND(E271&gt;E270,ISNUMBER(E270),ISNUMBER(E271),E270&lt;MAX(E$8:E269)),E271-E270,IF(AND(E271&gt;E270,ISNUMBER(E271),E271&gt;MAX(E$8:E270)),E271-MAX(E$8:E270),IF(E271=E270,0,"??")))))</f>
        <v/>
      </c>
      <c r="V271" s="4" t="str">
        <f>IF(OR(F270="",F271=0),"",IF(AND(ISNUMBER(F270),F270=0),  MAX(F$8:F270)+F271-MAX(F$8:F270),IF(AND(F271&gt;F270,ISNUMBER(F270),ISNUMBER(F271),F270&lt;MAX(F$8:F269)),F271-F270,IF(AND(F271&gt;F270,ISNUMBER(F271),F271&gt;MAX(F$8:F270)),F271-MAX(F$8:F270),IF(F271=F270,0,"??")))))</f>
        <v/>
      </c>
      <c r="W271" s="4" t="str">
        <f>IF(OR(G270="",G271=0),"",IF(AND(ISNUMBER(G270),G270=0),  MAX(G$8:G270)+G271-MAX(G$8:G270),IF(AND(G271&gt;G270,ISNUMBER(G270),ISNUMBER(G271),G270&lt;MAX(G$8:G269)),G271-G270,IF(AND(G271&gt;G270,ISNUMBER(G271),G271&gt;MAX(G$8:G270)),G271-MAX(G$8:G270),IF(G271=G270,0,"??")))))</f>
        <v/>
      </c>
      <c r="X271" s="4" t="str">
        <f>IF(OR(H270="",H271=0),"",IF(AND(ISNUMBER(H270),H270=0),  MAX(H$8:H270)+H271-MAX(H$8:H270),IF(AND(H271&gt;H270,ISNUMBER(H270),ISNUMBER(H271),H270&lt;MAX(H$8:H269)),H271-H270,IF(AND(H271&gt;H270,ISNUMBER(H271),H271&gt;MAX(H$8:H270)),H271-MAX(H$8:H270),IF(H271=H270,0,"??")))))</f>
        <v/>
      </c>
      <c r="Y271" s="4" t="str">
        <f>IF(OR(I270="",I271=0),"",IF(AND(ISNUMBER(I270),I270=0),  MAX(I$8:I270)+I271-MAX(I$8:I270),IF(AND(I271&gt;I270,ISNUMBER(I270),ISNUMBER(I271),I270&lt;MAX(I$8:I269)),I271-I270,IF(AND(I271&gt;I270,ISNUMBER(I271),I271&gt;MAX(I$8:I270)),I271-MAX(I$8:I270),IF(I271=I270,0,"??")))))</f>
        <v/>
      </c>
      <c r="Z271" s="4" t="str">
        <f>IF(OR(J270="",J271=0),"",IF(AND(ISNUMBER(J270),J270=0),  MAX(J$8:J270)+J271-MAX(J$8:J270),IF(AND(J271&gt;J270,ISNUMBER(J270),ISNUMBER(J271),J270&lt;MAX(J$8:J269)),J271-J270,IF(AND(J271&gt;J270,ISNUMBER(J271),J271&gt;MAX(J$8:J270)),J271-MAX(J$8:J270),IF(J271=J270,0,"??")))))</f>
        <v/>
      </c>
      <c r="AA271" s="4" t="str">
        <f>IF(OR(K270="",K271=0),"",IF(AND(ISNUMBER(K270),K270=0),  MAX(K$8:K270)+K271-MAX(K$8:K270),IF(AND(K271&gt;K270,ISNUMBER(K270),ISNUMBER(K271),K270&lt;MAX(K$8:K269)),K271-K270,IF(AND(K271&gt;K270,ISNUMBER(K271),K271&gt;MAX(K$8:K270)),K271-MAX(K$8:K270),IF(K271=K270,0,"??")))))</f>
        <v/>
      </c>
      <c r="AB271" s="4" t="str">
        <f>IF(OR(L270="",L271=0),"",IF(AND(ISNUMBER(L270),L270=0),  MAX(L$8:L270)+L271-MAX(L$8:L270),IF(AND(L271&gt;L270,ISNUMBER(L270),ISNUMBER(L271),L270&lt;MAX(L$8:L269)),L271-L270,IF(AND(L271&gt;L270,ISNUMBER(L271),L271&gt;MAX(L$8:L270)),L271-MAX(L$8:L270),IF(L271=L270,0,"??")))))</f>
        <v/>
      </c>
      <c r="AC271" s="4" t="str">
        <f>IF(OR(M270="",M271=0),"",IF(AND(ISNUMBER(M270),M270=0),  MAX(M$8:M270)+M271-MAX(M$8:M270),IF(AND(M271&gt;M270,ISNUMBER(M270),ISNUMBER(M271),M270&lt;MAX(M$8:M269)),M271-M270,IF(AND(M271&gt;M270,ISNUMBER(M271),M271&gt;MAX(M$8:M270)),M271-MAX(M$8:M270),IF(M271=M270,0,"??")))))</f>
        <v/>
      </c>
      <c r="AD271" s="4" t="str">
        <f>IF(OR(N270="",N271=0),"",IF(AND(ISNUMBER(N270),N270=0),  MAX(N$8:N270)+N271-MAX(N$8:N270),IF(AND(N271&gt;N270,ISNUMBER(N270),ISNUMBER(N271),N270&lt;MAX(N$8:N269)),N271-N270,IF(AND(N271&gt;N270,ISNUMBER(N271),N271&gt;MAX(N$8:N270)),N271-MAX(N$8:N270),IF(N271=N270,0,"??")))))</f>
        <v/>
      </c>
      <c r="AE271" s="4" t="str">
        <f>IF(OR(O270="",O271=0),"",IF(AND(ISNUMBER(O270),O270=0),  MAX(O$8:O270)+O271-MAX(O$8:O270),IF(AND(O271&gt;O270,ISNUMBER(O270),ISNUMBER(O271),O270&lt;MAX(O$8:O269)),O271-O270,IF(AND(O271&gt;O270,ISNUMBER(O271),O271&gt;MAX(O$8:O270)),O271-MAX(O$8:O270),IF(O271=O270,0,"??")))))</f>
        <v/>
      </c>
      <c r="AF271" s="4" t="str">
        <f>IF(OR(P270="",P271=0),"",IF(AND(ISNUMBER(P270),P270=0),  MAX(P$8:P270)+P271-MAX(P$8:P270),IF(AND(P271&gt;P270,ISNUMBER(P270),ISNUMBER(P271),P270&lt;MAX(P$8:P269)),P271-P270,IF(AND(P271&gt;P270,ISNUMBER(P271),P271&gt;MAX(P$8:P270)),P271-MAX(P$8:P270),IF(P271=P270,0,"??")))))</f>
        <v/>
      </c>
      <c r="AG271" s="64" t="str">
        <f>IF(OR(Q270="",Q271=0),"",IF(AND(ISNUMBER(Q270),Q270=0),  MAX(Q$8:Q270)+Q271-MAX(Q$8:Q270),IF(AND(Q271&gt;Q270,ISNUMBER(Q270),ISNUMBER(Q271),Q270&lt;MAX(Q$8:Q269)),Q271-Q270,IF(AND(Q271&gt;Q270,ISNUMBER(Q271),Q271&gt;MAX(Q$8:Q270)),Q271-MAX(Q$8:Q270),IF(Q271=Q270,0,"??")))))</f>
        <v/>
      </c>
      <c r="AH271" s="58" t="str">
        <f t="shared" si="97"/>
        <v/>
      </c>
      <c r="AI271" s="70" t="str">
        <f t="shared" si="98"/>
        <v/>
      </c>
      <c r="AJ271" s="70" t="str">
        <f t="shared" si="99"/>
        <v/>
      </c>
      <c r="AK271" s="70" t="str">
        <f t="shared" si="113"/>
        <v/>
      </c>
      <c r="AL271" s="70" t="str">
        <f t="shared" si="101"/>
        <v/>
      </c>
      <c r="AM271" s="70" t="str">
        <f t="shared" si="102"/>
        <v/>
      </c>
      <c r="AN271" s="70" t="str">
        <f t="shared" si="103"/>
        <v/>
      </c>
      <c r="AO271" s="70" t="str">
        <f t="shared" si="104"/>
        <v/>
      </c>
      <c r="AP271" s="70" t="str">
        <f t="shared" si="105"/>
        <v/>
      </c>
      <c r="AQ271" s="70" t="str">
        <f t="shared" si="106"/>
        <v/>
      </c>
      <c r="AR271" s="70" t="str">
        <f t="shared" si="107"/>
        <v/>
      </c>
      <c r="AS271" s="70" t="str">
        <f t="shared" si="108"/>
        <v/>
      </c>
      <c r="AT271" s="70" t="str">
        <f t="shared" si="109"/>
        <v/>
      </c>
      <c r="AU271" s="70" t="str">
        <f t="shared" si="110"/>
        <v/>
      </c>
      <c r="AV271" s="72" t="str">
        <f t="shared" si="111"/>
        <v/>
      </c>
      <c r="AW271" s="67">
        <f t="shared" si="114"/>
        <v>0</v>
      </c>
    </row>
    <row r="272" spans="1:49" x14ac:dyDescent="0.25">
      <c r="A272" s="3">
        <v>265</v>
      </c>
      <c r="B272" s="37"/>
      <c r="C272" s="26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27"/>
      <c r="R272" s="45" t="str">
        <f t="shared" si="112"/>
        <v/>
      </c>
      <c r="S272" s="26" t="str">
        <f>IF(OR(C271="",C272=0),"",IF(AND(ISNUMBER(C271),C271=0),  MAX(C$8:C271)+C272-MAX(C$8:C271),IF(AND(C272&gt;C271,ISNUMBER(C271),ISNUMBER(C272),C271&lt;MAX(C$8:C270)),C272-C271,IF(AND(C272&gt;C271,ISNUMBER(C272),C272&gt;MAX(C$8:C271)),C272-MAX(C$8:C271),IF(C272=C271,0,"??")))))</f>
        <v/>
      </c>
      <c r="T272" s="4" t="str">
        <f>IF(OR(D271="",D272=0),"",IF(AND(ISNUMBER(D271),D271=0),  MAX(D$8:D271)+D272-MAX(D$8:D271),IF(AND(D272&gt;D271,ISNUMBER(D271),ISNUMBER(D272),D271&lt;MAX(D$8:D270)),D272-D271,IF(AND(D272&gt;D271,ISNUMBER(D272),D272&gt;MAX(D$8:D271)),D272-MAX(D$8:D271),IF(D272=D271,0,"??")))))</f>
        <v/>
      </c>
      <c r="U272" s="4" t="str">
        <f>IF(OR(E271="",E272=0),"",IF(AND(ISNUMBER(E271),E271=0),  MAX(E$8:E271)+E272-MAX(E$8:E271),IF(AND(E272&gt;E271,ISNUMBER(E271),ISNUMBER(E272),E271&lt;MAX(E$8:E270)),E272-E271,IF(AND(E272&gt;E271,ISNUMBER(E272),E272&gt;MAX(E$8:E271)),E272-MAX(E$8:E271),IF(E272=E271,0,"??")))))</f>
        <v/>
      </c>
      <c r="V272" s="4" t="str">
        <f>IF(OR(F271="",F272=0),"",IF(AND(ISNUMBER(F271),F271=0),  MAX(F$8:F271)+F272-MAX(F$8:F271),IF(AND(F272&gt;F271,ISNUMBER(F271),ISNUMBER(F272),F271&lt;MAX(F$8:F270)),F272-F271,IF(AND(F272&gt;F271,ISNUMBER(F272),F272&gt;MAX(F$8:F271)),F272-MAX(F$8:F271),IF(F272=F271,0,"??")))))</f>
        <v/>
      </c>
      <c r="W272" s="4" t="str">
        <f>IF(OR(G271="",G272=0),"",IF(AND(ISNUMBER(G271),G271=0),  MAX(G$8:G271)+G272-MAX(G$8:G271),IF(AND(G272&gt;G271,ISNUMBER(G271),ISNUMBER(G272),G271&lt;MAX(G$8:G270)),G272-G271,IF(AND(G272&gt;G271,ISNUMBER(G272),G272&gt;MAX(G$8:G271)),G272-MAX(G$8:G271),IF(G272=G271,0,"??")))))</f>
        <v/>
      </c>
      <c r="X272" s="4" t="str">
        <f>IF(OR(H271="",H272=0),"",IF(AND(ISNUMBER(H271),H271=0),  MAX(H$8:H271)+H272-MAX(H$8:H271),IF(AND(H272&gt;H271,ISNUMBER(H271),ISNUMBER(H272),H271&lt;MAX(H$8:H270)),H272-H271,IF(AND(H272&gt;H271,ISNUMBER(H272),H272&gt;MAX(H$8:H271)),H272-MAX(H$8:H271),IF(H272=H271,0,"??")))))</f>
        <v/>
      </c>
      <c r="Y272" s="4" t="str">
        <f>IF(OR(I271="",I272=0),"",IF(AND(ISNUMBER(I271),I271=0),  MAX(I$8:I271)+I272-MAX(I$8:I271),IF(AND(I272&gt;I271,ISNUMBER(I271),ISNUMBER(I272),I271&lt;MAX(I$8:I270)),I272-I271,IF(AND(I272&gt;I271,ISNUMBER(I272),I272&gt;MAX(I$8:I271)),I272-MAX(I$8:I271),IF(I272=I271,0,"??")))))</f>
        <v/>
      </c>
      <c r="Z272" s="4" t="str">
        <f>IF(OR(J271="",J272=0),"",IF(AND(ISNUMBER(J271),J271=0),  MAX(J$8:J271)+J272-MAX(J$8:J271),IF(AND(J272&gt;J271,ISNUMBER(J271),ISNUMBER(J272),J271&lt;MAX(J$8:J270)),J272-J271,IF(AND(J272&gt;J271,ISNUMBER(J272),J272&gt;MAX(J$8:J271)),J272-MAX(J$8:J271),IF(J272=J271,0,"??")))))</f>
        <v/>
      </c>
      <c r="AA272" s="4" t="str">
        <f>IF(OR(K271="",K272=0),"",IF(AND(ISNUMBER(K271),K271=0),  MAX(K$8:K271)+K272-MAX(K$8:K271),IF(AND(K272&gt;K271,ISNUMBER(K271),ISNUMBER(K272),K271&lt;MAX(K$8:K270)),K272-K271,IF(AND(K272&gt;K271,ISNUMBER(K272),K272&gt;MAX(K$8:K271)),K272-MAX(K$8:K271),IF(K272=K271,0,"??")))))</f>
        <v/>
      </c>
      <c r="AB272" s="4" t="str">
        <f>IF(OR(L271="",L272=0),"",IF(AND(ISNUMBER(L271),L271=0),  MAX(L$8:L271)+L272-MAX(L$8:L271),IF(AND(L272&gt;L271,ISNUMBER(L271),ISNUMBER(L272),L271&lt;MAX(L$8:L270)),L272-L271,IF(AND(L272&gt;L271,ISNUMBER(L272),L272&gt;MAX(L$8:L271)),L272-MAX(L$8:L271),IF(L272=L271,0,"??")))))</f>
        <v/>
      </c>
      <c r="AC272" s="4" t="str">
        <f>IF(OR(M271="",M272=0),"",IF(AND(ISNUMBER(M271),M271=0),  MAX(M$8:M271)+M272-MAX(M$8:M271),IF(AND(M272&gt;M271,ISNUMBER(M271),ISNUMBER(M272),M271&lt;MAX(M$8:M270)),M272-M271,IF(AND(M272&gt;M271,ISNUMBER(M272),M272&gt;MAX(M$8:M271)),M272-MAX(M$8:M271),IF(M272=M271,0,"??")))))</f>
        <v/>
      </c>
      <c r="AD272" s="4" t="str">
        <f>IF(OR(N271="",N272=0),"",IF(AND(ISNUMBER(N271),N271=0),  MAX(N$8:N271)+N272-MAX(N$8:N271),IF(AND(N272&gt;N271,ISNUMBER(N271),ISNUMBER(N272),N271&lt;MAX(N$8:N270)),N272-N271,IF(AND(N272&gt;N271,ISNUMBER(N272),N272&gt;MAX(N$8:N271)),N272-MAX(N$8:N271),IF(N272=N271,0,"??")))))</f>
        <v/>
      </c>
      <c r="AE272" s="4" t="str">
        <f>IF(OR(O271="",O272=0),"",IF(AND(ISNUMBER(O271),O271=0),  MAX(O$8:O271)+O272-MAX(O$8:O271),IF(AND(O272&gt;O271,ISNUMBER(O271),ISNUMBER(O272),O271&lt;MAX(O$8:O270)),O272-O271,IF(AND(O272&gt;O271,ISNUMBER(O272),O272&gt;MAX(O$8:O271)),O272-MAX(O$8:O271),IF(O272=O271,0,"??")))))</f>
        <v/>
      </c>
      <c r="AF272" s="4" t="str">
        <f>IF(OR(P271="",P272=0),"",IF(AND(ISNUMBER(P271),P271=0),  MAX(P$8:P271)+P272-MAX(P$8:P271),IF(AND(P272&gt;P271,ISNUMBER(P271),ISNUMBER(P272),P271&lt;MAX(P$8:P270)),P272-P271,IF(AND(P272&gt;P271,ISNUMBER(P272),P272&gt;MAX(P$8:P271)),P272-MAX(P$8:P271),IF(P272=P271,0,"??")))))</f>
        <v/>
      </c>
      <c r="AG272" s="64" t="str">
        <f>IF(OR(Q271="",Q272=0),"",IF(AND(ISNUMBER(Q271),Q271=0),  MAX(Q$8:Q271)+Q272-MAX(Q$8:Q271),IF(AND(Q272&gt;Q271,ISNUMBER(Q271),ISNUMBER(Q272),Q271&lt;MAX(Q$8:Q270)),Q272-Q271,IF(AND(Q272&gt;Q271,ISNUMBER(Q272),Q272&gt;MAX(Q$8:Q271)),Q272-MAX(Q$8:Q271),IF(Q272=Q271,0,"??")))))</f>
        <v/>
      </c>
      <c r="AH272" s="58" t="str">
        <f t="shared" si="97"/>
        <v/>
      </c>
      <c r="AI272" s="70" t="str">
        <f t="shared" si="98"/>
        <v/>
      </c>
      <c r="AJ272" s="70" t="str">
        <f t="shared" si="99"/>
        <v/>
      </c>
      <c r="AK272" s="70" t="str">
        <f t="shared" si="113"/>
        <v/>
      </c>
      <c r="AL272" s="70" t="str">
        <f t="shared" si="101"/>
        <v/>
      </c>
      <c r="AM272" s="70" t="str">
        <f t="shared" si="102"/>
        <v/>
      </c>
      <c r="AN272" s="70" t="str">
        <f t="shared" si="103"/>
        <v/>
      </c>
      <c r="AO272" s="70" t="str">
        <f t="shared" si="104"/>
        <v/>
      </c>
      <c r="AP272" s="70" t="str">
        <f t="shared" si="105"/>
        <v/>
      </c>
      <c r="AQ272" s="70" t="str">
        <f t="shared" si="106"/>
        <v/>
      </c>
      <c r="AR272" s="70" t="str">
        <f t="shared" si="107"/>
        <v/>
      </c>
      <c r="AS272" s="70" t="str">
        <f t="shared" si="108"/>
        <v/>
      </c>
      <c r="AT272" s="70" t="str">
        <f t="shared" si="109"/>
        <v/>
      </c>
      <c r="AU272" s="70" t="str">
        <f t="shared" si="110"/>
        <v/>
      </c>
      <c r="AV272" s="72" t="str">
        <f t="shared" si="111"/>
        <v/>
      </c>
      <c r="AW272" s="67">
        <f t="shared" si="114"/>
        <v>0</v>
      </c>
    </row>
    <row r="273" spans="1:49" x14ac:dyDescent="0.25">
      <c r="A273" s="3">
        <v>266</v>
      </c>
      <c r="B273" s="37"/>
      <c r="C273" s="26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27"/>
      <c r="R273" s="45" t="str">
        <f t="shared" si="112"/>
        <v/>
      </c>
      <c r="S273" s="26" t="str">
        <f>IF(OR(C272="",C273=0),"",IF(AND(ISNUMBER(C272),C272=0),  MAX(C$8:C272)+C273-MAX(C$8:C272),IF(AND(C273&gt;C272,ISNUMBER(C272),ISNUMBER(C273),C272&lt;MAX(C$8:C271)),C273-C272,IF(AND(C273&gt;C272,ISNUMBER(C273),C273&gt;MAX(C$8:C272)),C273-MAX(C$8:C272),IF(C273=C272,0,"??")))))</f>
        <v/>
      </c>
      <c r="T273" s="4" t="str">
        <f>IF(OR(D272="",D273=0),"",IF(AND(ISNUMBER(D272),D272=0),  MAX(D$8:D272)+D273-MAX(D$8:D272),IF(AND(D273&gt;D272,ISNUMBER(D272),ISNUMBER(D273),D272&lt;MAX(D$8:D271)),D273-D272,IF(AND(D273&gt;D272,ISNUMBER(D273),D273&gt;MAX(D$8:D272)),D273-MAX(D$8:D272),IF(D273=D272,0,"??")))))</f>
        <v/>
      </c>
      <c r="U273" s="4" t="str">
        <f>IF(OR(E272="",E273=0),"",IF(AND(ISNUMBER(E272),E272=0),  MAX(E$8:E272)+E273-MAX(E$8:E272),IF(AND(E273&gt;E272,ISNUMBER(E272),ISNUMBER(E273),E272&lt;MAX(E$8:E271)),E273-E272,IF(AND(E273&gt;E272,ISNUMBER(E273),E273&gt;MAX(E$8:E272)),E273-MAX(E$8:E272),IF(E273=E272,0,"??")))))</f>
        <v/>
      </c>
      <c r="V273" s="4" t="str">
        <f>IF(OR(F272="",F273=0),"",IF(AND(ISNUMBER(F272),F272=0),  MAX(F$8:F272)+F273-MAX(F$8:F272),IF(AND(F273&gt;F272,ISNUMBER(F272),ISNUMBER(F273),F272&lt;MAX(F$8:F271)),F273-F272,IF(AND(F273&gt;F272,ISNUMBER(F273),F273&gt;MAX(F$8:F272)),F273-MAX(F$8:F272),IF(F273=F272,0,"??")))))</f>
        <v/>
      </c>
      <c r="W273" s="4" t="str">
        <f>IF(OR(G272="",G273=0),"",IF(AND(ISNUMBER(G272),G272=0),  MAX(G$8:G272)+G273-MAX(G$8:G272),IF(AND(G273&gt;G272,ISNUMBER(G272),ISNUMBER(G273),G272&lt;MAX(G$8:G271)),G273-G272,IF(AND(G273&gt;G272,ISNUMBER(G273),G273&gt;MAX(G$8:G272)),G273-MAX(G$8:G272),IF(G273=G272,0,"??")))))</f>
        <v/>
      </c>
      <c r="X273" s="4" t="str">
        <f>IF(OR(H272="",H273=0),"",IF(AND(ISNUMBER(H272),H272=0),  MAX(H$8:H272)+H273-MAX(H$8:H272),IF(AND(H273&gt;H272,ISNUMBER(H272),ISNUMBER(H273),H272&lt;MAX(H$8:H271)),H273-H272,IF(AND(H273&gt;H272,ISNUMBER(H273),H273&gt;MAX(H$8:H272)),H273-MAX(H$8:H272),IF(H273=H272,0,"??")))))</f>
        <v/>
      </c>
      <c r="Y273" s="4" t="str">
        <f>IF(OR(I272="",I273=0),"",IF(AND(ISNUMBER(I272),I272=0),  MAX(I$8:I272)+I273-MAX(I$8:I272),IF(AND(I273&gt;I272,ISNUMBER(I272),ISNUMBER(I273),I272&lt;MAX(I$8:I271)),I273-I272,IF(AND(I273&gt;I272,ISNUMBER(I273),I273&gt;MAX(I$8:I272)),I273-MAX(I$8:I272),IF(I273=I272,0,"??")))))</f>
        <v/>
      </c>
      <c r="Z273" s="4" t="str">
        <f>IF(OR(J272="",J273=0),"",IF(AND(ISNUMBER(J272),J272=0),  MAX(J$8:J272)+J273-MAX(J$8:J272),IF(AND(J273&gt;J272,ISNUMBER(J272),ISNUMBER(J273),J272&lt;MAX(J$8:J271)),J273-J272,IF(AND(J273&gt;J272,ISNUMBER(J273),J273&gt;MAX(J$8:J272)),J273-MAX(J$8:J272),IF(J273=J272,0,"??")))))</f>
        <v/>
      </c>
      <c r="AA273" s="4" t="str">
        <f>IF(OR(K272="",K273=0),"",IF(AND(ISNUMBER(K272),K272=0),  MAX(K$8:K272)+K273-MAX(K$8:K272),IF(AND(K273&gt;K272,ISNUMBER(K272),ISNUMBER(K273),K272&lt;MAX(K$8:K271)),K273-K272,IF(AND(K273&gt;K272,ISNUMBER(K273),K273&gt;MAX(K$8:K272)),K273-MAX(K$8:K272),IF(K273=K272,0,"??")))))</f>
        <v/>
      </c>
      <c r="AB273" s="4" t="str">
        <f>IF(OR(L272="",L273=0),"",IF(AND(ISNUMBER(L272),L272=0),  MAX(L$8:L272)+L273-MAX(L$8:L272),IF(AND(L273&gt;L272,ISNUMBER(L272),ISNUMBER(L273),L272&lt;MAX(L$8:L271)),L273-L272,IF(AND(L273&gt;L272,ISNUMBER(L273),L273&gt;MAX(L$8:L272)),L273-MAX(L$8:L272),IF(L273=L272,0,"??")))))</f>
        <v/>
      </c>
      <c r="AC273" s="4" t="str">
        <f>IF(OR(M272="",M273=0),"",IF(AND(ISNUMBER(M272),M272=0),  MAX(M$8:M272)+M273-MAX(M$8:M272),IF(AND(M273&gt;M272,ISNUMBER(M272),ISNUMBER(M273),M272&lt;MAX(M$8:M271)),M273-M272,IF(AND(M273&gt;M272,ISNUMBER(M273),M273&gt;MAX(M$8:M272)),M273-MAX(M$8:M272),IF(M273=M272,0,"??")))))</f>
        <v/>
      </c>
      <c r="AD273" s="4" t="str">
        <f>IF(OR(N272="",N273=0),"",IF(AND(ISNUMBER(N272),N272=0),  MAX(N$8:N272)+N273-MAX(N$8:N272),IF(AND(N273&gt;N272,ISNUMBER(N272),ISNUMBER(N273),N272&lt;MAX(N$8:N271)),N273-N272,IF(AND(N273&gt;N272,ISNUMBER(N273),N273&gt;MAX(N$8:N272)),N273-MAX(N$8:N272),IF(N273=N272,0,"??")))))</f>
        <v/>
      </c>
      <c r="AE273" s="4" t="str">
        <f>IF(OR(O272="",O273=0),"",IF(AND(ISNUMBER(O272),O272=0),  MAX(O$8:O272)+O273-MAX(O$8:O272),IF(AND(O273&gt;O272,ISNUMBER(O272),ISNUMBER(O273),O272&lt;MAX(O$8:O271)),O273-O272,IF(AND(O273&gt;O272,ISNUMBER(O273),O273&gt;MAX(O$8:O272)),O273-MAX(O$8:O272),IF(O273=O272,0,"??")))))</f>
        <v/>
      </c>
      <c r="AF273" s="4" t="str">
        <f>IF(OR(P272="",P273=0),"",IF(AND(ISNUMBER(P272),P272=0),  MAX(P$8:P272)+P273-MAX(P$8:P272),IF(AND(P273&gt;P272,ISNUMBER(P272),ISNUMBER(P273),P272&lt;MAX(P$8:P271)),P273-P272,IF(AND(P273&gt;P272,ISNUMBER(P273),P273&gt;MAX(P$8:P272)),P273-MAX(P$8:P272),IF(P273=P272,0,"??")))))</f>
        <v/>
      </c>
      <c r="AG273" s="64" t="str">
        <f>IF(OR(Q272="",Q273=0),"",IF(AND(ISNUMBER(Q272),Q272=0),  MAX(Q$8:Q272)+Q273-MAX(Q$8:Q272),IF(AND(Q273&gt;Q272,ISNUMBER(Q272),ISNUMBER(Q273),Q272&lt;MAX(Q$8:Q271)),Q273-Q272,IF(AND(Q273&gt;Q272,ISNUMBER(Q273),Q273&gt;MAX(Q$8:Q272)),Q273-MAX(Q$8:Q272),IF(Q273=Q272,0,"??")))))</f>
        <v/>
      </c>
      <c r="AH273" s="58" t="str">
        <f t="shared" si="97"/>
        <v/>
      </c>
      <c r="AI273" s="70" t="str">
        <f t="shared" si="98"/>
        <v/>
      </c>
      <c r="AJ273" s="70" t="str">
        <f t="shared" si="99"/>
        <v/>
      </c>
      <c r="AK273" s="70" t="str">
        <f t="shared" si="113"/>
        <v/>
      </c>
      <c r="AL273" s="70" t="str">
        <f t="shared" si="101"/>
        <v/>
      </c>
      <c r="AM273" s="70" t="str">
        <f t="shared" si="102"/>
        <v/>
      </c>
      <c r="AN273" s="70" t="str">
        <f t="shared" si="103"/>
        <v/>
      </c>
      <c r="AO273" s="70" t="str">
        <f t="shared" si="104"/>
        <v/>
      </c>
      <c r="AP273" s="70" t="str">
        <f t="shared" si="105"/>
        <v/>
      </c>
      <c r="AQ273" s="70" t="str">
        <f t="shared" si="106"/>
        <v/>
      </c>
      <c r="AR273" s="70" t="str">
        <f t="shared" si="107"/>
        <v/>
      </c>
      <c r="AS273" s="70" t="str">
        <f t="shared" si="108"/>
        <v/>
      </c>
      <c r="AT273" s="70" t="str">
        <f t="shared" si="109"/>
        <v/>
      </c>
      <c r="AU273" s="70" t="str">
        <f t="shared" si="110"/>
        <v/>
      </c>
      <c r="AV273" s="72" t="str">
        <f t="shared" si="111"/>
        <v/>
      </c>
      <c r="AW273" s="67">
        <f t="shared" si="114"/>
        <v>0</v>
      </c>
    </row>
    <row r="274" spans="1:49" x14ac:dyDescent="0.25">
      <c r="A274" s="3">
        <v>267</v>
      </c>
      <c r="B274" s="37"/>
      <c r="C274" s="26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27"/>
      <c r="R274" s="45" t="str">
        <f t="shared" si="112"/>
        <v/>
      </c>
      <c r="S274" s="26" t="str">
        <f>IF(OR(C273="",C274=0),"",IF(AND(ISNUMBER(C273),C273=0),  MAX(C$8:C273)+C274-MAX(C$8:C273),IF(AND(C274&gt;C273,ISNUMBER(C273),ISNUMBER(C274),C273&lt;MAX(C$8:C272)),C274-C273,IF(AND(C274&gt;C273,ISNUMBER(C274),C274&gt;MAX(C$8:C273)),C274-MAX(C$8:C273),IF(C274=C273,0,"??")))))</f>
        <v/>
      </c>
      <c r="T274" s="4" t="str">
        <f>IF(OR(D273="",D274=0),"",IF(AND(ISNUMBER(D273),D273=0),  MAX(D$8:D273)+D274-MAX(D$8:D273),IF(AND(D274&gt;D273,ISNUMBER(D273),ISNUMBER(D274),D273&lt;MAX(D$8:D272)),D274-D273,IF(AND(D274&gt;D273,ISNUMBER(D274),D274&gt;MAX(D$8:D273)),D274-MAX(D$8:D273),IF(D274=D273,0,"??")))))</f>
        <v/>
      </c>
      <c r="U274" s="4" t="str">
        <f>IF(OR(E273="",E274=0),"",IF(AND(ISNUMBER(E273),E273=0),  MAX(E$8:E273)+E274-MAX(E$8:E273),IF(AND(E274&gt;E273,ISNUMBER(E273),ISNUMBER(E274),E273&lt;MAX(E$8:E272)),E274-E273,IF(AND(E274&gt;E273,ISNUMBER(E274),E274&gt;MAX(E$8:E273)),E274-MAX(E$8:E273),IF(E274=E273,0,"??")))))</f>
        <v/>
      </c>
      <c r="V274" s="4" t="str">
        <f>IF(OR(F273="",F274=0),"",IF(AND(ISNUMBER(F273),F273=0),  MAX(F$8:F273)+F274-MAX(F$8:F273),IF(AND(F274&gt;F273,ISNUMBER(F273),ISNUMBER(F274),F273&lt;MAX(F$8:F272)),F274-F273,IF(AND(F274&gt;F273,ISNUMBER(F274),F274&gt;MAX(F$8:F273)),F274-MAX(F$8:F273),IF(F274=F273,0,"??")))))</f>
        <v/>
      </c>
      <c r="W274" s="4" t="str">
        <f>IF(OR(G273="",G274=0),"",IF(AND(ISNUMBER(G273),G273=0),  MAX(G$8:G273)+G274-MAX(G$8:G273),IF(AND(G274&gt;G273,ISNUMBER(G273),ISNUMBER(G274),G273&lt;MAX(G$8:G272)),G274-G273,IF(AND(G274&gt;G273,ISNUMBER(G274),G274&gt;MAX(G$8:G273)),G274-MAX(G$8:G273),IF(G274=G273,0,"??")))))</f>
        <v/>
      </c>
      <c r="X274" s="4" t="str">
        <f>IF(OR(H273="",H274=0),"",IF(AND(ISNUMBER(H273),H273=0),  MAX(H$8:H273)+H274-MAX(H$8:H273),IF(AND(H274&gt;H273,ISNUMBER(H273),ISNUMBER(H274),H273&lt;MAX(H$8:H272)),H274-H273,IF(AND(H274&gt;H273,ISNUMBER(H274),H274&gt;MAX(H$8:H273)),H274-MAX(H$8:H273),IF(H274=H273,0,"??")))))</f>
        <v/>
      </c>
      <c r="Y274" s="4" t="str">
        <f>IF(OR(I273="",I274=0),"",IF(AND(ISNUMBER(I273),I273=0),  MAX(I$8:I273)+I274-MAX(I$8:I273),IF(AND(I274&gt;I273,ISNUMBER(I273),ISNUMBER(I274),I273&lt;MAX(I$8:I272)),I274-I273,IF(AND(I274&gt;I273,ISNUMBER(I274),I274&gt;MAX(I$8:I273)),I274-MAX(I$8:I273),IF(I274=I273,0,"??")))))</f>
        <v/>
      </c>
      <c r="Z274" s="4" t="str">
        <f>IF(OR(J273="",J274=0),"",IF(AND(ISNUMBER(J273),J273=0),  MAX(J$8:J273)+J274-MAX(J$8:J273),IF(AND(J274&gt;J273,ISNUMBER(J273),ISNUMBER(J274),J273&lt;MAX(J$8:J272)),J274-J273,IF(AND(J274&gt;J273,ISNUMBER(J274),J274&gt;MAX(J$8:J273)),J274-MAX(J$8:J273),IF(J274=J273,0,"??")))))</f>
        <v/>
      </c>
      <c r="AA274" s="4" t="str">
        <f>IF(OR(K273="",K274=0),"",IF(AND(ISNUMBER(K273),K273=0),  MAX(K$8:K273)+K274-MAX(K$8:K273),IF(AND(K274&gt;K273,ISNUMBER(K273),ISNUMBER(K274),K273&lt;MAX(K$8:K272)),K274-K273,IF(AND(K274&gt;K273,ISNUMBER(K274),K274&gt;MAX(K$8:K273)),K274-MAX(K$8:K273),IF(K274=K273,0,"??")))))</f>
        <v/>
      </c>
      <c r="AB274" s="4" t="str">
        <f>IF(OR(L273="",L274=0),"",IF(AND(ISNUMBER(L273),L273=0),  MAX(L$8:L273)+L274-MAX(L$8:L273),IF(AND(L274&gt;L273,ISNUMBER(L273),ISNUMBER(L274),L273&lt;MAX(L$8:L272)),L274-L273,IF(AND(L274&gt;L273,ISNUMBER(L274),L274&gt;MAX(L$8:L273)),L274-MAX(L$8:L273),IF(L274=L273,0,"??")))))</f>
        <v/>
      </c>
      <c r="AC274" s="4" t="str">
        <f>IF(OR(M273="",M274=0),"",IF(AND(ISNUMBER(M273),M273=0),  MAX(M$8:M273)+M274-MAX(M$8:M273),IF(AND(M274&gt;M273,ISNUMBER(M273),ISNUMBER(M274),M273&lt;MAX(M$8:M272)),M274-M273,IF(AND(M274&gt;M273,ISNUMBER(M274),M274&gt;MAX(M$8:M273)),M274-MAX(M$8:M273),IF(M274=M273,0,"??")))))</f>
        <v/>
      </c>
      <c r="AD274" s="4" t="str">
        <f>IF(OR(N273="",N274=0),"",IF(AND(ISNUMBER(N273),N273=0),  MAX(N$8:N273)+N274-MAX(N$8:N273),IF(AND(N274&gt;N273,ISNUMBER(N273),ISNUMBER(N274),N273&lt;MAX(N$8:N272)),N274-N273,IF(AND(N274&gt;N273,ISNUMBER(N274),N274&gt;MAX(N$8:N273)),N274-MAX(N$8:N273),IF(N274=N273,0,"??")))))</f>
        <v/>
      </c>
      <c r="AE274" s="4" t="str">
        <f>IF(OR(O273="",O274=0),"",IF(AND(ISNUMBER(O273),O273=0),  MAX(O$8:O273)+O274-MAX(O$8:O273),IF(AND(O274&gt;O273,ISNUMBER(O273),ISNUMBER(O274),O273&lt;MAX(O$8:O272)),O274-O273,IF(AND(O274&gt;O273,ISNUMBER(O274),O274&gt;MAX(O$8:O273)),O274-MAX(O$8:O273),IF(O274=O273,0,"??")))))</f>
        <v/>
      </c>
      <c r="AF274" s="4" t="str">
        <f>IF(OR(P273="",P274=0),"",IF(AND(ISNUMBER(P273),P273=0),  MAX(P$8:P273)+P274-MAX(P$8:P273),IF(AND(P274&gt;P273,ISNUMBER(P273),ISNUMBER(P274),P273&lt;MAX(P$8:P272)),P274-P273,IF(AND(P274&gt;P273,ISNUMBER(P274),P274&gt;MAX(P$8:P273)),P274-MAX(P$8:P273),IF(P274=P273,0,"??")))))</f>
        <v/>
      </c>
      <c r="AG274" s="64" t="str">
        <f>IF(OR(Q273="",Q274=0),"",IF(AND(ISNUMBER(Q273),Q273=0),  MAX(Q$8:Q273)+Q274-MAX(Q$8:Q273),IF(AND(Q274&gt;Q273,ISNUMBER(Q273),ISNUMBER(Q274),Q273&lt;MAX(Q$8:Q272)),Q274-Q273,IF(AND(Q274&gt;Q273,ISNUMBER(Q274),Q274&gt;MAX(Q$8:Q273)),Q274-MAX(Q$8:Q273),IF(Q274=Q273,0,"??")))))</f>
        <v/>
      </c>
      <c r="AH274" s="58" t="str">
        <f t="shared" si="97"/>
        <v/>
      </c>
      <c r="AI274" s="70" t="str">
        <f t="shared" si="98"/>
        <v/>
      </c>
      <c r="AJ274" s="70" t="str">
        <f t="shared" si="99"/>
        <v/>
      </c>
      <c r="AK274" s="70" t="str">
        <f t="shared" si="113"/>
        <v/>
      </c>
      <c r="AL274" s="70" t="str">
        <f t="shared" si="101"/>
        <v/>
      </c>
      <c r="AM274" s="70" t="str">
        <f t="shared" si="102"/>
        <v/>
      </c>
      <c r="AN274" s="70" t="str">
        <f t="shared" si="103"/>
        <v/>
      </c>
      <c r="AO274" s="70" t="str">
        <f t="shared" si="104"/>
        <v/>
      </c>
      <c r="AP274" s="70" t="str">
        <f t="shared" si="105"/>
        <v/>
      </c>
      <c r="AQ274" s="70" t="str">
        <f t="shared" si="106"/>
        <v/>
      </c>
      <c r="AR274" s="70" t="str">
        <f t="shared" si="107"/>
        <v/>
      </c>
      <c r="AS274" s="70" t="str">
        <f t="shared" si="108"/>
        <v/>
      </c>
      <c r="AT274" s="70" t="str">
        <f t="shared" si="109"/>
        <v/>
      </c>
      <c r="AU274" s="70" t="str">
        <f t="shared" si="110"/>
        <v/>
      </c>
      <c r="AV274" s="72" t="str">
        <f t="shared" si="111"/>
        <v/>
      </c>
      <c r="AW274" s="67">
        <f t="shared" si="114"/>
        <v>0</v>
      </c>
    </row>
    <row r="275" spans="1:49" x14ac:dyDescent="0.25">
      <c r="A275" s="3">
        <v>268</v>
      </c>
      <c r="B275" s="37"/>
      <c r="C275" s="26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27"/>
      <c r="R275" s="45" t="str">
        <f t="shared" si="112"/>
        <v/>
      </c>
      <c r="S275" s="26" t="str">
        <f>IF(OR(C274="",C275=0),"",IF(AND(ISNUMBER(C274),C274=0),  MAX(C$8:C274)+C275-MAX(C$8:C274),IF(AND(C275&gt;C274,ISNUMBER(C274),ISNUMBER(C275),C274&lt;MAX(C$8:C273)),C275-C274,IF(AND(C275&gt;C274,ISNUMBER(C275),C275&gt;MAX(C$8:C274)),C275-MAX(C$8:C274),IF(C275=C274,0,"??")))))</f>
        <v/>
      </c>
      <c r="T275" s="4" t="str">
        <f>IF(OR(D274="",D275=0),"",IF(AND(ISNUMBER(D274),D274=0),  MAX(D$8:D274)+D275-MAX(D$8:D274),IF(AND(D275&gt;D274,ISNUMBER(D274),ISNUMBER(D275),D274&lt;MAX(D$8:D273)),D275-D274,IF(AND(D275&gt;D274,ISNUMBER(D275),D275&gt;MAX(D$8:D274)),D275-MAX(D$8:D274),IF(D275=D274,0,"??")))))</f>
        <v/>
      </c>
      <c r="U275" s="4" t="str">
        <f>IF(OR(E274="",E275=0),"",IF(AND(ISNUMBER(E274),E274=0),  MAX(E$8:E274)+E275-MAX(E$8:E274),IF(AND(E275&gt;E274,ISNUMBER(E274),ISNUMBER(E275),E274&lt;MAX(E$8:E273)),E275-E274,IF(AND(E275&gt;E274,ISNUMBER(E275),E275&gt;MAX(E$8:E274)),E275-MAX(E$8:E274),IF(E275=E274,0,"??")))))</f>
        <v/>
      </c>
      <c r="V275" s="4" t="str">
        <f>IF(OR(F274="",F275=0),"",IF(AND(ISNUMBER(F274),F274=0),  MAX(F$8:F274)+F275-MAX(F$8:F274),IF(AND(F275&gt;F274,ISNUMBER(F274),ISNUMBER(F275),F274&lt;MAX(F$8:F273)),F275-F274,IF(AND(F275&gt;F274,ISNUMBER(F275),F275&gt;MAX(F$8:F274)),F275-MAX(F$8:F274),IF(F275=F274,0,"??")))))</f>
        <v/>
      </c>
      <c r="W275" s="4" t="str">
        <f>IF(OR(G274="",G275=0),"",IF(AND(ISNUMBER(G274),G274=0),  MAX(G$8:G274)+G275-MAX(G$8:G274),IF(AND(G275&gt;G274,ISNUMBER(G274),ISNUMBER(G275),G274&lt;MAX(G$8:G273)),G275-G274,IF(AND(G275&gt;G274,ISNUMBER(G275),G275&gt;MAX(G$8:G274)),G275-MAX(G$8:G274),IF(G275=G274,0,"??")))))</f>
        <v/>
      </c>
      <c r="X275" s="4" t="str">
        <f>IF(OR(H274="",H275=0),"",IF(AND(ISNUMBER(H274),H274=0),  MAX(H$8:H274)+H275-MAX(H$8:H274),IF(AND(H275&gt;H274,ISNUMBER(H274),ISNUMBER(H275),H274&lt;MAX(H$8:H273)),H275-H274,IF(AND(H275&gt;H274,ISNUMBER(H275),H275&gt;MAX(H$8:H274)),H275-MAX(H$8:H274),IF(H275=H274,0,"??")))))</f>
        <v/>
      </c>
      <c r="Y275" s="4" t="str">
        <f>IF(OR(I274="",I275=0),"",IF(AND(ISNUMBER(I274),I274=0),  MAX(I$8:I274)+I275-MAX(I$8:I274),IF(AND(I275&gt;I274,ISNUMBER(I274),ISNUMBER(I275),I274&lt;MAX(I$8:I273)),I275-I274,IF(AND(I275&gt;I274,ISNUMBER(I275),I275&gt;MAX(I$8:I274)),I275-MAX(I$8:I274),IF(I275=I274,0,"??")))))</f>
        <v/>
      </c>
      <c r="Z275" s="4" t="str">
        <f>IF(OR(J274="",J275=0),"",IF(AND(ISNUMBER(J274),J274=0),  MAX(J$8:J274)+J275-MAX(J$8:J274),IF(AND(J275&gt;J274,ISNUMBER(J274),ISNUMBER(J275),J274&lt;MAX(J$8:J273)),J275-J274,IF(AND(J275&gt;J274,ISNUMBER(J275),J275&gt;MAX(J$8:J274)),J275-MAX(J$8:J274),IF(J275=J274,0,"??")))))</f>
        <v/>
      </c>
      <c r="AA275" s="4" t="str">
        <f>IF(OR(K274="",K275=0),"",IF(AND(ISNUMBER(K274),K274=0),  MAX(K$8:K274)+K275-MAX(K$8:K274),IF(AND(K275&gt;K274,ISNUMBER(K274),ISNUMBER(K275),K274&lt;MAX(K$8:K273)),K275-K274,IF(AND(K275&gt;K274,ISNUMBER(K275),K275&gt;MAX(K$8:K274)),K275-MAX(K$8:K274),IF(K275=K274,0,"??")))))</f>
        <v/>
      </c>
      <c r="AB275" s="4" t="str">
        <f>IF(OR(L274="",L275=0),"",IF(AND(ISNUMBER(L274),L274=0),  MAX(L$8:L274)+L275-MAX(L$8:L274),IF(AND(L275&gt;L274,ISNUMBER(L274),ISNUMBER(L275),L274&lt;MAX(L$8:L273)),L275-L274,IF(AND(L275&gt;L274,ISNUMBER(L275),L275&gt;MAX(L$8:L274)),L275-MAX(L$8:L274),IF(L275=L274,0,"??")))))</f>
        <v/>
      </c>
      <c r="AC275" s="4" t="str">
        <f>IF(OR(M274="",M275=0),"",IF(AND(ISNUMBER(M274),M274=0),  MAX(M$8:M274)+M275-MAX(M$8:M274),IF(AND(M275&gt;M274,ISNUMBER(M274),ISNUMBER(M275),M274&lt;MAX(M$8:M273)),M275-M274,IF(AND(M275&gt;M274,ISNUMBER(M275),M275&gt;MAX(M$8:M274)),M275-MAX(M$8:M274),IF(M275=M274,0,"??")))))</f>
        <v/>
      </c>
      <c r="AD275" s="4" t="str">
        <f>IF(OR(N274="",N275=0),"",IF(AND(ISNUMBER(N274),N274=0),  MAX(N$8:N274)+N275-MAX(N$8:N274),IF(AND(N275&gt;N274,ISNUMBER(N274),ISNUMBER(N275),N274&lt;MAX(N$8:N273)),N275-N274,IF(AND(N275&gt;N274,ISNUMBER(N275),N275&gt;MAX(N$8:N274)),N275-MAX(N$8:N274),IF(N275=N274,0,"??")))))</f>
        <v/>
      </c>
      <c r="AE275" s="4" t="str">
        <f>IF(OR(O274="",O275=0),"",IF(AND(ISNUMBER(O274),O274=0),  MAX(O$8:O274)+O275-MAX(O$8:O274),IF(AND(O275&gt;O274,ISNUMBER(O274),ISNUMBER(O275),O274&lt;MAX(O$8:O273)),O275-O274,IF(AND(O275&gt;O274,ISNUMBER(O275),O275&gt;MAX(O$8:O274)),O275-MAX(O$8:O274),IF(O275=O274,0,"??")))))</f>
        <v/>
      </c>
      <c r="AF275" s="4" t="str">
        <f>IF(OR(P274="",P275=0),"",IF(AND(ISNUMBER(P274),P274=0),  MAX(P$8:P274)+P275-MAX(P$8:P274),IF(AND(P275&gt;P274,ISNUMBER(P274),ISNUMBER(P275),P274&lt;MAX(P$8:P273)),P275-P274,IF(AND(P275&gt;P274,ISNUMBER(P275),P275&gt;MAX(P$8:P274)),P275-MAX(P$8:P274),IF(P275=P274,0,"??")))))</f>
        <v/>
      </c>
      <c r="AG275" s="64" t="str">
        <f>IF(OR(Q274="",Q275=0),"",IF(AND(ISNUMBER(Q274),Q274=0),  MAX(Q$8:Q274)+Q275-MAX(Q$8:Q274),IF(AND(Q275&gt;Q274,ISNUMBER(Q274),ISNUMBER(Q275),Q274&lt;MAX(Q$8:Q273)),Q275-Q274,IF(AND(Q275&gt;Q274,ISNUMBER(Q275),Q275&gt;MAX(Q$8:Q274)),Q275-MAX(Q$8:Q274),IF(Q275=Q274,0,"??")))))</f>
        <v/>
      </c>
      <c r="AH275" s="58" t="str">
        <f t="shared" si="97"/>
        <v/>
      </c>
      <c r="AI275" s="70" t="str">
        <f t="shared" si="98"/>
        <v/>
      </c>
      <c r="AJ275" s="70" t="str">
        <f t="shared" si="99"/>
        <v/>
      </c>
      <c r="AK275" s="70" t="str">
        <f t="shared" si="113"/>
        <v/>
      </c>
      <c r="AL275" s="70" t="str">
        <f t="shared" si="101"/>
        <v/>
      </c>
      <c r="AM275" s="70" t="str">
        <f t="shared" si="102"/>
        <v/>
      </c>
      <c r="AN275" s="70" t="str">
        <f t="shared" si="103"/>
        <v/>
      </c>
      <c r="AO275" s="70" t="str">
        <f t="shared" si="104"/>
        <v/>
      </c>
      <c r="AP275" s="70" t="str">
        <f t="shared" si="105"/>
        <v/>
      </c>
      <c r="AQ275" s="70" t="str">
        <f t="shared" si="106"/>
        <v/>
      </c>
      <c r="AR275" s="70" t="str">
        <f t="shared" si="107"/>
        <v/>
      </c>
      <c r="AS275" s="70" t="str">
        <f t="shared" si="108"/>
        <v/>
      </c>
      <c r="AT275" s="70" t="str">
        <f t="shared" si="109"/>
        <v/>
      </c>
      <c r="AU275" s="70" t="str">
        <f t="shared" si="110"/>
        <v/>
      </c>
      <c r="AV275" s="72" t="str">
        <f t="shared" si="111"/>
        <v/>
      </c>
      <c r="AW275" s="67">
        <f t="shared" si="114"/>
        <v>0</v>
      </c>
    </row>
    <row r="276" spans="1:49" x14ac:dyDescent="0.25">
      <c r="A276" s="3">
        <v>269</v>
      </c>
      <c r="B276" s="37"/>
      <c r="C276" s="26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27"/>
      <c r="R276" s="45" t="str">
        <f t="shared" si="112"/>
        <v/>
      </c>
      <c r="S276" s="26" t="str">
        <f>IF(OR(C275="",C276=0),"",IF(AND(ISNUMBER(C275),C275=0),  MAX(C$8:C275)+C276-MAX(C$8:C275),IF(AND(C276&gt;C275,ISNUMBER(C275),ISNUMBER(C276),C275&lt;MAX(C$8:C274)),C276-C275,IF(AND(C276&gt;C275,ISNUMBER(C276),C276&gt;MAX(C$8:C275)),C276-MAX(C$8:C275),IF(C276=C275,0,"??")))))</f>
        <v/>
      </c>
      <c r="T276" s="4" t="str">
        <f>IF(OR(D275="",D276=0),"",IF(AND(ISNUMBER(D275),D275=0),  MAX(D$8:D275)+D276-MAX(D$8:D275),IF(AND(D276&gt;D275,ISNUMBER(D275),ISNUMBER(D276),D275&lt;MAX(D$8:D274)),D276-D275,IF(AND(D276&gt;D275,ISNUMBER(D276),D276&gt;MAX(D$8:D275)),D276-MAX(D$8:D275),IF(D276=D275,0,"??")))))</f>
        <v/>
      </c>
      <c r="U276" s="4" t="str">
        <f>IF(OR(E275="",E276=0),"",IF(AND(ISNUMBER(E275),E275=0),  MAX(E$8:E275)+E276-MAX(E$8:E275),IF(AND(E276&gt;E275,ISNUMBER(E275),ISNUMBER(E276),E275&lt;MAX(E$8:E274)),E276-E275,IF(AND(E276&gt;E275,ISNUMBER(E276),E276&gt;MAX(E$8:E275)),E276-MAX(E$8:E275),IF(E276=E275,0,"??")))))</f>
        <v/>
      </c>
      <c r="V276" s="4" t="str">
        <f>IF(OR(F275="",F276=0),"",IF(AND(ISNUMBER(F275),F275=0),  MAX(F$8:F275)+F276-MAX(F$8:F275),IF(AND(F276&gt;F275,ISNUMBER(F275),ISNUMBER(F276),F275&lt;MAX(F$8:F274)),F276-F275,IF(AND(F276&gt;F275,ISNUMBER(F276),F276&gt;MAX(F$8:F275)),F276-MAX(F$8:F275),IF(F276=F275,0,"??")))))</f>
        <v/>
      </c>
      <c r="W276" s="4" t="str">
        <f>IF(OR(G275="",G276=0),"",IF(AND(ISNUMBER(G275),G275=0),  MAX(G$8:G275)+G276-MAX(G$8:G275),IF(AND(G276&gt;G275,ISNUMBER(G275),ISNUMBER(G276),G275&lt;MAX(G$8:G274)),G276-G275,IF(AND(G276&gt;G275,ISNUMBER(G276),G276&gt;MAX(G$8:G275)),G276-MAX(G$8:G275),IF(G276=G275,0,"??")))))</f>
        <v/>
      </c>
      <c r="X276" s="4" t="str">
        <f>IF(OR(H275="",H276=0),"",IF(AND(ISNUMBER(H275),H275=0),  MAX(H$8:H275)+H276-MAX(H$8:H275),IF(AND(H276&gt;H275,ISNUMBER(H275),ISNUMBER(H276),H275&lt;MAX(H$8:H274)),H276-H275,IF(AND(H276&gt;H275,ISNUMBER(H276),H276&gt;MAX(H$8:H275)),H276-MAX(H$8:H275),IF(H276=H275,0,"??")))))</f>
        <v/>
      </c>
      <c r="Y276" s="4" t="str">
        <f>IF(OR(I275="",I276=0),"",IF(AND(ISNUMBER(I275),I275=0),  MAX(I$8:I275)+I276-MAX(I$8:I275),IF(AND(I276&gt;I275,ISNUMBER(I275),ISNUMBER(I276),I275&lt;MAX(I$8:I274)),I276-I275,IF(AND(I276&gt;I275,ISNUMBER(I276),I276&gt;MAX(I$8:I275)),I276-MAX(I$8:I275),IF(I276=I275,0,"??")))))</f>
        <v/>
      </c>
      <c r="Z276" s="4" t="str">
        <f>IF(OR(J275="",J276=0),"",IF(AND(ISNUMBER(J275),J275=0),  MAX(J$8:J275)+J276-MAX(J$8:J275),IF(AND(J276&gt;J275,ISNUMBER(J275),ISNUMBER(J276),J275&lt;MAX(J$8:J274)),J276-J275,IF(AND(J276&gt;J275,ISNUMBER(J276),J276&gt;MAX(J$8:J275)),J276-MAX(J$8:J275),IF(J276=J275,0,"??")))))</f>
        <v/>
      </c>
      <c r="AA276" s="4" t="str">
        <f>IF(OR(K275="",K276=0),"",IF(AND(ISNUMBER(K275),K275=0),  MAX(K$8:K275)+K276-MAX(K$8:K275),IF(AND(K276&gt;K275,ISNUMBER(K275),ISNUMBER(K276),K275&lt;MAX(K$8:K274)),K276-K275,IF(AND(K276&gt;K275,ISNUMBER(K276),K276&gt;MAX(K$8:K275)),K276-MAX(K$8:K275),IF(K276=K275,0,"??")))))</f>
        <v/>
      </c>
      <c r="AB276" s="4" t="str">
        <f>IF(OR(L275="",L276=0),"",IF(AND(ISNUMBER(L275),L275=0),  MAX(L$8:L275)+L276-MAX(L$8:L275),IF(AND(L276&gt;L275,ISNUMBER(L275),ISNUMBER(L276),L275&lt;MAX(L$8:L274)),L276-L275,IF(AND(L276&gt;L275,ISNUMBER(L276),L276&gt;MAX(L$8:L275)),L276-MAX(L$8:L275),IF(L276=L275,0,"??")))))</f>
        <v/>
      </c>
      <c r="AC276" s="4" t="str">
        <f>IF(OR(M275="",M276=0),"",IF(AND(ISNUMBER(M275),M275=0),  MAX(M$8:M275)+M276-MAX(M$8:M275),IF(AND(M276&gt;M275,ISNUMBER(M275),ISNUMBER(M276),M275&lt;MAX(M$8:M274)),M276-M275,IF(AND(M276&gt;M275,ISNUMBER(M276),M276&gt;MAX(M$8:M275)),M276-MAX(M$8:M275),IF(M276=M275,0,"??")))))</f>
        <v/>
      </c>
      <c r="AD276" s="4" t="str">
        <f>IF(OR(N275="",N276=0),"",IF(AND(ISNUMBER(N275),N275=0),  MAX(N$8:N275)+N276-MAX(N$8:N275),IF(AND(N276&gt;N275,ISNUMBER(N275),ISNUMBER(N276),N275&lt;MAX(N$8:N274)),N276-N275,IF(AND(N276&gt;N275,ISNUMBER(N276),N276&gt;MAX(N$8:N275)),N276-MAX(N$8:N275),IF(N276=N275,0,"??")))))</f>
        <v/>
      </c>
      <c r="AE276" s="4" t="str">
        <f>IF(OR(O275="",O276=0),"",IF(AND(ISNUMBER(O275),O275=0),  MAX(O$8:O275)+O276-MAX(O$8:O275),IF(AND(O276&gt;O275,ISNUMBER(O275),ISNUMBER(O276),O275&lt;MAX(O$8:O274)),O276-O275,IF(AND(O276&gt;O275,ISNUMBER(O276),O276&gt;MAX(O$8:O275)),O276-MAX(O$8:O275),IF(O276=O275,0,"??")))))</f>
        <v/>
      </c>
      <c r="AF276" s="4" t="str">
        <f>IF(OR(P275="",P276=0),"",IF(AND(ISNUMBER(P275),P275=0),  MAX(P$8:P275)+P276-MAX(P$8:P275),IF(AND(P276&gt;P275,ISNUMBER(P275),ISNUMBER(P276),P275&lt;MAX(P$8:P274)),P276-P275,IF(AND(P276&gt;P275,ISNUMBER(P276),P276&gt;MAX(P$8:P275)),P276-MAX(P$8:P275),IF(P276=P275,0,"??")))))</f>
        <v/>
      </c>
      <c r="AG276" s="64" t="str">
        <f>IF(OR(Q275="",Q276=0),"",IF(AND(ISNUMBER(Q275),Q275=0),  MAX(Q$8:Q275)+Q276-MAX(Q$8:Q275),IF(AND(Q276&gt;Q275,ISNUMBER(Q275),ISNUMBER(Q276),Q275&lt;MAX(Q$8:Q274)),Q276-Q275,IF(AND(Q276&gt;Q275,ISNUMBER(Q276),Q276&gt;MAX(Q$8:Q275)),Q276-MAX(Q$8:Q275),IF(Q276=Q275,0,"??")))))</f>
        <v/>
      </c>
      <c r="AH276" s="58" t="str">
        <f t="shared" si="97"/>
        <v/>
      </c>
      <c r="AI276" s="70" t="str">
        <f t="shared" si="98"/>
        <v/>
      </c>
      <c r="AJ276" s="70" t="str">
        <f t="shared" si="99"/>
        <v/>
      </c>
      <c r="AK276" s="70" t="str">
        <f t="shared" si="113"/>
        <v/>
      </c>
      <c r="AL276" s="70" t="str">
        <f t="shared" si="101"/>
        <v/>
      </c>
      <c r="AM276" s="70" t="str">
        <f t="shared" si="102"/>
        <v/>
      </c>
      <c r="AN276" s="70" t="str">
        <f t="shared" si="103"/>
        <v/>
      </c>
      <c r="AO276" s="70" t="str">
        <f t="shared" si="104"/>
        <v/>
      </c>
      <c r="AP276" s="70" t="str">
        <f t="shared" si="105"/>
        <v/>
      </c>
      <c r="AQ276" s="70" t="str">
        <f t="shared" si="106"/>
        <v/>
      </c>
      <c r="AR276" s="70" t="str">
        <f t="shared" si="107"/>
        <v/>
      </c>
      <c r="AS276" s="70" t="str">
        <f t="shared" si="108"/>
        <v/>
      </c>
      <c r="AT276" s="70" t="str">
        <f t="shared" si="109"/>
        <v/>
      </c>
      <c r="AU276" s="70" t="str">
        <f t="shared" si="110"/>
        <v/>
      </c>
      <c r="AV276" s="72" t="str">
        <f t="shared" si="111"/>
        <v/>
      </c>
      <c r="AW276" s="67">
        <f t="shared" si="114"/>
        <v>0</v>
      </c>
    </row>
    <row r="277" spans="1:49" x14ac:dyDescent="0.25">
      <c r="A277" s="3">
        <v>270</v>
      </c>
      <c r="B277" s="37"/>
      <c r="C277" s="26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27"/>
      <c r="R277" s="45" t="str">
        <f t="shared" si="112"/>
        <v/>
      </c>
      <c r="S277" s="26" t="str">
        <f>IF(OR(C276="",C277=0),"",IF(AND(ISNUMBER(C276),C276=0),  MAX(C$8:C276)+C277-MAX(C$8:C276),IF(AND(C277&gt;C276,ISNUMBER(C276),ISNUMBER(C277),C276&lt;MAX(C$8:C275)),C277-C276,IF(AND(C277&gt;C276,ISNUMBER(C277),C277&gt;MAX(C$8:C276)),C277-MAX(C$8:C276),IF(C277=C276,0,"??")))))</f>
        <v/>
      </c>
      <c r="T277" s="4" t="str">
        <f>IF(OR(D276="",D277=0),"",IF(AND(ISNUMBER(D276),D276=0),  MAX(D$8:D276)+D277-MAX(D$8:D276),IF(AND(D277&gt;D276,ISNUMBER(D276),ISNUMBER(D277),D276&lt;MAX(D$8:D275)),D277-D276,IF(AND(D277&gt;D276,ISNUMBER(D277),D277&gt;MAX(D$8:D276)),D277-MAX(D$8:D276),IF(D277=D276,0,"??")))))</f>
        <v/>
      </c>
      <c r="U277" s="4" t="str">
        <f>IF(OR(E276="",E277=0),"",IF(AND(ISNUMBER(E276),E276=0),  MAX(E$8:E276)+E277-MAX(E$8:E276),IF(AND(E277&gt;E276,ISNUMBER(E276),ISNUMBER(E277),E276&lt;MAX(E$8:E275)),E277-E276,IF(AND(E277&gt;E276,ISNUMBER(E277),E277&gt;MAX(E$8:E276)),E277-MAX(E$8:E276),IF(E277=E276,0,"??")))))</f>
        <v/>
      </c>
      <c r="V277" s="4" t="str">
        <f>IF(OR(F276="",F277=0),"",IF(AND(ISNUMBER(F276),F276=0),  MAX(F$8:F276)+F277-MAX(F$8:F276),IF(AND(F277&gt;F276,ISNUMBER(F276),ISNUMBER(F277),F276&lt;MAX(F$8:F275)),F277-F276,IF(AND(F277&gt;F276,ISNUMBER(F277),F277&gt;MAX(F$8:F276)),F277-MAX(F$8:F276),IF(F277=F276,0,"??")))))</f>
        <v/>
      </c>
      <c r="W277" s="4" t="str">
        <f>IF(OR(G276="",G277=0),"",IF(AND(ISNUMBER(G276),G276=0),  MAX(G$8:G276)+G277-MAX(G$8:G276),IF(AND(G277&gt;G276,ISNUMBER(G276),ISNUMBER(G277),G276&lt;MAX(G$8:G275)),G277-G276,IF(AND(G277&gt;G276,ISNUMBER(G277),G277&gt;MAX(G$8:G276)),G277-MAX(G$8:G276),IF(G277=G276,0,"??")))))</f>
        <v/>
      </c>
      <c r="X277" s="4" t="str">
        <f>IF(OR(H276="",H277=0),"",IF(AND(ISNUMBER(H276),H276=0),  MAX(H$8:H276)+H277-MAX(H$8:H276),IF(AND(H277&gt;H276,ISNUMBER(H276),ISNUMBER(H277),H276&lt;MAX(H$8:H275)),H277-H276,IF(AND(H277&gt;H276,ISNUMBER(H277),H277&gt;MAX(H$8:H276)),H277-MAX(H$8:H276),IF(H277=H276,0,"??")))))</f>
        <v/>
      </c>
      <c r="Y277" s="4" t="str">
        <f>IF(OR(I276="",I277=0),"",IF(AND(ISNUMBER(I276),I276=0),  MAX(I$8:I276)+I277-MAX(I$8:I276),IF(AND(I277&gt;I276,ISNUMBER(I276),ISNUMBER(I277),I276&lt;MAX(I$8:I275)),I277-I276,IF(AND(I277&gt;I276,ISNUMBER(I277),I277&gt;MAX(I$8:I276)),I277-MAX(I$8:I276),IF(I277=I276,0,"??")))))</f>
        <v/>
      </c>
      <c r="Z277" s="4" t="str">
        <f>IF(OR(J276="",J277=0),"",IF(AND(ISNUMBER(J276),J276=0),  MAX(J$8:J276)+J277-MAX(J$8:J276),IF(AND(J277&gt;J276,ISNUMBER(J276),ISNUMBER(J277),J276&lt;MAX(J$8:J275)),J277-J276,IF(AND(J277&gt;J276,ISNUMBER(J277),J277&gt;MAX(J$8:J276)),J277-MAX(J$8:J276),IF(J277=J276,0,"??")))))</f>
        <v/>
      </c>
      <c r="AA277" s="4" t="str">
        <f>IF(OR(K276="",K277=0),"",IF(AND(ISNUMBER(K276),K276=0),  MAX(K$8:K276)+K277-MAX(K$8:K276),IF(AND(K277&gt;K276,ISNUMBER(K276),ISNUMBER(K277),K276&lt;MAX(K$8:K275)),K277-K276,IF(AND(K277&gt;K276,ISNUMBER(K277),K277&gt;MAX(K$8:K276)),K277-MAX(K$8:K276),IF(K277=K276,0,"??")))))</f>
        <v/>
      </c>
      <c r="AB277" s="4" t="str">
        <f>IF(OR(L276="",L277=0),"",IF(AND(ISNUMBER(L276),L276=0),  MAX(L$8:L276)+L277-MAX(L$8:L276),IF(AND(L277&gt;L276,ISNUMBER(L276),ISNUMBER(L277),L276&lt;MAX(L$8:L275)),L277-L276,IF(AND(L277&gt;L276,ISNUMBER(L277),L277&gt;MAX(L$8:L276)),L277-MAX(L$8:L276),IF(L277=L276,0,"??")))))</f>
        <v/>
      </c>
      <c r="AC277" s="4" t="str">
        <f>IF(OR(M276="",M277=0),"",IF(AND(ISNUMBER(M276),M276=0),  MAX(M$8:M276)+M277-MAX(M$8:M276),IF(AND(M277&gt;M276,ISNUMBER(M276),ISNUMBER(M277),M276&lt;MAX(M$8:M275)),M277-M276,IF(AND(M277&gt;M276,ISNUMBER(M277),M277&gt;MAX(M$8:M276)),M277-MAX(M$8:M276),IF(M277=M276,0,"??")))))</f>
        <v/>
      </c>
      <c r="AD277" s="4" t="str">
        <f>IF(OR(N276="",N277=0),"",IF(AND(ISNUMBER(N276),N276=0),  MAX(N$8:N276)+N277-MAX(N$8:N276),IF(AND(N277&gt;N276,ISNUMBER(N276),ISNUMBER(N277),N276&lt;MAX(N$8:N275)),N277-N276,IF(AND(N277&gt;N276,ISNUMBER(N277),N277&gt;MAX(N$8:N276)),N277-MAX(N$8:N276),IF(N277=N276,0,"??")))))</f>
        <v/>
      </c>
      <c r="AE277" s="4" t="str">
        <f>IF(OR(O276="",O277=0),"",IF(AND(ISNUMBER(O276),O276=0),  MAX(O$8:O276)+O277-MAX(O$8:O276),IF(AND(O277&gt;O276,ISNUMBER(O276),ISNUMBER(O277),O276&lt;MAX(O$8:O275)),O277-O276,IF(AND(O277&gt;O276,ISNUMBER(O277),O277&gt;MAX(O$8:O276)),O277-MAX(O$8:O276),IF(O277=O276,0,"??")))))</f>
        <v/>
      </c>
      <c r="AF277" s="4" t="str">
        <f>IF(OR(P276="",P277=0),"",IF(AND(ISNUMBER(P276),P276=0),  MAX(P$8:P276)+P277-MAX(P$8:P276),IF(AND(P277&gt;P276,ISNUMBER(P276),ISNUMBER(P277),P276&lt;MAX(P$8:P275)),P277-P276,IF(AND(P277&gt;P276,ISNUMBER(P277),P277&gt;MAX(P$8:P276)),P277-MAX(P$8:P276),IF(P277=P276,0,"??")))))</f>
        <v/>
      </c>
      <c r="AG277" s="64" t="str">
        <f>IF(OR(Q276="",Q277=0),"",IF(AND(ISNUMBER(Q276),Q276=0),  MAX(Q$8:Q276)+Q277-MAX(Q$8:Q276),IF(AND(Q277&gt;Q276,ISNUMBER(Q276),ISNUMBER(Q277),Q276&lt;MAX(Q$8:Q275)),Q277-Q276,IF(AND(Q277&gt;Q276,ISNUMBER(Q277),Q277&gt;MAX(Q$8:Q276)),Q277-MAX(Q$8:Q276),IF(Q277=Q276,0,"??")))))</f>
        <v/>
      </c>
      <c r="AH277" s="58" t="str">
        <f t="shared" si="97"/>
        <v/>
      </c>
      <c r="AI277" s="70" t="str">
        <f t="shared" si="98"/>
        <v/>
      </c>
      <c r="AJ277" s="70" t="str">
        <f t="shared" si="99"/>
        <v/>
      </c>
      <c r="AK277" s="70" t="str">
        <f t="shared" si="113"/>
        <v/>
      </c>
      <c r="AL277" s="70" t="str">
        <f t="shared" si="101"/>
        <v/>
      </c>
      <c r="AM277" s="70" t="str">
        <f t="shared" si="102"/>
        <v/>
      </c>
      <c r="AN277" s="70" t="str">
        <f t="shared" si="103"/>
        <v/>
      </c>
      <c r="AO277" s="70" t="str">
        <f t="shared" si="104"/>
        <v/>
      </c>
      <c r="AP277" s="70" t="str">
        <f t="shared" si="105"/>
        <v/>
      </c>
      <c r="AQ277" s="70" t="str">
        <f t="shared" si="106"/>
        <v/>
      </c>
      <c r="AR277" s="70" t="str">
        <f t="shared" si="107"/>
        <v/>
      </c>
      <c r="AS277" s="70" t="str">
        <f t="shared" si="108"/>
        <v/>
      </c>
      <c r="AT277" s="70" t="str">
        <f t="shared" si="109"/>
        <v/>
      </c>
      <c r="AU277" s="70" t="str">
        <f t="shared" si="110"/>
        <v/>
      </c>
      <c r="AV277" s="72" t="str">
        <f t="shared" si="111"/>
        <v/>
      </c>
      <c r="AW277" s="67">
        <f t="shared" si="114"/>
        <v>0</v>
      </c>
    </row>
    <row r="278" spans="1:49" x14ac:dyDescent="0.25">
      <c r="A278" s="3">
        <v>271</v>
      </c>
      <c r="B278" s="37"/>
      <c r="C278" s="26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27"/>
      <c r="R278" s="45" t="str">
        <f t="shared" si="112"/>
        <v/>
      </c>
      <c r="S278" s="26" t="str">
        <f>IF(OR(C277="",C278=0),"",IF(AND(ISNUMBER(C277),C277=0),  MAX(C$8:C277)+C278-MAX(C$8:C277),IF(AND(C278&gt;C277,ISNUMBER(C277),ISNUMBER(C278),C277&lt;MAX(C$8:C276)),C278-C277,IF(AND(C278&gt;C277,ISNUMBER(C278),C278&gt;MAX(C$8:C277)),C278-MAX(C$8:C277),IF(C278=C277,0,"??")))))</f>
        <v/>
      </c>
      <c r="T278" s="4" t="str">
        <f>IF(OR(D277="",D278=0),"",IF(AND(ISNUMBER(D277),D277=0),  MAX(D$8:D277)+D278-MAX(D$8:D277),IF(AND(D278&gt;D277,ISNUMBER(D277),ISNUMBER(D278),D277&lt;MAX(D$8:D276)),D278-D277,IF(AND(D278&gt;D277,ISNUMBER(D278),D278&gt;MAX(D$8:D277)),D278-MAX(D$8:D277),IF(D278=D277,0,"??")))))</f>
        <v/>
      </c>
      <c r="U278" s="4" t="str">
        <f>IF(OR(E277="",E278=0),"",IF(AND(ISNUMBER(E277),E277=0),  MAX(E$8:E277)+E278-MAX(E$8:E277),IF(AND(E278&gt;E277,ISNUMBER(E277),ISNUMBER(E278),E277&lt;MAX(E$8:E276)),E278-E277,IF(AND(E278&gt;E277,ISNUMBER(E278),E278&gt;MAX(E$8:E277)),E278-MAX(E$8:E277),IF(E278=E277,0,"??")))))</f>
        <v/>
      </c>
      <c r="V278" s="4" t="str">
        <f>IF(OR(F277="",F278=0),"",IF(AND(ISNUMBER(F277),F277=0),  MAX(F$8:F277)+F278-MAX(F$8:F277),IF(AND(F278&gt;F277,ISNUMBER(F277),ISNUMBER(F278),F277&lt;MAX(F$8:F276)),F278-F277,IF(AND(F278&gt;F277,ISNUMBER(F278),F278&gt;MAX(F$8:F277)),F278-MAX(F$8:F277),IF(F278=F277,0,"??")))))</f>
        <v/>
      </c>
      <c r="W278" s="4" t="str">
        <f>IF(OR(G277="",G278=0),"",IF(AND(ISNUMBER(G277),G277=0),  MAX(G$8:G277)+G278-MAX(G$8:G277),IF(AND(G278&gt;G277,ISNUMBER(G277),ISNUMBER(G278),G277&lt;MAX(G$8:G276)),G278-G277,IF(AND(G278&gt;G277,ISNUMBER(G278),G278&gt;MAX(G$8:G277)),G278-MAX(G$8:G277),IF(G278=G277,0,"??")))))</f>
        <v/>
      </c>
      <c r="X278" s="4" t="str">
        <f>IF(OR(H277="",H278=0),"",IF(AND(ISNUMBER(H277),H277=0),  MAX(H$8:H277)+H278-MAX(H$8:H277),IF(AND(H278&gt;H277,ISNUMBER(H277),ISNUMBER(H278),H277&lt;MAX(H$8:H276)),H278-H277,IF(AND(H278&gt;H277,ISNUMBER(H278),H278&gt;MAX(H$8:H277)),H278-MAX(H$8:H277),IF(H278=H277,0,"??")))))</f>
        <v/>
      </c>
      <c r="Y278" s="4" t="str">
        <f>IF(OR(I277="",I278=0),"",IF(AND(ISNUMBER(I277),I277=0),  MAX(I$8:I277)+I278-MAX(I$8:I277),IF(AND(I278&gt;I277,ISNUMBER(I277),ISNUMBER(I278),I277&lt;MAX(I$8:I276)),I278-I277,IF(AND(I278&gt;I277,ISNUMBER(I278),I278&gt;MAX(I$8:I277)),I278-MAX(I$8:I277),IF(I278=I277,0,"??")))))</f>
        <v/>
      </c>
      <c r="Z278" s="4" t="str">
        <f>IF(OR(J277="",J278=0),"",IF(AND(ISNUMBER(J277),J277=0),  MAX(J$8:J277)+J278-MAX(J$8:J277),IF(AND(J278&gt;J277,ISNUMBER(J277),ISNUMBER(J278),J277&lt;MAX(J$8:J276)),J278-J277,IF(AND(J278&gt;J277,ISNUMBER(J278),J278&gt;MAX(J$8:J277)),J278-MAX(J$8:J277),IF(J278=J277,0,"??")))))</f>
        <v/>
      </c>
      <c r="AA278" s="4" t="str">
        <f>IF(OR(K277="",K278=0),"",IF(AND(ISNUMBER(K277),K277=0),  MAX(K$8:K277)+K278-MAX(K$8:K277),IF(AND(K278&gt;K277,ISNUMBER(K277),ISNUMBER(K278),K277&lt;MAX(K$8:K276)),K278-K277,IF(AND(K278&gt;K277,ISNUMBER(K278),K278&gt;MAX(K$8:K277)),K278-MAX(K$8:K277),IF(K278=K277,0,"??")))))</f>
        <v/>
      </c>
      <c r="AB278" s="4" t="str">
        <f>IF(OR(L277="",L278=0),"",IF(AND(ISNUMBER(L277),L277=0),  MAX(L$8:L277)+L278-MAX(L$8:L277),IF(AND(L278&gt;L277,ISNUMBER(L277),ISNUMBER(L278),L277&lt;MAX(L$8:L276)),L278-L277,IF(AND(L278&gt;L277,ISNUMBER(L278),L278&gt;MAX(L$8:L277)),L278-MAX(L$8:L277),IF(L278=L277,0,"??")))))</f>
        <v/>
      </c>
      <c r="AC278" s="4" t="str">
        <f>IF(OR(M277="",M278=0),"",IF(AND(ISNUMBER(M277),M277=0),  MAX(M$8:M277)+M278-MAX(M$8:M277),IF(AND(M278&gt;M277,ISNUMBER(M277),ISNUMBER(M278),M277&lt;MAX(M$8:M276)),M278-M277,IF(AND(M278&gt;M277,ISNUMBER(M278),M278&gt;MAX(M$8:M277)),M278-MAX(M$8:M277),IF(M278=M277,0,"??")))))</f>
        <v/>
      </c>
      <c r="AD278" s="4" t="str">
        <f>IF(OR(N277="",N278=0),"",IF(AND(ISNUMBER(N277),N277=0),  MAX(N$8:N277)+N278-MAX(N$8:N277),IF(AND(N278&gt;N277,ISNUMBER(N277),ISNUMBER(N278),N277&lt;MAX(N$8:N276)),N278-N277,IF(AND(N278&gt;N277,ISNUMBER(N278),N278&gt;MAX(N$8:N277)),N278-MAX(N$8:N277),IF(N278=N277,0,"??")))))</f>
        <v/>
      </c>
      <c r="AE278" s="4" t="str">
        <f>IF(OR(O277="",O278=0),"",IF(AND(ISNUMBER(O277),O277=0),  MAX(O$8:O277)+O278-MAX(O$8:O277),IF(AND(O278&gt;O277,ISNUMBER(O277),ISNUMBER(O278),O277&lt;MAX(O$8:O276)),O278-O277,IF(AND(O278&gt;O277,ISNUMBER(O278),O278&gt;MAX(O$8:O277)),O278-MAX(O$8:O277),IF(O278=O277,0,"??")))))</f>
        <v/>
      </c>
      <c r="AF278" s="4" t="str">
        <f>IF(OR(P277="",P278=0),"",IF(AND(ISNUMBER(P277),P277=0),  MAX(P$8:P277)+P278-MAX(P$8:P277),IF(AND(P278&gt;P277,ISNUMBER(P277),ISNUMBER(P278),P277&lt;MAX(P$8:P276)),P278-P277,IF(AND(P278&gt;P277,ISNUMBER(P278),P278&gt;MAX(P$8:P277)),P278-MAX(P$8:P277),IF(P278=P277,0,"??")))))</f>
        <v/>
      </c>
      <c r="AG278" s="64" t="str">
        <f>IF(OR(Q277="",Q278=0),"",IF(AND(ISNUMBER(Q277),Q277=0),  MAX(Q$8:Q277)+Q278-MAX(Q$8:Q277),IF(AND(Q278&gt;Q277,ISNUMBER(Q277),ISNUMBER(Q278),Q277&lt;MAX(Q$8:Q276)),Q278-Q277,IF(AND(Q278&gt;Q277,ISNUMBER(Q278),Q278&gt;MAX(Q$8:Q277)),Q278-MAX(Q$8:Q277),IF(Q278=Q277,0,"??")))))</f>
        <v/>
      </c>
      <c r="AH278" s="58" t="str">
        <f t="shared" si="97"/>
        <v/>
      </c>
      <c r="AI278" s="70" t="str">
        <f t="shared" si="98"/>
        <v/>
      </c>
      <c r="AJ278" s="70" t="str">
        <f t="shared" si="99"/>
        <v/>
      </c>
      <c r="AK278" s="70" t="str">
        <f t="shared" si="113"/>
        <v/>
      </c>
      <c r="AL278" s="70" t="str">
        <f t="shared" si="101"/>
        <v/>
      </c>
      <c r="AM278" s="70" t="str">
        <f t="shared" si="102"/>
        <v/>
      </c>
      <c r="AN278" s="70" t="str">
        <f t="shared" si="103"/>
        <v/>
      </c>
      <c r="AO278" s="70" t="str">
        <f t="shared" si="104"/>
        <v/>
      </c>
      <c r="AP278" s="70" t="str">
        <f t="shared" si="105"/>
        <v/>
      </c>
      <c r="AQ278" s="70" t="str">
        <f t="shared" si="106"/>
        <v/>
      </c>
      <c r="AR278" s="70" t="str">
        <f t="shared" si="107"/>
        <v/>
      </c>
      <c r="AS278" s="70" t="str">
        <f t="shared" si="108"/>
        <v/>
      </c>
      <c r="AT278" s="70" t="str">
        <f t="shared" si="109"/>
        <v/>
      </c>
      <c r="AU278" s="70" t="str">
        <f t="shared" si="110"/>
        <v/>
      </c>
      <c r="AV278" s="72" t="str">
        <f t="shared" si="111"/>
        <v/>
      </c>
      <c r="AW278" s="67">
        <f t="shared" si="114"/>
        <v>0</v>
      </c>
    </row>
    <row r="279" spans="1:49" x14ac:dyDescent="0.25">
      <c r="A279" s="3">
        <v>272</v>
      </c>
      <c r="B279" s="37"/>
      <c r="C279" s="26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27"/>
      <c r="R279" s="45" t="str">
        <f t="shared" si="112"/>
        <v/>
      </c>
      <c r="S279" s="26" t="str">
        <f>IF(OR(C278="",C279=0),"",IF(AND(ISNUMBER(C278),C278=0),  MAX(C$8:C278)+C279-MAX(C$8:C278),IF(AND(C279&gt;C278,ISNUMBER(C278),ISNUMBER(C279),C278&lt;MAX(C$8:C277)),C279-C278,IF(AND(C279&gt;C278,ISNUMBER(C279),C279&gt;MAX(C$8:C278)),C279-MAX(C$8:C278),IF(C279=C278,0,"??")))))</f>
        <v/>
      </c>
      <c r="T279" s="4" t="str">
        <f>IF(OR(D278="",D279=0),"",IF(AND(ISNUMBER(D278),D278=0),  MAX(D$8:D278)+D279-MAX(D$8:D278),IF(AND(D279&gt;D278,ISNUMBER(D278),ISNUMBER(D279),D278&lt;MAX(D$8:D277)),D279-D278,IF(AND(D279&gt;D278,ISNUMBER(D279),D279&gt;MAX(D$8:D278)),D279-MAX(D$8:D278),IF(D279=D278,0,"??")))))</f>
        <v/>
      </c>
      <c r="U279" s="4" t="str">
        <f>IF(OR(E278="",E279=0),"",IF(AND(ISNUMBER(E278),E278=0),  MAX(E$8:E278)+E279-MAX(E$8:E278),IF(AND(E279&gt;E278,ISNUMBER(E278),ISNUMBER(E279),E278&lt;MAX(E$8:E277)),E279-E278,IF(AND(E279&gt;E278,ISNUMBER(E279),E279&gt;MAX(E$8:E278)),E279-MAX(E$8:E278),IF(E279=E278,0,"??")))))</f>
        <v/>
      </c>
      <c r="V279" s="4" t="str">
        <f>IF(OR(F278="",F279=0),"",IF(AND(ISNUMBER(F278),F278=0),  MAX(F$8:F278)+F279-MAX(F$8:F278),IF(AND(F279&gt;F278,ISNUMBER(F278),ISNUMBER(F279),F278&lt;MAX(F$8:F277)),F279-F278,IF(AND(F279&gt;F278,ISNUMBER(F279),F279&gt;MAX(F$8:F278)),F279-MAX(F$8:F278),IF(F279=F278,0,"??")))))</f>
        <v/>
      </c>
      <c r="W279" s="4" t="str">
        <f>IF(OR(G278="",G279=0),"",IF(AND(ISNUMBER(G278),G278=0),  MAX(G$8:G278)+G279-MAX(G$8:G278),IF(AND(G279&gt;G278,ISNUMBER(G278),ISNUMBER(G279),G278&lt;MAX(G$8:G277)),G279-G278,IF(AND(G279&gt;G278,ISNUMBER(G279),G279&gt;MAX(G$8:G278)),G279-MAX(G$8:G278),IF(G279=G278,0,"??")))))</f>
        <v/>
      </c>
      <c r="X279" s="4" t="str">
        <f>IF(OR(H278="",H279=0),"",IF(AND(ISNUMBER(H278),H278=0),  MAX(H$8:H278)+H279-MAX(H$8:H278),IF(AND(H279&gt;H278,ISNUMBER(H278),ISNUMBER(H279),H278&lt;MAX(H$8:H277)),H279-H278,IF(AND(H279&gt;H278,ISNUMBER(H279),H279&gt;MAX(H$8:H278)),H279-MAX(H$8:H278),IF(H279=H278,0,"??")))))</f>
        <v/>
      </c>
      <c r="Y279" s="4" t="str">
        <f>IF(OR(I278="",I279=0),"",IF(AND(ISNUMBER(I278),I278=0),  MAX(I$8:I278)+I279-MAX(I$8:I278),IF(AND(I279&gt;I278,ISNUMBER(I278),ISNUMBER(I279),I278&lt;MAX(I$8:I277)),I279-I278,IF(AND(I279&gt;I278,ISNUMBER(I279),I279&gt;MAX(I$8:I278)),I279-MAX(I$8:I278),IF(I279=I278,0,"??")))))</f>
        <v/>
      </c>
      <c r="Z279" s="4" t="str">
        <f>IF(OR(J278="",J279=0),"",IF(AND(ISNUMBER(J278),J278=0),  MAX(J$8:J278)+J279-MAX(J$8:J278),IF(AND(J279&gt;J278,ISNUMBER(J278),ISNUMBER(J279),J278&lt;MAX(J$8:J277)),J279-J278,IF(AND(J279&gt;J278,ISNUMBER(J279),J279&gt;MAX(J$8:J278)),J279-MAX(J$8:J278),IF(J279=J278,0,"??")))))</f>
        <v/>
      </c>
      <c r="AA279" s="4" t="str">
        <f>IF(OR(K278="",K279=0),"",IF(AND(ISNUMBER(K278),K278=0),  MAX(K$8:K278)+K279-MAX(K$8:K278),IF(AND(K279&gt;K278,ISNUMBER(K278),ISNUMBER(K279),K278&lt;MAX(K$8:K277)),K279-K278,IF(AND(K279&gt;K278,ISNUMBER(K279),K279&gt;MAX(K$8:K278)),K279-MAX(K$8:K278),IF(K279=K278,0,"??")))))</f>
        <v/>
      </c>
      <c r="AB279" s="4" t="str">
        <f>IF(OR(L278="",L279=0),"",IF(AND(ISNUMBER(L278),L278=0),  MAX(L$8:L278)+L279-MAX(L$8:L278),IF(AND(L279&gt;L278,ISNUMBER(L278),ISNUMBER(L279),L278&lt;MAX(L$8:L277)),L279-L278,IF(AND(L279&gt;L278,ISNUMBER(L279),L279&gt;MAX(L$8:L278)),L279-MAX(L$8:L278),IF(L279=L278,0,"??")))))</f>
        <v/>
      </c>
      <c r="AC279" s="4" t="str">
        <f>IF(OR(M278="",M279=0),"",IF(AND(ISNUMBER(M278),M278=0),  MAX(M$8:M278)+M279-MAX(M$8:M278),IF(AND(M279&gt;M278,ISNUMBER(M278),ISNUMBER(M279),M278&lt;MAX(M$8:M277)),M279-M278,IF(AND(M279&gt;M278,ISNUMBER(M279),M279&gt;MAX(M$8:M278)),M279-MAX(M$8:M278),IF(M279=M278,0,"??")))))</f>
        <v/>
      </c>
      <c r="AD279" s="4" t="str">
        <f>IF(OR(N278="",N279=0),"",IF(AND(ISNUMBER(N278),N278=0),  MAX(N$8:N278)+N279-MAX(N$8:N278),IF(AND(N279&gt;N278,ISNUMBER(N278),ISNUMBER(N279),N278&lt;MAX(N$8:N277)),N279-N278,IF(AND(N279&gt;N278,ISNUMBER(N279),N279&gt;MAX(N$8:N278)),N279-MAX(N$8:N278),IF(N279=N278,0,"??")))))</f>
        <v/>
      </c>
      <c r="AE279" s="4" t="str">
        <f>IF(OR(O278="",O279=0),"",IF(AND(ISNUMBER(O278),O278=0),  MAX(O$8:O278)+O279-MAX(O$8:O278),IF(AND(O279&gt;O278,ISNUMBER(O278),ISNUMBER(O279),O278&lt;MAX(O$8:O277)),O279-O278,IF(AND(O279&gt;O278,ISNUMBER(O279),O279&gt;MAX(O$8:O278)),O279-MAX(O$8:O278),IF(O279=O278,0,"??")))))</f>
        <v/>
      </c>
      <c r="AF279" s="4" t="str">
        <f>IF(OR(P278="",P279=0),"",IF(AND(ISNUMBER(P278),P278=0),  MAX(P$8:P278)+P279-MAX(P$8:P278),IF(AND(P279&gt;P278,ISNUMBER(P278),ISNUMBER(P279),P278&lt;MAX(P$8:P277)),P279-P278,IF(AND(P279&gt;P278,ISNUMBER(P279),P279&gt;MAX(P$8:P278)),P279-MAX(P$8:P278),IF(P279=P278,0,"??")))))</f>
        <v/>
      </c>
      <c r="AG279" s="64" t="str">
        <f>IF(OR(Q278="",Q279=0),"",IF(AND(ISNUMBER(Q278),Q278=0),  MAX(Q$8:Q278)+Q279-MAX(Q$8:Q278),IF(AND(Q279&gt;Q278,ISNUMBER(Q278),ISNUMBER(Q279),Q278&lt;MAX(Q$8:Q277)),Q279-Q278,IF(AND(Q279&gt;Q278,ISNUMBER(Q279),Q279&gt;MAX(Q$8:Q278)),Q279-MAX(Q$8:Q278),IF(Q279=Q278,0,"??")))))</f>
        <v/>
      </c>
      <c r="AH279" s="58" t="str">
        <f t="shared" si="97"/>
        <v/>
      </c>
      <c r="AI279" s="70" t="str">
        <f t="shared" si="98"/>
        <v/>
      </c>
      <c r="AJ279" s="70" t="str">
        <f t="shared" si="99"/>
        <v/>
      </c>
      <c r="AK279" s="70" t="str">
        <f t="shared" si="113"/>
        <v/>
      </c>
      <c r="AL279" s="70" t="str">
        <f t="shared" si="101"/>
        <v/>
      </c>
      <c r="AM279" s="70" t="str">
        <f t="shared" si="102"/>
        <v/>
      </c>
      <c r="AN279" s="70" t="str">
        <f t="shared" si="103"/>
        <v/>
      </c>
      <c r="AO279" s="70" t="str">
        <f t="shared" si="104"/>
        <v/>
      </c>
      <c r="AP279" s="70" t="str">
        <f t="shared" si="105"/>
        <v/>
      </c>
      <c r="AQ279" s="70" t="str">
        <f t="shared" si="106"/>
        <v/>
      </c>
      <c r="AR279" s="70" t="str">
        <f t="shared" si="107"/>
        <v/>
      </c>
      <c r="AS279" s="70" t="str">
        <f t="shared" si="108"/>
        <v/>
      </c>
      <c r="AT279" s="70" t="str">
        <f t="shared" si="109"/>
        <v/>
      </c>
      <c r="AU279" s="70" t="str">
        <f t="shared" si="110"/>
        <v/>
      </c>
      <c r="AV279" s="72" t="str">
        <f t="shared" si="111"/>
        <v/>
      </c>
      <c r="AW279" s="67">
        <f t="shared" si="114"/>
        <v>0</v>
      </c>
    </row>
    <row r="280" spans="1:49" x14ac:dyDescent="0.25">
      <c r="A280" s="3">
        <v>273</v>
      </c>
      <c r="B280" s="37"/>
      <c r="C280" s="26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27"/>
      <c r="R280" s="45" t="str">
        <f t="shared" si="112"/>
        <v/>
      </c>
      <c r="S280" s="26" t="str">
        <f>IF(OR(C279="",C280=0),"",IF(AND(ISNUMBER(C279),C279=0),  MAX(C$8:C279)+C280-MAX(C$8:C279),IF(AND(C280&gt;C279,ISNUMBER(C279),ISNUMBER(C280),C279&lt;MAX(C$8:C278)),C280-C279,IF(AND(C280&gt;C279,ISNUMBER(C280),C280&gt;MAX(C$8:C279)),C280-MAX(C$8:C279),IF(C280=C279,0,"??")))))</f>
        <v/>
      </c>
      <c r="T280" s="4" t="str">
        <f>IF(OR(D279="",D280=0),"",IF(AND(ISNUMBER(D279),D279=0),  MAX(D$8:D279)+D280-MAX(D$8:D279),IF(AND(D280&gt;D279,ISNUMBER(D279),ISNUMBER(D280),D279&lt;MAX(D$8:D278)),D280-D279,IF(AND(D280&gt;D279,ISNUMBER(D280),D280&gt;MAX(D$8:D279)),D280-MAX(D$8:D279),IF(D280=D279,0,"??")))))</f>
        <v/>
      </c>
      <c r="U280" s="4" t="str">
        <f>IF(OR(E279="",E280=0),"",IF(AND(ISNUMBER(E279),E279=0),  MAX(E$8:E279)+E280-MAX(E$8:E279),IF(AND(E280&gt;E279,ISNUMBER(E279),ISNUMBER(E280),E279&lt;MAX(E$8:E278)),E280-E279,IF(AND(E280&gt;E279,ISNUMBER(E280),E280&gt;MAX(E$8:E279)),E280-MAX(E$8:E279),IF(E280=E279,0,"??")))))</f>
        <v/>
      </c>
      <c r="V280" s="4" t="str">
        <f>IF(OR(F279="",F280=0),"",IF(AND(ISNUMBER(F279),F279=0),  MAX(F$8:F279)+F280-MAX(F$8:F279),IF(AND(F280&gt;F279,ISNUMBER(F279),ISNUMBER(F280),F279&lt;MAX(F$8:F278)),F280-F279,IF(AND(F280&gt;F279,ISNUMBER(F280),F280&gt;MAX(F$8:F279)),F280-MAX(F$8:F279),IF(F280=F279,0,"??")))))</f>
        <v/>
      </c>
      <c r="W280" s="4" t="str">
        <f>IF(OR(G279="",G280=0),"",IF(AND(ISNUMBER(G279),G279=0),  MAX(G$8:G279)+G280-MAX(G$8:G279),IF(AND(G280&gt;G279,ISNUMBER(G279),ISNUMBER(G280),G279&lt;MAX(G$8:G278)),G280-G279,IF(AND(G280&gt;G279,ISNUMBER(G280),G280&gt;MAX(G$8:G279)),G280-MAX(G$8:G279),IF(G280=G279,0,"??")))))</f>
        <v/>
      </c>
      <c r="X280" s="4" t="str">
        <f>IF(OR(H279="",H280=0),"",IF(AND(ISNUMBER(H279),H279=0),  MAX(H$8:H279)+H280-MAX(H$8:H279),IF(AND(H280&gt;H279,ISNUMBER(H279),ISNUMBER(H280),H279&lt;MAX(H$8:H278)),H280-H279,IF(AND(H280&gt;H279,ISNUMBER(H280),H280&gt;MAX(H$8:H279)),H280-MAX(H$8:H279),IF(H280=H279,0,"??")))))</f>
        <v/>
      </c>
      <c r="Y280" s="4" t="str">
        <f>IF(OR(I279="",I280=0),"",IF(AND(ISNUMBER(I279),I279=0),  MAX(I$8:I279)+I280-MAX(I$8:I279),IF(AND(I280&gt;I279,ISNUMBER(I279),ISNUMBER(I280),I279&lt;MAX(I$8:I278)),I280-I279,IF(AND(I280&gt;I279,ISNUMBER(I280),I280&gt;MAX(I$8:I279)),I280-MAX(I$8:I279),IF(I280=I279,0,"??")))))</f>
        <v/>
      </c>
      <c r="Z280" s="4" t="str">
        <f>IF(OR(J279="",J280=0),"",IF(AND(ISNUMBER(J279),J279=0),  MAX(J$8:J279)+J280-MAX(J$8:J279),IF(AND(J280&gt;J279,ISNUMBER(J279),ISNUMBER(J280),J279&lt;MAX(J$8:J278)),J280-J279,IF(AND(J280&gt;J279,ISNUMBER(J280),J280&gt;MAX(J$8:J279)),J280-MAX(J$8:J279),IF(J280=J279,0,"??")))))</f>
        <v/>
      </c>
      <c r="AA280" s="4" t="str">
        <f>IF(OR(K279="",K280=0),"",IF(AND(ISNUMBER(K279),K279=0),  MAX(K$8:K279)+K280-MAX(K$8:K279),IF(AND(K280&gt;K279,ISNUMBER(K279),ISNUMBER(K280),K279&lt;MAX(K$8:K278)),K280-K279,IF(AND(K280&gt;K279,ISNUMBER(K280),K280&gt;MAX(K$8:K279)),K280-MAX(K$8:K279),IF(K280=K279,0,"??")))))</f>
        <v/>
      </c>
      <c r="AB280" s="4" t="str">
        <f>IF(OR(L279="",L280=0),"",IF(AND(ISNUMBER(L279),L279=0),  MAX(L$8:L279)+L280-MAX(L$8:L279),IF(AND(L280&gt;L279,ISNUMBER(L279),ISNUMBER(L280),L279&lt;MAX(L$8:L278)),L280-L279,IF(AND(L280&gt;L279,ISNUMBER(L280),L280&gt;MAX(L$8:L279)),L280-MAX(L$8:L279),IF(L280=L279,0,"??")))))</f>
        <v/>
      </c>
      <c r="AC280" s="4" t="str">
        <f>IF(OR(M279="",M280=0),"",IF(AND(ISNUMBER(M279),M279=0),  MAX(M$8:M279)+M280-MAX(M$8:M279),IF(AND(M280&gt;M279,ISNUMBER(M279),ISNUMBER(M280),M279&lt;MAX(M$8:M278)),M280-M279,IF(AND(M280&gt;M279,ISNUMBER(M280),M280&gt;MAX(M$8:M279)),M280-MAX(M$8:M279),IF(M280=M279,0,"??")))))</f>
        <v/>
      </c>
      <c r="AD280" s="4" t="str">
        <f>IF(OR(N279="",N280=0),"",IF(AND(ISNUMBER(N279),N279=0),  MAX(N$8:N279)+N280-MAX(N$8:N279),IF(AND(N280&gt;N279,ISNUMBER(N279),ISNUMBER(N280),N279&lt;MAX(N$8:N278)),N280-N279,IF(AND(N280&gt;N279,ISNUMBER(N280),N280&gt;MAX(N$8:N279)),N280-MAX(N$8:N279),IF(N280=N279,0,"??")))))</f>
        <v/>
      </c>
      <c r="AE280" s="4" t="str">
        <f>IF(OR(O279="",O280=0),"",IF(AND(ISNUMBER(O279),O279=0),  MAX(O$8:O279)+O280-MAX(O$8:O279),IF(AND(O280&gt;O279,ISNUMBER(O279),ISNUMBER(O280),O279&lt;MAX(O$8:O278)),O280-O279,IF(AND(O280&gt;O279,ISNUMBER(O280),O280&gt;MAX(O$8:O279)),O280-MAX(O$8:O279),IF(O280=O279,0,"??")))))</f>
        <v/>
      </c>
      <c r="AF280" s="4" t="str">
        <f>IF(OR(P279="",P280=0),"",IF(AND(ISNUMBER(P279),P279=0),  MAX(P$8:P279)+P280-MAX(P$8:P279),IF(AND(P280&gt;P279,ISNUMBER(P279),ISNUMBER(P280),P279&lt;MAX(P$8:P278)),P280-P279,IF(AND(P280&gt;P279,ISNUMBER(P280),P280&gt;MAX(P$8:P279)),P280-MAX(P$8:P279),IF(P280=P279,0,"??")))))</f>
        <v/>
      </c>
      <c r="AG280" s="64" t="str">
        <f>IF(OR(Q279="",Q280=0),"",IF(AND(ISNUMBER(Q279),Q279=0),  MAX(Q$8:Q279)+Q280-MAX(Q$8:Q279),IF(AND(Q280&gt;Q279,ISNUMBER(Q279),ISNUMBER(Q280),Q279&lt;MAX(Q$8:Q278)),Q280-Q279,IF(AND(Q280&gt;Q279,ISNUMBER(Q280),Q280&gt;MAX(Q$8:Q279)),Q280-MAX(Q$8:Q279),IF(Q280=Q279,0,"??")))))</f>
        <v/>
      </c>
      <c r="AH280" s="58" t="str">
        <f t="shared" si="97"/>
        <v/>
      </c>
      <c r="AI280" s="70" t="str">
        <f t="shared" si="98"/>
        <v/>
      </c>
      <c r="AJ280" s="70" t="str">
        <f t="shared" si="99"/>
        <v/>
      </c>
      <c r="AK280" s="70" t="str">
        <f t="shared" si="113"/>
        <v/>
      </c>
      <c r="AL280" s="70" t="str">
        <f t="shared" si="101"/>
        <v/>
      </c>
      <c r="AM280" s="70" t="str">
        <f t="shared" si="102"/>
        <v/>
      </c>
      <c r="AN280" s="70" t="str">
        <f t="shared" si="103"/>
        <v/>
      </c>
      <c r="AO280" s="70" t="str">
        <f t="shared" si="104"/>
        <v/>
      </c>
      <c r="AP280" s="70" t="str">
        <f t="shared" si="105"/>
        <v/>
      </c>
      <c r="AQ280" s="70" t="str">
        <f t="shared" si="106"/>
        <v/>
      </c>
      <c r="AR280" s="70" t="str">
        <f t="shared" si="107"/>
        <v/>
      </c>
      <c r="AS280" s="70" t="str">
        <f t="shared" si="108"/>
        <v/>
      </c>
      <c r="AT280" s="70" t="str">
        <f t="shared" si="109"/>
        <v/>
      </c>
      <c r="AU280" s="70" t="str">
        <f t="shared" si="110"/>
        <v/>
      </c>
      <c r="AV280" s="72" t="str">
        <f t="shared" si="111"/>
        <v/>
      </c>
      <c r="AW280" s="67">
        <f t="shared" si="114"/>
        <v>0</v>
      </c>
    </row>
    <row r="281" spans="1:49" x14ac:dyDescent="0.25">
      <c r="A281" s="3">
        <v>274</v>
      </c>
      <c r="B281" s="37"/>
      <c r="C281" s="26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27"/>
      <c r="R281" s="45" t="str">
        <f t="shared" si="112"/>
        <v/>
      </c>
      <c r="S281" s="26" t="str">
        <f>IF(OR(C280="",C281=0),"",IF(AND(ISNUMBER(C280),C280=0),  MAX(C$8:C280)+C281-MAX(C$8:C280),IF(AND(C281&gt;C280,ISNUMBER(C280),ISNUMBER(C281),C280&lt;MAX(C$8:C279)),C281-C280,IF(AND(C281&gt;C280,ISNUMBER(C281),C281&gt;MAX(C$8:C280)),C281-MAX(C$8:C280),IF(C281=C280,0,"??")))))</f>
        <v/>
      </c>
      <c r="T281" s="4" t="str">
        <f>IF(OR(D280="",D281=0),"",IF(AND(ISNUMBER(D280),D280=0),  MAX(D$8:D280)+D281-MAX(D$8:D280),IF(AND(D281&gt;D280,ISNUMBER(D280),ISNUMBER(D281),D280&lt;MAX(D$8:D279)),D281-D280,IF(AND(D281&gt;D280,ISNUMBER(D281),D281&gt;MAX(D$8:D280)),D281-MAX(D$8:D280),IF(D281=D280,0,"??")))))</f>
        <v/>
      </c>
      <c r="U281" s="4" t="str">
        <f>IF(OR(E280="",E281=0),"",IF(AND(ISNUMBER(E280),E280=0),  MAX(E$8:E280)+E281-MAX(E$8:E280),IF(AND(E281&gt;E280,ISNUMBER(E280),ISNUMBER(E281),E280&lt;MAX(E$8:E279)),E281-E280,IF(AND(E281&gt;E280,ISNUMBER(E281),E281&gt;MAX(E$8:E280)),E281-MAX(E$8:E280),IF(E281=E280,0,"??")))))</f>
        <v/>
      </c>
      <c r="V281" s="4" t="str">
        <f>IF(OR(F280="",F281=0),"",IF(AND(ISNUMBER(F280),F280=0),  MAX(F$8:F280)+F281-MAX(F$8:F280),IF(AND(F281&gt;F280,ISNUMBER(F280),ISNUMBER(F281),F280&lt;MAX(F$8:F279)),F281-F280,IF(AND(F281&gt;F280,ISNUMBER(F281),F281&gt;MAX(F$8:F280)),F281-MAX(F$8:F280),IF(F281=F280,0,"??")))))</f>
        <v/>
      </c>
      <c r="W281" s="4" t="str">
        <f>IF(OR(G280="",G281=0),"",IF(AND(ISNUMBER(G280),G280=0),  MAX(G$8:G280)+G281-MAX(G$8:G280),IF(AND(G281&gt;G280,ISNUMBER(G280),ISNUMBER(G281),G280&lt;MAX(G$8:G279)),G281-G280,IF(AND(G281&gt;G280,ISNUMBER(G281),G281&gt;MAX(G$8:G280)),G281-MAX(G$8:G280),IF(G281=G280,0,"??")))))</f>
        <v/>
      </c>
      <c r="X281" s="4" t="str">
        <f>IF(OR(H280="",H281=0),"",IF(AND(ISNUMBER(H280),H280=0),  MAX(H$8:H280)+H281-MAX(H$8:H280),IF(AND(H281&gt;H280,ISNUMBER(H280),ISNUMBER(H281),H280&lt;MAX(H$8:H279)),H281-H280,IF(AND(H281&gt;H280,ISNUMBER(H281),H281&gt;MAX(H$8:H280)),H281-MAX(H$8:H280),IF(H281=H280,0,"??")))))</f>
        <v/>
      </c>
      <c r="Y281" s="4" t="str">
        <f>IF(OR(I280="",I281=0),"",IF(AND(ISNUMBER(I280),I280=0),  MAX(I$8:I280)+I281-MAX(I$8:I280),IF(AND(I281&gt;I280,ISNUMBER(I280),ISNUMBER(I281),I280&lt;MAX(I$8:I279)),I281-I280,IF(AND(I281&gt;I280,ISNUMBER(I281),I281&gt;MAX(I$8:I280)),I281-MAX(I$8:I280),IF(I281=I280,0,"??")))))</f>
        <v/>
      </c>
      <c r="Z281" s="4" t="str">
        <f>IF(OR(J280="",J281=0),"",IF(AND(ISNUMBER(J280),J280=0),  MAX(J$8:J280)+J281-MAX(J$8:J280),IF(AND(J281&gt;J280,ISNUMBER(J280),ISNUMBER(J281),J280&lt;MAX(J$8:J279)),J281-J280,IF(AND(J281&gt;J280,ISNUMBER(J281),J281&gt;MAX(J$8:J280)),J281-MAX(J$8:J280),IF(J281=J280,0,"??")))))</f>
        <v/>
      </c>
      <c r="AA281" s="4" t="str">
        <f>IF(OR(K280="",K281=0),"",IF(AND(ISNUMBER(K280),K280=0),  MAX(K$8:K280)+K281-MAX(K$8:K280),IF(AND(K281&gt;K280,ISNUMBER(K280),ISNUMBER(K281),K280&lt;MAX(K$8:K279)),K281-K280,IF(AND(K281&gt;K280,ISNUMBER(K281),K281&gt;MAX(K$8:K280)),K281-MAX(K$8:K280),IF(K281=K280,0,"??")))))</f>
        <v/>
      </c>
      <c r="AB281" s="4" t="str">
        <f>IF(OR(L280="",L281=0),"",IF(AND(ISNUMBER(L280),L280=0),  MAX(L$8:L280)+L281-MAX(L$8:L280),IF(AND(L281&gt;L280,ISNUMBER(L280),ISNUMBER(L281),L280&lt;MAX(L$8:L279)),L281-L280,IF(AND(L281&gt;L280,ISNUMBER(L281),L281&gt;MAX(L$8:L280)),L281-MAX(L$8:L280),IF(L281=L280,0,"??")))))</f>
        <v/>
      </c>
      <c r="AC281" s="4" t="str">
        <f>IF(OR(M280="",M281=0),"",IF(AND(ISNUMBER(M280),M280=0),  MAX(M$8:M280)+M281-MAX(M$8:M280),IF(AND(M281&gt;M280,ISNUMBER(M280),ISNUMBER(M281),M280&lt;MAX(M$8:M279)),M281-M280,IF(AND(M281&gt;M280,ISNUMBER(M281),M281&gt;MAX(M$8:M280)),M281-MAX(M$8:M280),IF(M281=M280,0,"??")))))</f>
        <v/>
      </c>
      <c r="AD281" s="4" t="str">
        <f>IF(OR(N280="",N281=0),"",IF(AND(ISNUMBER(N280),N280=0),  MAX(N$8:N280)+N281-MAX(N$8:N280),IF(AND(N281&gt;N280,ISNUMBER(N280),ISNUMBER(N281),N280&lt;MAX(N$8:N279)),N281-N280,IF(AND(N281&gt;N280,ISNUMBER(N281),N281&gt;MAX(N$8:N280)),N281-MAX(N$8:N280),IF(N281=N280,0,"??")))))</f>
        <v/>
      </c>
      <c r="AE281" s="4" t="str">
        <f>IF(OR(O280="",O281=0),"",IF(AND(ISNUMBER(O280),O280=0),  MAX(O$8:O280)+O281-MAX(O$8:O280),IF(AND(O281&gt;O280,ISNUMBER(O280),ISNUMBER(O281),O280&lt;MAX(O$8:O279)),O281-O280,IF(AND(O281&gt;O280,ISNUMBER(O281),O281&gt;MAX(O$8:O280)),O281-MAX(O$8:O280),IF(O281=O280,0,"??")))))</f>
        <v/>
      </c>
      <c r="AF281" s="4" t="str">
        <f>IF(OR(P280="",P281=0),"",IF(AND(ISNUMBER(P280),P280=0),  MAX(P$8:P280)+P281-MAX(P$8:P280),IF(AND(P281&gt;P280,ISNUMBER(P280),ISNUMBER(P281),P280&lt;MAX(P$8:P279)),P281-P280,IF(AND(P281&gt;P280,ISNUMBER(P281),P281&gt;MAX(P$8:P280)),P281-MAX(P$8:P280),IF(P281=P280,0,"??")))))</f>
        <v/>
      </c>
      <c r="AG281" s="64" t="str">
        <f>IF(OR(Q280="",Q281=0),"",IF(AND(ISNUMBER(Q280),Q280=0),  MAX(Q$8:Q280)+Q281-MAX(Q$8:Q280),IF(AND(Q281&gt;Q280,ISNUMBER(Q280),ISNUMBER(Q281),Q280&lt;MAX(Q$8:Q279)),Q281-Q280,IF(AND(Q281&gt;Q280,ISNUMBER(Q281),Q281&gt;MAX(Q$8:Q280)),Q281-MAX(Q$8:Q280),IF(Q281=Q280,0,"??")))))</f>
        <v/>
      </c>
      <c r="AH281" s="58" t="str">
        <f t="shared" si="97"/>
        <v/>
      </c>
      <c r="AI281" s="70" t="str">
        <f t="shared" si="98"/>
        <v/>
      </c>
      <c r="AJ281" s="70" t="str">
        <f t="shared" si="99"/>
        <v/>
      </c>
      <c r="AK281" s="70" t="str">
        <f t="shared" si="113"/>
        <v/>
      </c>
      <c r="AL281" s="70" t="str">
        <f t="shared" si="101"/>
        <v/>
      </c>
      <c r="AM281" s="70" t="str">
        <f t="shared" si="102"/>
        <v/>
      </c>
      <c r="AN281" s="70" t="str">
        <f t="shared" si="103"/>
        <v/>
      </c>
      <c r="AO281" s="70" t="str">
        <f t="shared" si="104"/>
        <v/>
      </c>
      <c r="AP281" s="70" t="str">
        <f t="shared" si="105"/>
        <v/>
      </c>
      <c r="AQ281" s="70" t="str">
        <f t="shared" si="106"/>
        <v/>
      </c>
      <c r="AR281" s="70" t="str">
        <f t="shared" si="107"/>
        <v/>
      </c>
      <c r="AS281" s="70" t="str">
        <f t="shared" si="108"/>
        <v/>
      </c>
      <c r="AT281" s="70" t="str">
        <f t="shared" si="109"/>
        <v/>
      </c>
      <c r="AU281" s="70" t="str">
        <f t="shared" si="110"/>
        <v/>
      </c>
      <c r="AV281" s="72" t="str">
        <f t="shared" si="111"/>
        <v/>
      </c>
      <c r="AW281" s="67">
        <f t="shared" si="114"/>
        <v>0</v>
      </c>
    </row>
    <row r="282" spans="1:49" x14ac:dyDescent="0.25">
      <c r="A282" s="3">
        <v>275</v>
      </c>
      <c r="B282" s="37"/>
      <c r="C282" s="26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27"/>
      <c r="R282" s="45" t="str">
        <f t="shared" si="112"/>
        <v/>
      </c>
      <c r="S282" s="26" t="str">
        <f>IF(OR(C281="",C282=0),"",IF(AND(ISNUMBER(C281),C281=0),  MAX(C$8:C281)+C282-MAX(C$8:C281),IF(AND(C282&gt;C281,ISNUMBER(C281),ISNUMBER(C282),C281&lt;MAX(C$8:C280)),C282-C281,IF(AND(C282&gt;C281,ISNUMBER(C282),C282&gt;MAX(C$8:C281)),C282-MAX(C$8:C281),IF(C282=C281,0,"??")))))</f>
        <v/>
      </c>
      <c r="T282" s="4" t="str">
        <f>IF(OR(D281="",D282=0),"",IF(AND(ISNUMBER(D281),D281=0),  MAX(D$8:D281)+D282-MAX(D$8:D281),IF(AND(D282&gt;D281,ISNUMBER(D281),ISNUMBER(D282),D281&lt;MAX(D$8:D280)),D282-D281,IF(AND(D282&gt;D281,ISNUMBER(D282),D282&gt;MAX(D$8:D281)),D282-MAX(D$8:D281),IF(D282=D281,0,"??")))))</f>
        <v/>
      </c>
      <c r="U282" s="4" t="str">
        <f>IF(OR(E281="",E282=0),"",IF(AND(ISNUMBER(E281),E281=0),  MAX(E$8:E281)+E282-MAX(E$8:E281),IF(AND(E282&gt;E281,ISNUMBER(E281),ISNUMBER(E282),E281&lt;MAX(E$8:E280)),E282-E281,IF(AND(E282&gt;E281,ISNUMBER(E282),E282&gt;MAX(E$8:E281)),E282-MAX(E$8:E281),IF(E282=E281,0,"??")))))</f>
        <v/>
      </c>
      <c r="V282" s="4" t="str">
        <f>IF(OR(F281="",F282=0),"",IF(AND(ISNUMBER(F281),F281=0),  MAX(F$8:F281)+F282-MAX(F$8:F281),IF(AND(F282&gt;F281,ISNUMBER(F281),ISNUMBER(F282),F281&lt;MAX(F$8:F280)),F282-F281,IF(AND(F282&gt;F281,ISNUMBER(F282),F282&gt;MAX(F$8:F281)),F282-MAX(F$8:F281),IF(F282=F281,0,"??")))))</f>
        <v/>
      </c>
      <c r="W282" s="4" t="str">
        <f>IF(OR(G281="",G282=0),"",IF(AND(ISNUMBER(G281),G281=0),  MAX(G$8:G281)+G282-MAX(G$8:G281),IF(AND(G282&gt;G281,ISNUMBER(G281),ISNUMBER(G282),G281&lt;MAX(G$8:G280)),G282-G281,IF(AND(G282&gt;G281,ISNUMBER(G282),G282&gt;MAX(G$8:G281)),G282-MAX(G$8:G281),IF(G282=G281,0,"??")))))</f>
        <v/>
      </c>
      <c r="X282" s="4" t="str">
        <f>IF(OR(H281="",H282=0),"",IF(AND(ISNUMBER(H281),H281=0),  MAX(H$8:H281)+H282-MAX(H$8:H281),IF(AND(H282&gt;H281,ISNUMBER(H281),ISNUMBER(H282),H281&lt;MAX(H$8:H280)),H282-H281,IF(AND(H282&gt;H281,ISNUMBER(H282),H282&gt;MAX(H$8:H281)),H282-MAX(H$8:H281),IF(H282=H281,0,"??")))))</f>
        <v/>
      </c>
      <c r="Y282" s="4" t="str">
        <f>IF(OR(I281="",I282=0),"",IF(AND(ISNUMBER(I281),I281=0),  MAX(I$8:I281)+I282-MAX(I$8:I281),IF(AND(I282&gt;I281,ISNUMBER(I281),ISNUMBER(I282),I281&lt;MAX(I$8:I280)),I282-I281,IF(AND(I282&gt;I281,ISNUMBER(I282),I282&gt;MAX(I$8:I281)),I282-MAX(I$8:I281),IF(I282=I281,0,"??")))))</f>
        <v/>
      </c>
      <c r="Z282" s="4" t="str">
        <f>IF(OR(J281="",J282=0),"",IF(AND(ISNUMBER(J281),J281=0),  MAX(J$8:J281)+J282-MAX(J$8:J281),IF(AND(J282&gt;J281,ISNUMBER(J281),ISNUMBER(J282),J281&lt;MAX(J$8:J280)),J282-J281,IF(AND(J282&gt;J281,ISNUMBER(J282),J282&gt;MAX(J$8:J281)),J282-MAX(J$8:J281),IF(J282=J281,0,"??")))))</f>
        <v/>
      </c>
      <c r="AA282" s="4" t="str">
        <f>IF(OR(K281="",K282=0),"",IF(AND(ISNUMBER(K281),K281=0),  MAX(K$8:K281)+K282-MAX(K$8:K281),IF(AND(K282&gt;K281,ISNUMBER(K281),ISNUMBER(K282),K281&lt;MAX(K$8:K280)),K282-K281,IF(AND(K282&gt;K281,ISNUMBER(K282),K282&gt;MAX(K$8:K281)),K282-MAX(K$8:K281),IF(K282=K281,0,"??")))))</f>
        <v/>
      </c>
      <c r="AB282" s="4" t="str">
        <f>IF(OR(L281="",L282=0),"",IF(AND(ISNUMBER(L281),L281=0),  MAX(L$8:L281)+L282-MAX(L$8:L281),IF(AND(L282&gt;L281,ISNUMBER(L281),ISNUMBER(L282),L281&lt;MAX(L$8:L280)),L282-L281,IF(AND(L282&gt;L281,ISNUMBER(L282),L282&gt;MAX(L$8:L281)),L282-MAX(L$8:L281),IF(L282=L281,0,"??")))))</f>
        <v/>
      </c>
      <c r="AC282" s="4" t="str">
        <f>IF(OR(M281="",M282=0),"",IF(AND(ISNUMBER(M281),M281=0),  MAX(M$8:M281)+M282-MAX(M$8:M281),IF(AND(M282&gt;M281,ISNUMBER(M281),ISNUMBER(M282),M281&lt;MAX(M$8:M280)),M282-M281,IF(AND(M282&gt;M281,ISNUMBER(M282),M282&gt;MAX(M$8:M281)),M282-MAX(M$8:M281),IF(M282=M281,0,"??")))))</f>
        <v/>
      </c>
      <c r="AD282" s="4" t="str">
        <f>IF(OR(N281="",N282=0),"",IF(AND(ISNUMBER(N281),N281=0),  MAX(N$8:N281)+N282-MAX(N$8:N281),IF(AND(N282&gt;N281,ISNUMBER(N281),ISNUMBER(N282),N281&lt;MAX(N$8:N280)),N282-N281,IF(AND(N282&gt;N281,ISNUMBER(N282),N282&gt;MAX(N$8:N281)),N282-MAX(N$8:N281),IF(N282=N281,0,"??")))))</f>
        <v/>
      </c>
      <c r="AE282" s="4" t="str">
        <f>IF(OR(O281="",O282=0),"",IF(AND(ISNUMBER(O281),O281=0),  MAX(O$8:O281)+O282-MAX(O$8:O281),IF(AND(O282&gt;O281,ISNUMBER(O281),ISNUMBER(O282),O281&lt;MAX(O$8:O280)),O282-O281,IF(AND(O282&gt;O281,ISNUMBER(O282),O282&gt;MAX(O$8:O281)),O282-MAX(O$8:O281),IF(O282=O281,0,"??")))))</f>
        <v/>
      </c>
      <c r="AF282" s="4" t="str">
        <f>IF(OR(P281="",P282=0),"",IF(AND(ISNUMBER(P281),P281=0),  MAX(P$8:P281)+P282-MAX(P$8:P281),IF(AND(P282&gt;P281,ISNUMBER(P281),ISNUMBER(P282),P281&lt;MAX(P$8:P280)),P282-P281,IF(AND(P282&gt;P281,ISNUMBER(P282),P282&gt;MAX(P$8:P281)),P282-MAX(P$8:P281),IF(P282=P281,0,"??")))))</f>
        <v/>
      </c>
      <c r="AG282" s="64" t="str">
        <f>IF(OR(Q281="",Q282=0),"",IF(AND(ISNUMBER(Q281),Q281=0),  MAX(Q$8:Q281)+Q282-MAX(Q$8:Q281),IF(AND(Q282&gt;Q281,ISNUMBER(Q281),ISNUMBER(Q282),Q281&lt;MAX(Q$8:Q280)),Q282-Q281,IF(AND(Q282&gt;Q281,ISNUMBER(Q282),Q282&gt;MAX(Q$8:Q281)),Q282-MAX(Q$8:Q281),IF(Q282=Q281,0,"??")))))</f>
        <v/>
      </c>
      <c r="AH282" s="58" t="str">
        <f t="shared" si="97"/>
        <v/>
      </c>
      <c r="AI282" s="70" t="str">
        <f t="shared" si="98"/>
        <v/>
      </c>
      <c r="AJ282" s="70" t="str">
        <f t="shared" si="99"/>
        <v/>
      </c>
      <c r="AK282" s="70" t="str">
        <f t="shared" si="113"/>
        <v/>
      </c>
      <c r="AL282" s="70" t="str">
        <f t="shared" si="101"/>
        <v/>
      </c>
      <c r="AM282" s="70" t="str">
        <f t="shared" si="102"/>
        <v/>
      </c>
      <c r="AN282" s="70" t="str">
        <f t="shared" si="103"/>
        <v/>
      </c>
      <c r="AO282" s="70" t="str">
        <f t="shared" si="104"/>
        <v/>
      </c>
      <c r="AP282" s="70" t="str">
        <f t="shared" si="105"/>
        <v/>
      </c>
      <c r="AQ282" s="70" t="str">
        <f t="shared" si="106"/>
        <v/>
      </c>
      <c r="AR282" s="70" t="str">
        <f t="shared" si="107"/>
        <v/>
      </c>
      <c r="AS282" s="70" t="str">
        <f t="shared" si="108"/>
        <v/>
      </c>
      <c r="AT282" s="70" t="str">
        <f t="shared" si="109"/>
        <v/>
      </c>
      <c r="AU282" s="70" t="str">
        <f t="shared" si="110"/>
        <v/>
      </c>
      <c r="AV282" s="72" t="str">
        <f t="shared" si="111"/>
        <v/>
      </c>
      <c r="AW282" s="67">
        <f t="shared" si="114"/>
        <v>0</v>
      </c>
    </row>
    <row r="283" spans="1:49" x14ac:dyDescent="0.25">
      <c r="A283" s="3">
        <v>276</v>
      </c>
      <c r="B283" s="37"/>
      <c r="C283" s="26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27"/>
      <c r="R283" s="45" t="str">
        <f t="shared" si="112"/>
        <v/>
      </c>
      <c r="S283" s="26" t="str">
        <f>IF(OR(C282="",C283=0),"",IF(AND(ISNUMBER(C282),C282=0),  MAX(C$8:C282)+C283-MAX(C$8:C282),IF(AND(C283&gt;C282,ISNUMBER(C282),ISNUMBER(C283),C282&lt;MAX(C$8:C281)),C283-C282,IF(AND(C283&gt;C282,ISNUMBER(C283),C283&gt;MAX(C$8:C282)),C283-MAX(C$8:C282),IF(C283=C282,0,"??")))))</f>
        <v/>
      </c>
      <c r="T283" s="4" t="str">
        <f>IF(OR(D282="",D283=0),"",IF(AND(ISNUMBER(D282),D282=0),  MAX(D$8:D282)+D283-MAX(D$8:D282),IF(AND(D283&gt;D282,ISNUMBER(D282),ISNUMBER(D283),D282&lt;MAX(D$8:D281)),D283-D282,IF(AND(D283&gt;D282,ISNUMBER(D283),D283&gt;MAX(D$8:D282)),D283-MAX(D$8:D282),IF(D283=D282,0,"??")))))</f>
        <v/>
      </c>
      <c r="U283" s="4" t="str">
        <f>IF(OR(E282="",E283=0),"",IF(AND(ISNUMBER(E282),E282=0),  MAX(E$8:E282)+E283-MAX(E$8:E282),IF(AND(E283&gt;E282,ISNUMBER(E282),ISNUMBER(E283),E282&lt;MAX(E$8:E281)),E283-E282,IF(AND(E283&gt;E282,ISNUMBER(E283),E283&gt;MAX(E$8:E282)),E283-MAX(E$8:E282),IF(E283=E282,0,"??")))))</f>
        <v/>
      </c>
      <c r="V283" s="4" t="str">
        <f>IF(OR(F282="",F283=0),"",IF(AND(ISNUMBER(F282),F282=0),  MAX(F$8:F282)+F283-MAX(F$8:F282),IF(AND(F283&gt;F282,ISNUMBER(F282),ISNUMBER(F283),F282&lt;MAX(F$8:F281)),F283-F282,IF(AND(F283&gt;F282,ISNUMBER(F283),F283&gt;MAX(F$8:F282)),F283-MAX(F$8:F282),IF(F283=F282,0,"??")))))</f>
        <v/>
      </c>
      <c r="W283" s="4" t="str">
        <f>IF(OR(G282="",G283=0),"",IF(AND(ISNUMBER(G282),G282=0),  MAX(G$8:G282)+G283-MAX(G$8:G282),IF(AND(G283&gt;G282,ISNUMBER(G282),ISNUMBER(G283),G282&lt;MAX(G$8:G281)),G283-G282,IF(AND(G283&gt;G282,ISNUMBER(G283),G283&gt;MAX(G$8:G282)),G283-MAX(G$8:G282),IF(G283=G282,0,"??")))))</f>
        <v/>
      </c>
      <c r="X283" s="4" t="str">
        <f>IF(OR(H282="",H283=0),"",IF(AND(ISNUMBER(H282),H282=0),  MAX(H$8:H282)+H283-MAX(H$8:H282),IF(AND(H283&gt;H282,ISNUMBER(H282),ISNUMBER(H283),H282&lt;MAX(H$8:H281)),H283-H282,IF(AND(H283&gt;H282,ISNUMBER(H283),H283&gt;MAX(H$8:H282)),H283-MAX(H$8:H282),IF(H283=H282,0,"??")))))</f>
        <v/>
      </c>
      <c r="Y283" s="4" t="str">
        <f>IF(OR(I282="",I283=0),"",IF(AND(ISNUMBER(I282),I282=0),  MAX(I$8:I282)+I283-MAX(I$8:I282),IF(AND(I283&gt;I282,ISNUMBER(I282),ISNUMBER(I283),I282&lt;MAX(I$8:I281)),I283-I282,IF(AND(I283&gt;I282,ISNUMBER(I283),I283&gt;MAX(I$8:I282)),I283-MAX(I$8:I282),IF(I283=I282,0,"??")))))</f>
        <v/>
      </c>
      <c r="Z283" s="4" t="str">
        <f>IF(OR(J282="",J283=0),"",IF(AND(ISNUMBER(J282),J282=0),  MAX(J$8:J282)+J283-MAX(J$8:J282),IF(AND(J283&gt;J282,ISNUMBER(J282),ISNUMBER(J283),J282&lt;MAX(J$8:J281)),J283-J282,IF(AND(J283&gt;J282,ISNUMBER(J283),J283&gt;MAX(J$8:J282)),J283-MAX(J$8:J282),IF(J283=J282,0,"??")))))</f>
        <v/>
      </c>
      <c r="AA283" s="4" t="str">
        <f>IF(OR(K282="",K283=0),"",IF(AND(ISNUMBER(K282),K282=0),  MAX(K$8:K282)+K283-MAX(K$8:K282),IF(AND(K283&gt;K282,ISNUMBER(K282),ISNUMBER(K283),K282&lt;MAX(K$8:K281)),K283-K282,IF(AND(K283&gt;K282,ISNUMBER(K283),K283&gt;MAX(K$8:K282)),K283-MAX(K$8:K282),IF(K283=K282,0,"??")))))</f>
        <v/>
      </c>
      <c r="AB283" s="4" t="str">
        <f>IF(OR(L282="",L283=0),"",IF(AND(ISNUMBER(L282),L282=0),  MAX(L$8:L282)+L283-MAX(L$8:L282),IF(AND(L283&gt;L282,ISNUMBER(L282),ISNUMBER(L283),L282&lt;MAX(L$8:L281)),L283-L282,IF(AND(L283&gt;L282,ISNUMBER(L283),L283&gt;MAX(L$8:L282)),L283-MAX(L$8:L282),IF(L283=L282,0,"??")))))</f>
        <v/>
      </c>
      <c r="AC283" s="4" t="str">
        <f>IF(OR(M282="",M283=0),"",IF(AND(ISNUMBER(M282),M282=0),  MAX(M$8:M282)+M283-MAX(M$8:M282),IF(AND(M283&gt;M282,ISNUMBER(M282),ISNUMBER(M283),M282&lt;MAX(M$8:M281)),M283-M282,IF(AND(M283&gt;M282,ISNUMBER(M283),M283&gt;MAX(M$8:M282)),M283-MAX(M$8:M282),IF(M283=M282,0,"??")))))</f>
        <v/>
      </c>
      <c r="AD283" s="4" t="str">
        <f>IF(OR(N282="",N283=0),"",IF(AND(ISNUMBER(N282),N282=0),  MAX(N$8:N282)+N283-MAX(N$8:N282),IF(AND(N283&gt;N282,ISNUMBER(N282),ISNUMBER(N283),N282&lt;MAX(N$8:N281)),N283-N282,IF(AND(N283&gt;N282,ISNUMBER(N283),N283&gt;MAX(N$8:N282)),N283-MAX(N$8:N282),IF(N283=N282,0,"??")))))</f>
        <v/>
      </c>
      <c r="AE283" s="4" t="str">
        <f>IF(OR(O282="",O283=0),"",IF(AND(ISNUMBER(O282),O282=0),  MAX(O$8:O282)+O283-MAX(O$8:O282),IF(AND(O283&gt;O282,ISNUMBER(O282),ISNUMBER(O283),O282&lt;MAX(O$8:O281)),O283-O282,IF(AND(O283&gt;O282,ISNUMBER(O283),O283&gt;MAX(O$8:O282)),O283-MAX(O$8:O282),IF(O283=O282,0,"??")))))</f>
        <v/>
      </c>
      <c r="AF283" s="4" t="str">
        <f>IF(OR(P282="",P283=0),"",IF(AND(ISNUMBER(P282),P282=0),  MAX(P$8:P282)+P283-MAX(P$8:P282),IF(AND(P283&gt;P282,ISNUMBER(P282),ISNUMBER(P283),P282&lt;MAX(P$8:P281)),P283-P282,IF(AND(P283&gt;P282,ISNUMBER(P283),P283&gt;MAX(P$8:P282)),P283-MAX(P$8:P282),IF(P283=P282,0,"??")))))</f>
        <v/>
      </c>
      <c r="AG283" s="64" t="str">
        <f>IF(OR(Q282="",Q283=0),"",IF(AND(ISNUMBER(Q282),Q282=0),  MAX(Q$8:Q282)+Q283-MAX(Q$8:Q282),IF(AND(Q283&gt;Q282,ISNUMBER(Q282),ISNUMBER(Q283),Q282&lt;MAX(Q$8:Q281)),Q283-Q282,IF(AND(Q283&gt;Q282,ISNUMBER(Q283),Q283&gt;MAX(Q$8:Q282)),Q283-MAX(Q$8:Q282),IF(Q283=Q282,0,"??")))))</f>
        <v/>
      </c>
      <c r="AH283" s="58" t="str">
        <f t="shared" si="97"/>
        <v/>
      </c>
      <c r="AI283" s="70" t="str">
        <f t="shared" si="98"/>
        <v/>
      </c>
      <c r="AJ283" s="70" t="str">
        <f t="shared" si="99"/>
        <v/>
      </c>
      <c r="AK283" s="70" t="str">
        <f t="shared" si="113"/>
        <v/>
      </c>
      <c r="AL283" s="70" t="str">
        <f t="shared" si="101"/>
        <v/>
      </c>
      <c r="AM283" s="70" t="str">
        <f t="shared" si="102"/>
        <v/>
      </c>
      <c r="AN283" s="70" t="str">
        <f t="shared" si="103"/>
        <v/>
      </c>
      <c r="AO283" s="70" t="str">
        <f t="shared" si="104"/>
        <v/>
      </c>
      <c r="AP283" s="70" t="str">
        <f t="shared" si="105"/>
        <v/>
      </c>
      <c r="AQ283" s="70" t="str">
        <f t="shared" si="106"/>
        <v/>
      </c>
      <c r="AR283" s="70" t="str">
        <f t="shared" si="107"/>
        <v/>
      </c>
      <c r="AS283" s="70" t="str">
        <f t="shared" si="108"/>
        <v/>
      </c>
      <c r="AT283" s="70" t="str">
        <f t="shared" si="109"/>
        <v/>
      </c>
      <c r="AU283" s="70" t="str">
        <f t="shared" si="110"/>
        <v/>
      </c>
      <c r="AV283" s="72" t="str">
        <f t="shared" si="111"/>
        <v/>
      </c>
      <c r="AW283" s="67">
        <f t="shared" si="114"/>
        <v>0</v>
      </c>
    </row>
    <row r="284" spans="1:49" x14ac:dyDescent="0.25">
      <c r="A284" s="3">
        <v>277</v>
      </c>
      <c r="B284" s="37"/>
      <c r="C284" s="26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27"/>
      <c r="R284" s="45" t="str">
        <f t="shared" si="112"/>
        <v/>
      </c>
      <c r="S284" s="26" t="str">
        <f>IF(OR(C283="",C284=0),"",IF(AND(ISNUMBER(C283),C283=0),  MAX(C$8:C283)+C284-MAX(C$8:C283),IF(AND(C284&gt;C283,ISNUMBER(C283),ISNUMBER(C284),C283&lt;MAX(C$8:C282)),C284-C283,IF(AND(C284&gt;C283,ISNUMBER(C284),C284&gt;MAX(C$8:C283)),C284-MAX(C$8:C283),IF(C284=C283,0,"??")))))</f>
        <v/>
      </c>
      <c r="T284" s="4" t="str">
        <f>IF(OR(D283="",D284=0),"",IF(AND(ISNUMBER(D283),D283=0),  MAX(D$8:D283)+D284-MAX(D$8:D283),IF(AND(D284&gt;D283,ISNUMBER(D283),ISNUMBER(D284),D283&lt;MAX(D$8:D282)),D284-D283,IF(AND(D284&gt;D283,ISNUMBER(D284),D284&gt;MAX(D$8:D283)),D284-MAX(D$8:D283),IF(D284=D283,0,"??")))))</f>
        <v/>
      </c>
      <c r="U284" s="4" t="str">
        <f>IF(OR(E283="",E284=0),"",IF(AND(ISNUMBER(E283),E283=0),  MAX(E$8:E283)+E284-MAX(E$8:E283),IF(AND(E284&gt;E283,ISNUMBER(E283),ISNUMBER(E284),E283&lt;MAX(E$8:E282)),E284-E283,IF(AND(E284&gt;E283,ISNUMBER(E284),E284&gt;MAX(E$8:E283)),E284-MAX(E$8:E283),IF(E284=E283,0,"??")))))</f>
        <v/>
      </c>
      <c r="V284" s="4" t="str">
        <f>IF(OR(F283="",F284=0),"",IF(AND(ISNUMBER(F283),F283=0),  MAX(F$8:F283)+F284-MAX(F$8:F283),IF(AND(F284&gt;F283,ISNUMBER(F283),ISNUMBER(F284),F283&lt;MAX(F$8:F282)),F284-F283,IF(AND(F284&gt;F283,ISNUMBER(F284),F284&gt;MAX(F$8:F283)),F284-MAX(F$8:F283),IF(F284=F283,0,"??")))))</f>
        <v/>
      </c>
      <c r="W284" s="4" t="str">
        <f>IF(OR(G283="",G284=0),"",IF(AND(ISNUMBER(G283),G283=0),  MAX(G$8:G283)+G284-MAX(G$8:G283),IF(AND(G284&gt;G283,ISNUMBER(G283),ISNUMBER(G284),G283&lt;MAX(G$8:G282)),G284-G283,IF(AND(G284&gt;G283,ISNUMBER(G284),G284&gt;MAX(G$8:G283)),G284-MAX(G$8:G283),IF(G284=G283,0,"??")))))</f>
        <v/>
      </c>
      <c r="X284" s="4" t="str">
        <f>IF(OR(H283="",H284=0),"",IF(AND(ISNUMBER(H283),H283=0),  MAX(H$8:H283)+H284-MAX(H$8:H283),IF(AND(H284&gt;H283,ISNUMBER(H283),ISNUMBER(H284),H283&lt;MAX(H$8:H282)),H284-H283,IF(AND(H284&gt;H283,ISNUMBER(H284),H284&gt;MAX(H$8:H283)),H284-MAX(H$8:H283),IF(H284=H283,0,"??")))))</f>
        <v/>
      </c>
      <c r="Y284" s="4" t="str">
        <f>IF(OR(I283="",I284=0),"",IF(AND(ISNUMBER(I283),I283=0),  MAX(I$8:I283)+I284-MAX(I$8:I283),IF(AND(I284&gt;I283,ISNUMBER(I283),ISNUMBER(I284),I283&lt;MAX(I$8:I282)),I284-I283,IF(AND(I284&gt;I283,ISNUMBER(I284),I284&gt;MAX(I$8:I283)),I284-MAX(I$8:I283),IF(I284=I283,0,"??")))))</f>
        <v/>
      </c>
      <c r="Z284" s="4" t="str">
        <f>IF(OR(J283="",J284=0),"",IF(AND(ISNUMBER(J283),J283=0),  MAX(J$8:J283)+J284-MAX(J$8:J283),IF(AND(J284&gt;J283,ISNUMBER(J283),ISNUMBER(J284),J283&lt;MAX(J$8:J282)),J284-J283,IF(AND(J284&gt;J283,ISNUMBER(J284),J284&gt;MAX(J$8:J283)),J284-MAX(J$8:J283),IF(J284=J283,0,"??")))))</f>
        <v/>
      </c>
      <c r="AA284" s="4" t="str">
        <f>IF(OR(K283="",K284=0),"",IF(AND(ISNUMBER(K283),K283=0),  MAX(K$8:K283)+K284-MAX(K$8:K283),IF(AND(K284&gt;K283,ISNUMBER(K283),ISNUMBER(K284),K283&lt;MAX(K$8:K282)),K284-K283,IF(AND(K284&gt;K283,ISNUMBER(K284),K284&gt;MAX(K$8:K283)),K284-MAX(K$8:K283),IF(K284=K283,0,"??")))))</f>
        <v/>
      </c>
      <c r="AB284" s="4" t="str">
        <f>IF(OR(L283="",L284=0),"",IF(AND(ISNUMBER(L283),L283=0),  MAX(L$8:L283)+L284-MAX(L$8:L283),IF(AND(L284&gt;L283,ISNUMBER(L283),ISNUMBER(L284),L283&lt;MAX(L$8:L282)),L284-L283,IF(AND(L284&gt;L283,ISNUMBER(L284),L284&gt;MAX(L$8:L283)),L284-MAX(L$8:L283),IF(L284=L283,0,"??")))))</f>
        <v/>
      </c>
      <c r="AC284" s="4" t="str">
        <f>IF(OR(M283="",M284=0),"",IF(AND(ISNUMBER(M283),M283=0),  MAX(M$8:M283)+M284-MAX(M$8:M283),IF(AND(M284&gt;M283,ISNUMBER(M283),ISNUMBER(M284),M283&lt;MAX(M$8:M282)),M284-M283,IF(AND(M284&gt;M283,ISNUMBER(M284),M284&gt;MAX(M$8:M283)),M284-MAX(M$8:M283),IF(M284=M283,0,"??")))))</f>
        <v/>
      </c>
      <c r="AD284" s="4" t="str">
        <f>IF(OR(N283="",N284=0),"",IF(AND(ISNUMBER(N283),N283=0),  MAX(N$8:N283)+N284-MAX(N$8:N283),IF(AND(N284&gt;N283,ISNUMBER(N283),ISNUMBER(N284),N283&lt;MAX(N$8:N282)),N284-N283,IF(AND(N284&gt;N283,ISNUMBER(N284),N284&gt;MAX(N$8:N283)),N284-MAX(N$8:N283),IF(N284=N283,0,"??")))))</f>
        <v/>
      </c>
      <c r="AE284" s="4" t="str">
        <f>IF(OR(O283="",O284=0),"",IF(AND(ISNUMBER(O283),O283=0),  MAX(O$8:O283)+O284-MAX(O$8:O283),IF(AND(O284&gt;O283,ISNUMBER(O283),ISNUMBER(O284),O283&lt;MAX(O$8:O282)),O284-O283,IF(AND(O284&gt;O283,ISNUMBER(O284),O284&gt;MAX(O$8:O283)),O284-MAX(O$8:O283),IF(O284=O283,0,"??")))))</f>
        <v/>
      </c>
      <c r="AF284" s="4" t="str">
        <f>IF(OR(P283="",P284=0),"",IF(AND(ISNUMBER(P283),P283=0),  MAX(P$8:P283)+P284-MAX(P$8:P283),IF(AND(P284&gt;P283,ISNUMBER(P283),ISNUMBER(P284),P283&lt;MAX(P$8:P282)),P284-P283,IF(AND(P284&gt;P283,ISNUMBER(P284),P284&gt;MAX(P$8:P283)),P284-MAX(P$8:P283),IF(P284=P283,0,"??")))))</f>
        <v/>
      </c>
      <c r="AG284" s="64" t="str">
        <f>IF(OR(Q283="",Q284=0),"",IF(AND(ISNUMBER(Q283),Q283=0),  MAX(Q$8:Q283)+Q284-MAX(Q$8:Q283),IF(AND(Q284&gt;Q283,ISNUMBER(Q283),ISNUMBER(Q284),Q283&lt;MAX(Q$8:Q282)),Q284-Q283,IF(AND(Q284&gt;Q283,ISNUMBER(Q284),Q284&gt;MAX(Q$8:Q283)),Q284-MAX(Q$8:Q283),IF(Q284=Q283,0,"??")))))</f>
        <v/>
      </c>
      <c r="AH284" s="58" t="str">
        <f t="shared" si="97"/>
        <v/>
      </c>
      <c r="AI284" s="70" t="str">
        <f t="shared" si="98"/>
        <v/>
      </c>
      <c r="AJ284" s="70" t="str">
        <f t="shared" si="99"/>
        <v/>
      </c>
      <c r="AK284" s="70" t="str">
        <f t="shared" si="113"/>
        <v/>
      </c>
      <c r="AL284" s="70" t="str">
        <f t="shared" si="101"/>
        <v/>
      </c>
      <c r="AM284" s="70" t="str">
        <f t="shared" si="102"/>
        <v/>
      </c>
      <c r="AN284" s="70" t="str">
        <f t="shared" si="103"/>
        <v/>
      </c>
      <c r="AO284" s="70" t="str">
        <f t="shared" si="104"/>
        <v/>
      </c>
      <c r="AP284" s="70" t="str">
        <f t="shared" si="105"/>
        <v/>
      </c>
      <c r="AQ284" s="70" t="str">
        <f t="shared" si="106"/>
        <v/>
      </c>
      <c r="AR284" s="70" t="str">
        <f t="shared" si="107"/>
        <v/>
      </c>
      <c r="AS284" s="70" t="str">
        <f t="shared" si="108"/>
        <v/>
      </c>
      <c r="AT284" s="70" t="str">
        <f t="shared" si="109"/>
        <v/>
      </c>
      <c r="AU284" s="70" t="str">
        <f t="shared" si="110"/>
        <v/>
      </c>
      <c r="AV284" s="72" t="str">
        <f t="shared" si="111"/>
        <v/>
      </c>
      <c r="AW284" s="67">
        <f t="shared" si="114"/>
        <v>0</v>
      </c>
    </row>
    <row r="285" spans="1:49" x14ac:dyDescent="0.25">
      <c r="A285" s="3">
        <v>278</v>
      </c>
      <c r="B285" s="37"/>
      <c r="C285" s="26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27"/>
      <c r="R285" s="45" t="str">
        <f t="shared" si="112"/>
        <v/>
      </c>
      <c r="S285" s="26" t="str">
        <f>IF(OR(C284="",C285=0),"",IF(AND(ISNUMBER(C284),C284=0),  MAX(C$8:C284)+C285-MAX(C$8:C284),IF(AND(C285&gt;C284,ISNUMBER(C284),ISNUMBER(C285),C284&lt;MAX(C$8:C283)),C285-C284,IF(AND(C285&gt;C284,ISNUMBER(C285),C285&gt;MAX(C$8:C284)),C285-MAX(C$8:C284),IF(C285=C284,0,"??")))))</f>
        <v/>
      </c>
      <c r="T285" s="4" t="str">
        <f>IF(OR(D284="",D285=0),"",IF(AND(ISNUMBER(D284),D284=0),  MAX(D$8:D284)+D285-MAX(D$8:D284),IF(AND(D285&gt;D284,ISNUMBER(D284),ISNUMBER(D285),D284&lt;MAX(D$8:D283)),D285-D284,IF(AND(D285&gt;D284,ISNUMBER(D285),D285&gt;MAX(D$8:D284)),D285-MAX(D$8:D284),IF(D285=D284,0,"??")))))</f>
        <v/>
      </c>
      <c r="U285" s="4" t="str">
        <f>IF(OR(E284="",E285=0),"",IF(AND(ISNUMBER(E284),E284=0),  MAX(E$8:E284)+E285-MAX(E$8:E284),IF(AND(E285&gt;E284,ISNUMBER(E284),ISNUMBER(E285),E284&lt;MAX(E$8:E283)),E285-E284,IF(AND(E285&gt;E284,ISNUMBER(E285),E285&gt;MAX(E$8:E284)),E285-MAX(E$8:E284),IF(E285=E284,0,"??")))))</f>
        <v/>
      </c>
      <c r="V285" s="4" t="str">
        <f>IF(OR(F284="",F285=0),"",IF(AND(ISNUMBER(F284),F284=0),  MAX(F$8:F284)+F285-MAX(F$8:F284),IF(AND(F285&gt;F284,ISNUMBER(F284),ISNUMBER(F285),F284&lt;MAX(F$8:F283)),F285-F284,IF(AND(F285&gt;F284,ISNUMBER(F285),F285&gt;MAX(F$8:F284)),F285-MAX(F$8:F284),IF(F285=F284,0,"??")))))</f>
        <v/>
      </c>
      <c r="W285" s="4" t="str">
        <f>IF(OR(G284="",G285=0),"",IF(AND(ISNUMBER(G284),G284=0),  MAX(G$8:G284)+G285-MAX(G$8:G284),IF(AND(G285&gt;G284,ISNUMBER(G284),ISNUMBER(G285),G284&lt;MAX(G$8:G283)),G285-G284,IF(AND(G285&gt;G284,ISNUMBER(G285),G285&gt;MAX(G$8:G284)),G285-MAX(G$8:G284),IF(G285=G284,0,"??")))))</f>
        <v/>
      </c>
      <c r="X285" s="4" t="str">
        <f>IF(OR(H284="",H285=0),"",IF(AND(ISNUMBER(H284),H284=0),  MAX(H$8:H284)+H285-MAX(H$8:H284),IF(AND(H285&gt;H284,ISNUMBER(H284),ISNUMBER(H285),H284&lt;MAX(H$8:H283)),H285-H284,IF(AND(H285&gt;H284,ISNUMBER(H285),H285&gt;MAX(H$8:H284)),H285-MAX(H$8:H284),IF(H285=H284,0,"??")))))</f>
        <v/>
      </c>
      <c r="Y285" s="4" t="str">
        <f>IF(OR(I284="",I285=0),"",IF(AND(ISNUMBER(I284),I284=0),  MAX(I$8:I284)+I285-MAX(I$8:I284),IF(AND(I285&gt;I284,ISNUMBER(I284),ISNUMBER(I285),I284&lt;MAX(I$8:I283)),I285-I284,IF(AND(I285&gt;I284,ISNUMBER(I285),I285&gt;MAX(I$8:I284)),I285-MAX(I$8:I284),IF(I285=I284,0,"??")))))</f>
        <v/>
      </c>
      <c r="Z285" s="4" t="str">
        <f>IF(OR(J284="",J285=0),"",IF(AND(ISNUMBER(J284),J284=0),  MAX(J$8:J284)+J285-MAX(J$8:J284),IF(AND(J285&gt;J284,ISNUMBER(J284),ISNUMBER(J285),J284&lt;MAX(J$8:J283)),J285-J284,IF(AND(J285&gt;J284,ISNUMBER(J285),J285&gt;MAX(J$8:J284)),J285-MAX(J$8:J284),IF(J285=J284,0,"??")))))</f>
        <v/>
      </c>
      <c r="AA285" s="4" t="str">
        <f>IF(OR(K284="",K285=0),"",IF(AND(ISNUMBER(K284),K284=0),  MAX(K$8:K284)+K285-MAX(K$8:K284),IF(AND(K285&gt;K284,ISNUMBER(K284),ISNUMBER(K285),K284&lt;MAX(K$8:K283)),K285-K284,IF(AND(K285&gt;K284,ISNUMBER(K285),K285&gt;MAX(K$8:K284)),K285-MAX(K$8:K284),IF(K285=K284,0,"??")))))</f>
        <v/>
      </c>
      <c r="AB285" s="4" t="str">
        <f>IF(OR(L284="",L285=0),"",IF(AND(ISNUMBER(L284),L284=0),  MAX(L$8:L284)+L285-MAX(L$8:L284),IF(AND(L285&gt;L284,ISNUMBER(L284),ISNUMBER(L285),L284&lt;MAX(L$8:L283)),L285-L284,IF(AND(L285&gt;L284,ISNUMBER(L285),L285&gt;MAX(L$8:L284)),L285-MAX(L$8:L284),IF(L285=L284,0,"??")))))</f>
        <v/>
      </c>
      <c r="AC285" s="4" t="str">
        <f>IF(OR(M284="",M285=0),"",IF(AND(ISNUMBER(M284),M284=0),  MAX(M$8:M284)+M285-MAX(M$8:M284),IF(AND(M285&gt;M284,ISNUMBER(M284),ISNUMBER(M285),M284&lt;MAX(M$8:M283)),M285-M284,IF(AND(M285&gt;M284,ISNUMBER(M285),M285&gt;MAX(M$8:M284)),M285-MAX(M$8:M284),IF(M285=M284,0,"??")))))</f>
        <v/>
      </c>
      <c r="AD285" s="4" t="str">
        <f>IF(OR(N284="",N285=0),"",IF(AND(ISNUMBER(N284),N284=0),  MAX(N$8:N284)+N285-MAX(N$8:N284),IF(AND(N285&gt;N284,ISNUMBER(N284),ISNUMBER(N285),N284&lt;MAX(N$8:N283)),N285-N284,IF(AND(N285&gt;N284,ISNUMBER(N285),N285&gt;MAX(N$8:N284)),N285-MAX(N$8:N284),IF(N285=N284,0,"??")))))</f>
        <v/>
      </c>
      <c r="AE285" s="4" t="str">
        <f>IF(OR(O284="",O285=0),"",IF(AND(ISNUMBER(O284),O284=0),  MAX(O$8:O284)+O285-MAX(O$8:O284),IF(AND(O285&gt;O284,ISNUMBER(O284),ISNUMBER(O285),O284&lt;MAX(O$8:O283)),O285-O284,IF(AND(O285&gt;O284,ISNUMBER(O285),O285&gt;MAX(O$8:O284)),O285-MAX(O$8:O284),IF(O285=O284,0,"??")))))</f>
        <v/>
      </c>
      <c r="AF285" s="4" t="str">
        <f>IF(OR(P284="",P285=0),"",IF(AND(ISNUMBER(P284),P284=0),  MAX(P$8:P284)+P285-MAX(P$8:P284),IF(AND(P285&gt;P284,ISNUMBER(P284),ISNUMBER(P285),P284&lt;MAX(P$8:P283)),P285-P284,IF(AND(P285&gt;P284,ISNUMBER(P285),P285&gt;MAX(P$8:P284)),P285-MAX(P$8:P284),IF(P285=P284,0,"??")))))</f>
        <v/>
      </c>
      <c r="AG285" s="64" t="str">
        <f>IF(OR(Q284="",Q285=0),"",IF(AND(ISNUMBER(Q284),Q284=0),  MAX(Q$8:Q284)+Q285-MAX(Q$8:Q284),IF(AND(Q285&gt;Q284,ISNUMBER(Q284),ISNUMBER(Q285),Q284&lt;MAX(Q$8:Q283)),Q285-Q284,IF(AND(Q285&gt;Q284,ISNUMBER(Q285),Q285&gt;MAX(Q$8:Q284)),Q285-MAX(Q$8:Q284),IF(Q285=Q284,0,"??")))))</f>
        <v/>
      </c>
      <c r="AH285" s="58" t="str">
        <f t="shared" si="97"/>
        <v/>
      </c>
      <c r="AI285" s="70" t="str">
        <f t="shared" si="98"/>
        <v/>
      </c>
      <c r="AJ285" s="70" t="str">
        <f t="shared" si="99"/>
        <v/>
      </c>
      <c r="AK285" s="70" t="str">
        <f t="shared" si="113"/>
        <v/>
      </c>
      <c r="AL285" s="70" t="str">
        <f t="shared" si="101"/>
        <v/>
      </c>
      <c r="AM285" s="70" t="str">
        <f t="shared" si="102"/>
        <v/>
      </c>
      <c r="AN285" s="70" t="str">
        <f t="shared" si="103"/>
        <v/>
      </c>
      <c r="AO285" s="70" t="str">
        <f t="shared" si="104"/>
        <v/>
      </c>
      <c r="AP285" s="70" t="str">
        <f t="shared" si="105"/>
        <v/>
      </c>
      <c r="AQ285" s="70" t="str">
        <f t="shared" si="106"/>
        <v/>
      </c>
      <c r="AR285" s="70" t="str">
        <f t="shared" si="107"/>
        <v/>
      </c>
      <c r="AS285" s="70" t="str">
        <f t="shared" si="108"/>
        <v/>
      </c>
      <c r="AT285" s="70" t="str">
        <f t="shared" si="109"/>
        <v/>
      </c>
      <c r="AU285" s="70" t="str">
        <f t="shared" si="110"/>
        <v/>
      </c>
      <c r="AV285" s="72" t="str">
        <f t="shared" si="111"/>
        <v/>
      </c>
      <c r="AW285" s="67">
        <f t="shared" si="114"/>
        <v>0</v>
      </c>
    </row>
    <row r="286" spans="1:49" x14ac:dyDescent="0.25">
      <c r="A286" s="3">
        <v>279</v>
      </c>
      <c r="B286" s="37"/>
      <c r="C286" s="26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27"/>
      <c r="R286" s="45" t="str">
        <f t="shared" si="112"/>
        <v/>
      </c>
      <c r="S286" s="26" t="str">
        <f>IF(OR(C285="",C286=0),"",IF(AND(ISNUMBER(C285),C285=0),  MAX(C$8:C285)+C286-MAX(C$8:C285),IF(AND(C286&gt;C285,ISNUMBER(C285),ISNUMBER(C286),C285&lt;MAX(C$8:C284)),C286-C285,IF(AND(C286&gt;C285,ISNUMBER(C286),C286&gt;MAX(C$8:C285)),C286-MAX(C$8:C285),IF(C286=C285,0,"??")))))</f>
        <v/>
      </c>
      <c r="T286" s="4" t="str">
        <f>IF(OR(D285="",D286=0),"",IF(AND(ISNUMBER(D285),D285=0),  MAX(D$8:D285)+D286-MAX(D$8:D285),IF(AND(D286&gt;D285,ISNUMBER(D285),ISNUMBER(D286),D285&lt;MAX(D$8:D284)),D286-D285,IF(AND(D286&gt;D285,ISNUMBER(D286),D286&gt;MAX(D$8:D285)),D286-MAX(D$8:D285),IF(D286=D285,0,"??")))))</f>
        <v/>
      </c>
      <c r="U286" s="4" t="str">
        <f>IF(OR(E285="",E286=0),"",IF(AND(ISNUMBER(E285),E285=0),  MAX(E$8:E285)+E286-MAX(E$8:E285),IF(AND(E286&gt;E285,ISNUMBER(E285),ISNUMBER(E286),E285&lt;MAX(E$8:E284)),E286-E285,IF(AND(E286&gt;E285,ISNUMBER(E286),E286&gt;MAX(E$8:E285)),E286-MAX(E$8:E285),IF(E286=E285,0,"??")))))</f>
        <v/>
      </c>
      <c r="V286" s="4" t="str">
        <f>IF(OR(F285="",F286=0),"",IF(AND(ISNUMBER(F285),F285=0),  MAX(F$8:F285)+F286-MAX(F$8:F285),IF(AND(F286&gt;F285,ISNUMBER(F285),ISNUMBER(F286),F285&lt;MAX(F$8:F284)),F286-F285,IF(AND(F286&gt;F285,ISNUMBER(F286),F286&gt;MAX(F$8:F285)),F286-MAX(F$8:F285),IF(F286=F285,0,"??")))))</f>
        <v/>
      </c>
      <c r="W286" s="4" t="str">
        <f>IF(OR(G285="",G286=0),"",IF(AND(ISNUMBER(G285),G285=0),  MAX(G$8:G285)+G286-MAX(G$8:G285),IF(AND(G286&gt;G285,ISNUMBER(G285),ISNUMBER(G286),G285&lt;MAX(G$8:G284)),G286-G285,IF(AND(G286&gt;G285,ISNUMBER(G286),G286&gt;MAX(G$8:G285)),G286-MAX(G$8:G285),IF(G286=G285,0,"??")))))</f>
        <v/>
      </c>
      <c r="X286" s="4" t="str">
        <f>IF(OR(H285="",H286=0),"",IF(AND(ISNUMBER(H285),H285=0),  MAX(H$8:H285)+H286-MAX(H$8:H285),IF(AND(H286&gt;H285,ISNUMBER(H285),ISNUMBER(H286),H285&lt;MAX(H$8:H284)),H286-H285,IF(AND(H286&gt;H285,ISNUMBER(H286),H286&gt;MAX(H$8:H285)),H286-MAX(H$8:H285),IF(H286=H285,0,"??")))))</f>
        <v/>
      </c>
      <c r="Y286" s="4" t="str">
        <f>IF(OR(I285="",I286=0),"",IF(AND(ISNUMBER(I285),I285=0),  MAX(I$8:I285)+I286-MAX(I$8:I285),IF(AND(I286&gt;I285,ISNUMBER(I285),ISNUMBER(I286),I285&lt;MAX(I$8:I284)),I286-I285,IF(AND(I286&gt;I285,ISNUMBER(I286),I286&gt;MAX(I$8:I285)),I286-MAX(I$8:I285),IF(I286=I285,0,"??")))))</f>
        <v/>
      </c>
      <c r="Z286" s="4" t="str">
        <f>IF(OR(J285="",J286=0),"",IF(AND(ISNUMBER(J285),J285=0),  MAX(J$8:J285)+J286-MAX(J$8:J285),IF(AND(J286&gt;J285,ISNUMBER(J285),ISNUMBER(J286),J285&lt;MAX(J$8:J284)),J286-J285,IF(AND(J286&gt;J285,ISNUMBER(J286),J286&gt;MAX(J$8:J285)),J286-MAX(J$8:J285),IF(J286=J285,0,"??")))))</f>
        <v/>
      </c>
      <c r="AA286" s="4" t="str">
        <f>IF(OR(K285="",K286=0),"",IF(AND(ISNUMBER(K285),K285=0),  MAX(K$8:K285)+K286-MAX(K$8:K285),IF(AND(K286&gt;K285,ISNUMBER(K285),ISNUMBER(K286),K285&lt;MAX(K$8:K284)),K286-K285,IF(AND(K286&gt;K285,ISNUMBER(K286),K286&gt;MAX(K$8:K285)),K286-MAX(K$8:K285),IF(K286=K285,0,"??")))))</f>
        <v/>
      </c>
      <c r="AB286" s="4" t="str">
        <f>IF(OR(L285="",L286=0),"",IF(AND(ISNUMBER(L285),L285=0),  MAX(L$8:L285)+L286-MAX(L$8:L285),IF(AND(L286&gt;L285,ISNUMBER(L285),ISNUMBER(L286),L285&lt;MAX(L$8:L284)),L286-L285,IF(AND(L286&gt;L285,ISNUMBER(L286),L286&gt;MAX(L$8:L285)),L286-MAX(L$8:L285),IF(L286=L285,0,"??")))))</f>
        <v/>
      </c>
      <c r="AC286" s="4" t="str">
        <f>IF(OR(M285="",M286=0),"",IF(AND(ISNUMBER(M285),M285=0),  MAX(M$8:M285)+M286-MAX(M$8:M285),IF(AND(M286&gt;M285,ISNUMBER(M285),ISNUMBER(M286),M285&lt;MAX(M$8:M284)),M286-M285,IF(AND(M286&gt;M285,ISNUMBER(M286),M286&gt;MAX(M$8:M285)),M286-MAX(M$8:M285),IF(M286=M285,0,"??")))))</f>
        <v/>
      </c>
      <c r="AD286" s="4" t="str">
        <f>IF(OR(N285="",N286=0),"",IF(AND(ISNUMBER(N285),N285=0),  MAX(N$8:N285)+N286-MAX(N$8:N285),IF(AND(N286&gt;N285,ISNUMBER(N285),ISNUMBER(N286),N285&lt;MAX(N$8:N284)),N286-N285,IF(AND(N286&gt;N285,ISNUMBER(N286),N286&gt;MAX(N$8:N285)),N286-MAX(N$8:N285),IF(N286=N285,0,"??")))))</f>
        <v/>
      </c>
      <c r="AE286" s="4" t="str">
        <f>IF(OR(O285="",O286=0),"",IF(AND(ISNUMBER(O285),O285=0),  MAX(O$8:O285)+O286-MAX(O$8:O285),IF(AND(O286&gt;O285,ISNUMBER(O285),ISNUMBER(O286),O285&lt;MAX(O$8:O284)),O286-O285,IF(AND(O286&gt;O285,ISNUMBER(O286),O286&gt;MAX(O$8:O285)),O286-MAX(O$8:O285),IF(O286=O285,0,"??")))))</f>
        <v/>
      </c>
      <c r="AF286" s="4" t="str">
        <f>IF(OR(P285="",P286=0),"",IF(AND(ISNUMBER(P285),P285=0),  MAX(P$8:P285)+P286-MAX(P$8:P285),IF(AND(P286&gt;P285,ISNUMBER(P285),ISNUMBER(P286),P285&lt;MAX(P$8:P284)),P286-P285,IF(AND(P286&gt;P285,ISNUMBER(P286),P286&gt;MAX(P$8:P285)),P286-MAX(P$8:P285),IF(P286=P285,0,"??")))))</f>
        <v/>
      </c>
      <c r="AG286" s="64" t="str">
        <f>IF(OR(Q285="",Q286=0),"",IF(AND(ISNUMBER(Q285),Q285=0),  MAX(Q$8:Q285)+Q286-MAX(Q$8:Q285),IF(AND(Q286&gt;Q285,ISNUMBER(Q285),ISNUMBER(Q286),Q285&lt;MAX(Q$8:Q284)),Q286-Q285,IF(AND(Q286&gt;Q285,ISNUMBER(Q286),Q286&gt;MAX(Q$8:Q285)),Q286-MAX(Q$8:Q285),IF(Q286=Q285,0,"??")))))</f>
        <v/>
      </c>
      <c r="AH286" s="58" t="str">
        <f t="shared" si="97"/>
        <v/>
      </c>
      <c r="AI286" s="70" t="str">
        <f t="shared" si="98"/>
        <v/>
      </c>
      <c r="AJ286" s="70" t="str">
        <f t="shared" si="99"/>
        <v/>
      </c>
      <c r="AK286" s="70" t="str">
        <f t="shared" si="113"/>
        <v/>
      </c>
      <c r="AL286" s="70" t="str">
        <f t="shared" si="101"/>
        <v/>
      </c>
      <c r="AM286" s="70" t="str">
        <f t="shared" si="102"/>
        <v/>
      </c>
      <c r="AN286" s="70" t="str">
        <f t="shared" si="103"/>
        <v/>
      </c>
      <c r="AO286" s="70" t="str">
        <f t="shared" si="104"/>
        <v/>
      </c>
      <c r="AP286" s="70" t="str">
        <f t="shared" si="105"/>
        <v/>
      </c>
      <c r="AQ286" s="70" t="str">
        <f t="shared" si="106"/>
        <v/>
      </c>
      <c r="AR286" s="70" t="str">
        <f t="shared" si="107"/>
        <v/>
      </c>
      <c r="AS286" s="70" t="str">
        <f t="shared" si="108"/>
        <v/>
      </c>
      <c r="AT286" s="70" t="str">
        <f t="shared" si="109"/>
        <v/>
      </c>
      <c r="AU286" s="70" t="str">
        <f t="shared" si="110"/>
        <v/>
      </c>
      <c r="AV286" s="72" t="str">
        <f t="shared" si="111"/>
        <v/>
      </c>
      <c r="AW286" s="67">
        <f t="shared" si="114"/>
        <v>0</v>
      </c>
    </row>
    <row r="287" spans="1:49" x14ac:dyDescent="0.25">
      <c r="A287" s="3">
        <v>280</v>
      </c>
      <c r="B287" s="37"/>
      <c r="C287" s="26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27"/>
      <c r="R287" s="45" t="str">
        <f t="shared" si="112"/>
        <v/>
      </c>
      <c r="S287" s="26" t="str">
        <f>IF(OR(C286="",C287=0),"",IF(AND(ISNUMBER(C286),C286=0),  MAX(C$8:C286)+C287-MAX(C$8:C286),IF(AND(C287&gt;C286,ISNUMBER(C286),ISNUMBER(C287),C286&lt;MAX(C$8:C285)),C287-C286,IF(AND(C287&gt;C286,ISNUMBER(C287),C287&gt;MAX(C$8:C286)),C287-MAX(C$8:C286),IF(C287=C286,0,"??")))))</f>
        <v/>
      </c>
      <c r="T287" s="4" t="str">
        <f>IF(OR(D286="",D287=0),"",IF(AND(ISNUMBER(D286),D286=0),  MAX(D$8:D286)+D287-MAX(D$8:D286),IF(AND(D287&gt;D286,ISNUMBER(D286),ISNUMBER(D287),D286&lt;MAX(D$8:D285)),D287-D286,IF(AND(D287&gt;D286,ISNUMBER(D287),D287&gt;MAX(D$8:D286)),D287-MAX(D$8:D286),IF(D287=D286,0,"??")))))</f>
        <v/>
      </c>
      <c r="U287" s="4" t="str">
        <f>IF(OR(E286="",E287=0),"",IF(AND(ISNUMBER(E286),E286=0),  MAX(E$8:E286)+E287-MAX(E$8:E286),IF(AND(E287&gt;E286,ISNUMBER(E286),ISNUMBER(E287),E286&lt;MAX(E$8:E285)),E287-E286,IF(AND(E287&gt;E286,ISNUMBER(E287),E287&gt;MAX(E$8:E286)),E287-MAX(E$8:E286),IF(E287=E286,0,"??")))))</f>
        <v/>
      </c>
      <c r="V287" s="4" t="str">
        <f>IF(OR(F286="",F287=0),"",IF(AND(ISNUMBER(F286),F286=0),  MAX(F$8:F286)+F287-MAX(F$8:F286),IF(AND(F287&gt;F286,ISNUMBER(F286),ISNUMBER(F287),F286&lt;MAX(F$8:F285)),F287-F286,IF(AND(F287&gt;F286,ISNUMBER(F287),F287&gt;MAX(F$8:F286)),F287-MAX(F$8:F286),IF(F287=F286,0,"??")))))</f>
        <v/>
      </c>
      <c r="W287" s="4" t="str">
        <f>IF(OR(G286="",G287=0),"",IF(AND(ISNUMBER(G286),G286=0),  MAX(G$8:G286)+G287-MAX(G$8:G286),IF(AND(G287&gt;G286,ISNUMBER(G286),ISNUMBER(G287),G286&lt;MAX(G$8:G285)),G287-G286,IF(AND(G287&gt;G286,ISNUMBER(G287),G287&gt;MAX(G$8:G286)),G287-MAX(G$8:G286),IF(G287=G286,0,"??")))))</f>
        <v/>
      </c>
      <c r="X287" s="4" t="str">
        <f>IF(OR(H286="",H287=0),"",IF(AND(ISNUMBER(H286),H286=0),  MAX(H$8:H286)+H287-MAX(H$8:H286),IF(AND(H287&gt;H286,ISNUMBER(H286),ISNUMBER(H287),H286&lt;MAX(H$8:H285)),H287-H286,IF(AND(H287&gt;H286,ISNUMBER(H287),H287&gt;MAX(H$8:H286)),H287-MAX(H$8:H286),IF(H287=H286,0,"??")))))</f>
        <v/>
      </c>
      <c r="Y287" s="4" t="str">
        <f>IF(OR(I286="",I287=0),"",IF(AND(ISNUMBER(I286),I286=0),  MAX(I$8:I286)+I287-MAX(I$8:I286),IF(AND(I287&gt;I286,ISNUMBER(I286),ISNUMBER(I287),I286&lt;MAX(I$8:I285)),I287-I286,IF(AND(I287&gt;I286,ISNUMBER(I287),I287&gt;MAX(I$8:I286)),I287-MAX(I$8:I286),IF(I287=I286,0,"??")))))</f>
        <v/>
      </c>
      <c r="Z287" s="4" t="str">
        <f>IF(OR(J286="",J287=0),"",IF(AND(ISNUMBER(J286),J286=0),  MAX(J$8:J286)+J287-MAX(J$8:J286),IF(AND(J287&gt;J286,ISNUMBER(J286),ISNUMBER(J287),J286&lt;MAX(J$8:J285)),J287-J286,IF(AND(J287&gt;J286,ISNUMBER(J287),J287&gt;MAX(J$8:J286)),J287-MAX(J$8:J286),IF(J287=J286,0,"??")))))</f>
        <v/>
      </c>
      <c r="AA287" s="4" t="str">
        <f>IF(OR(K286="",K287=0),"",IF(AND(ISNUMBER(K286),K286=0),  MAX(K$8:K286)+K287-MAX(K$8:K286),IF(AND(K287&gt;K286,ISNUMBER(K286),ISNUMBER(K287),K286&lt;MAX(K$8:K285)),K287-K286,IF(AND(K287&gt;K286,ISNUMBER(K287),K287&gt;MAX(K$8:K286)),K287-MAX(K$8:K286),IF(K287=K286,0,"??")))))</f>
        <v/>
      </c>
      <c r="AB287" s="4" t="str">
        <f>IF(OR(L286="",L287=0),"",IF(AND(ISNUMBER(L286),L286=0),  MAX(L$8:L286)+L287-MAX(L$8:L286),IF(AND(L287&gt;L286,ISNUMBER(L286),ISNUMBER(L287),L286&lt;MAX(L$8:L285)),L287-L286,IF(AND(L287&gt;L286,ISNUMBER(L287),L287&gt;MAX(L$8:L286)),L287-MAX(L$8:L286),IF(L287=L286,0,"??")))))</f>
        <v/>
      </c>
      <c r="AC287" s="4" t="str">
        <f>IF(OR(M286="",M287=0),"",IF(AND(ISNUMBER(M286),M286=0),  MAX(M$8:M286)+M287-MAX(M$8:M286),IF(AND(M287&gt;M286,ISNUMBER(M286),ISNUMBER(M287),M286&lt;MAX(M$8:M285)),M287-M286,IF(AND(M287&gt;M286,ISNUMBER(M287),M287&gt;MAX(M$8:M286)),M287-MAX(M$8:M286),IF(M287=M286,0,"??")))))</f>
        <v/>
      </c>
      <c r="AD287" s="4" t="str">
        <f>IF(OR(N286="",N287=0),"",IF(AND(ISNUMBER(N286),N286=0),  MAX(N$8:N286)+N287-MAX(N$8:N286),IF(AND(N287&gt;N286,ISNUMBER(N286),ISNUMBER(N287),N286&lt;MAX(N$8:N285)),N287-N286,IF(AND(N287&gt;N286,ISNUMBER(N287),N287&gt;MAX(N$8:N286)),N287-MAX(N$8:N286),IF(N287=N286,0,"??")))))</f>
        <v/>
      </c>
      <c r="AE287" s="4" t="str">
        <f>IF(OR(O286="",O287=0),"",IF(AND(ISNUMBER(O286),O286=0),  MAX(O$8:O286)+O287-MAX(O$8:O286),IF(AND(O287&gt;O286,ISNUMBER(O286),ISNUMBER(O287),O286&lt;MAX(O$8:O285)),O287-O286,IF(AND(O287&gt;O286,ISNUMBER(O287),O287&gt;MAX(O$8:O286)),O287-MAX(O$8:O286),IF(O287=O286,0,"??")))))</f>
        <v/>
      </c>
      <c r="AF287" s="4" t="str">
        <f>IF(OR(P286="",P287=0),"",IF(AND(ISNUMBER(P286),P286=0),  MAX(P$8:P286)+P287-MAX(P$8:P286),IF(AND(P287&gt;P286,ISNUMBER(P286),ISNUMBER(P287),P286&lt;MAX(P$8:P285)),P287-P286,IF(AND(P287&gt;P286,ISNUMBER(P287),P287&gt;MAX(P$8:P286)),P287-MAX(P$8:P286),IF(P287=P286,0,"??")))))</f>
        <v/>
      </c>
      <c r="AG287" s="64" t="str">
        <f>IF(OR(Q286="",Q287=0),"",IF(AND(ISNUMBER(Q286),Q286=0),  MAX(Q$8:Q286)+Q287-MAX(Q$8:Q286),IF(AND(Q287&gt;Q286,ISNUMBER(Q286),ISNUMBER(Q287),Q286&lt;MAX(Q$8:Q285)),Q287-Q286,IF(AND(Q287&gt;Q286,ISNUMBER(Q287),Q287&gt;MAX(Q$8:Q286)),Q287-MAX(Q$8:Q286),IF(Q287=Q286,0,"??")))))</f>
        <v/>
      </c>
      <c r="AH287" s="58" t="str">
        <f t="shared" si="97"/>
        <v/>
      </c>
      <c r="AI287" s="70" t="str">
        <f t="shared" si="98"/>
        <v/>
      </c>
      <c r="AJ287" s="70" t="str">
        <f t="shared" si="99"/>
        <v/>
      </c>
      <c r="AK287" s="70" t="str">
        <f t="shared" si="113"/>
        <v/>
      </c>
      <c r="AL287" s="70" t="str">
        <f t="shared" si="101"/>
        <v/>
      </c>
      <c r="AM287" s="70" t="str">
        <f t="shared" si="102"/>
        <v/>
      </c>
      <c r="AN287" s="70" t="str">
        <f t="shared" si="103"/>
        <v/>
      </c>
      <c r="AO287" s="70" t="str">
        <f t="shared" si="104"/>
        <v/>
      </c>
      <c r="AP287" s="70" t="str">
        <f t="shared" si="105"/>
        <v/>
      </c>
      <c r="AQ287" s="70" t="str">
        <f t="shared" si="106"/>
        <v/>
      </c>
      <c r="AR287" s="70" t="str">
        <f t="shared" si="107"/>
        <v/>
      </c>
      <c r="AS287" s="70" t="str">
        <f t="shared" si="108"/>
        <v/>
      </c>
      <c r="AT287" s="70" t="str">
        <f t="shared" si="109"/>
        <v/>
      </c>
      <c r="AU287" s="70" t="str">
        <f t="shared" si="110"/>
        <v/>
      </c>
      <c r="AV287" s="72" t="str">
        <f t="shared" si="111"/>
        <v/>
      </c>
      <c r="AW287" s="67">
        <f t="shared" si="114"/>
        <v>0</v>
      </c>
    </row>
    <row r="288" spans="1:49" x14ac:dyDescent="0.25">
      <c r="A288" s="3">
        <v>281</v>
      </c>
      <c r="B288" s="37"/>
      <c r="C288" s="26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27"/>
      <c r="R288" s="45" t="str">
        <f t="shared" si="112"/>
        <v/>
      </c>
      <c r="S288" s="26" t="str">
        <f>IF(OR(C287="",C288=0),"",IF(AND(ISNUMBER(C287),C287=0),  MAX(C$8:C287)+C288-MAX(C$8:C287),IF(AND(C288&gt;C287,ISNUMBER(C287),ISNUMBER(C288),C287&lt;MAX(C$8:C286)),C288-C287,IF(AND(C288&gt;C287,ISNUMBER(C288),C288&gt;MAX(C$8:C287)),C288-MAX(C$8:C287),IF(C288=C287,0,"??")))))</f>
        <v/>
      </c>
      <c r="T288" s="4" t="str">
        <f>IF(OR(D287="",D288=0),"",IF(AND(ISNUMBER(D287),D287=0),  MAX(D$8:D287)+D288-MAX(D$8:D287),IF(AND(D288&gt;D287,ISNUMBER(D287),ISNUMBER(D288),D287&lt;MAX(D$8:D286)),D288-D287,IF(AND(D288&gt;D287,ISNUMBER(D288),D288&gt;MAX(D$8:D287)),D288-MAX(D$8:D287),IF(D288=D287,0,"??")))))</f>
        <v/>
      </c>
      <c r="U288" s="4" t="str">
        <f>IF(OR(E287="",E288=0),"",IF(AND(ISNUMBER(E287),E287=0),  MAX(E$8:E287)+E288-MAX(E$8:E287),IF(AND(E288&gt;E287,ISNUMBER(E287),ISNUMBER(E288),E287&lt;MAX(E$8:E286)),E288-E287,IF(AND(E288&gt;E287,ISNUMBER(E288),E288&gt;MAX(E$8:E287)),E288-MAX(E$8:E287),IF(E288=E287,0,"??")))))</f>
        <v/>
      </c>
      <c r="V288" s="4" t="str">
        <f>IF(OR(F287="",F288=0),"",IF(AND(ISNUMBER(F287),F287=0),  MAX(F$8:F287)+F288-MAX(F$8:F287),IF(AND(F288&gt;F287,ISNUMBER(F287),ISNUMBER(F288),F287&lt;MAX(F$8:F286)),F288-F287,IF(AND(F288&gt;F287,ISNUMBER(F288),F288&gt;MAX(F$8:F287)),F288-MAX(F$8:F287),IF(F288=F287,0,"??")))))</f>
        <v/>
      </c>
      <c r="W288" s="4" t="str">
        <f>IF(OR(G287="",G288=0),"",IF(AND(ISNUMBER(G287),G287=0),  MAX(G$8:G287)+G288-MAX(G$8:G287),IF(AND(G288&gt;G287,ISNUMBER(G287),ISNUMBER(G288),G287&lt;MAX(G$8:G286)),G288-G287,IF(AND(G288&gt;G287,ISNUMBER(G288),G288&gt;MAX(G$8:G287)),G288-MAX(G$8:G287),IF(G288=G287,0,"??")))))</f>
        <v/>
      </c>
      <c r="X288" s="4" t="str">
        <f>IF(OR(H287="",H288=0),"",IF(AND(ISNUMBER(H287),H287=0),  MAX(H$8:H287)+H288-MAX(H$8:H287),IF(AND(H288&gt;H287,ISNUMBER(H287),ISNUMBER(H288),H287&lt;MAX(H$8:H286)),H288-H287,IF(AND(H288&gt;H287,ISNUMBER(H288),H288&gt;MAX(H$8:H287)),H288-MAX(H$8:H287),IF(H288=H287,0,"??")))))</f>
        <v/>
      </c>
      <c r="Y288" s="4" t="str">
        <f>IF(OR(I287="",I288=0),"",IF(AND(ISNUMBER(I287),I287=0),  MAX(I$8:I287)+I288-MAX(I$8:I287),IF(AND(I288&gt;I287,ISNUMBER(I287),ISNUMBER(I288),I287&lt;MAX(I$8:I286)),I288-I287,IF(AND(I288&gt;I287,ISNUMBER(I288),I288&gt;MAX(I$8:I287)),I288-MAX(I$8:I287),IF(I288=I287,0,"??")))))</f>
        <v/>
      </c>
      <c r="Z288" s="4" t="str">
        <f>IF(OR(J287="",J288=0),"",IF(AND(ISNUMBER(J287),J287=0),  MAX(J$8:J287)+J288-MAX(J$8:J287),IF(AND(J288&gt;J287,ISNUMBER(J287),ISNUMBER(J288),J287&lt;MAX(J$8:J286)),J288-J287,IF(AND(J288&gt;J287,ISNUMBER(J288),J288&gt;MAX(J$8:J287)),J288-MAX(J$8:J287),IF(J288=J287,0,"??")))))</f>
        <v/>
      </c>
      <c r="AA288" s="4" t="str">
        <f>IF(OR(K287="",K288=0),"",IF(AND(ISNUMBER(K287),K287=0),  MAX(K$8:K287)+K288-MAX(K$8:K287),IF(AND(K288&gt;K287,ISNUMBER(K287),ISNUMBER(K288),K287&lt;MAX(K$8:K286)),K288-K287,IF(AND(K288&gt;K287,ISNUMBER(K288),K288&gt;MAX(K$8:K287)),K288-MAX(K$8:K287),IF(K288=K287,0,"??")))))</f>
        <v/>
      </c>
      <c r="AB288" s="4" t="str">
        <f>IF(OR(L287="",L288=0),"",IF(AND(ISNUMBER(L287),L287=0),  MAX(L$8:L287)+L288-MAX(L$8:L287),IF(AND(L288&gt;L287,ISNUMBER(L287),ISNUMBER(L288),L287&lt;MAX(L$8:L286)),L288-L287,IF(AND(L288&gt;L287,ISNUMBER(L288),L288&gt;MAX(L$8:L287)),L288-MAX(L$8:L287),IF(L288=L287,0,"??")))))</f>
        <v/>
      </c>
      <c r="AC288" s="4" t="str">
        <f>IF(OR(M287="",M288=0),"",IF(AND(ISNUMBER(M287),M287=0),  MAX(M$8:M287)+M288-MAX(M$8:M287),IF(AND(M288&gt;M287,ISNUMBER(M287),ISNUMBER(M288),M287&lt;MAX(M$8:M286)),M288-M287,IF(AND(M288&gt;M287,ISNUMBER(M288),M288&gt;MAX(M$8:M287)),M288-MAX(M$8:M287),IF(M288=M287,0,"??")))))</f>
        <v/>
      </c>
      <c r="AD288" s="4" t="str">
        <f>IF(OR(N287="",N288=0),"",IF(AND(ISNUMBER(N287),N287=0),  MAX(N$8:N287)+N288-MAX(N$8:N287),IF(AND(N288&gt;N287,ISNUMBER(N287),ISNUMBER(N288),N287&lt;MAX(N$8:N286)),N288-N287,IF(AND(N288&gt;N287,ISNUMBER(N288),N288&gt;MAX(N$8:N287)),N288-MAX(N$8:N287),IF(N288=N287,0,"??")))))</f>
        <v/>
      </c>
      <c r="AE288" s="4" t="str">
        <f>IF(OR(O287="",O288=0),"",IF(AND(ISNUMBER(O287),O287=0),  MAX(O$8:O287)+O288-MAX(O$8:O287),IF(AND(O288&gt;O287,ISNUMBER(O287),ISNUMBER(O288),O287&lt;MAX(O$8:O286)),O288-O287,IF(AND(O288&gt;O287,ISNUMBER(O288),O288&gt;MAX(O$8:O287)),O288-MAX(O$8:O287),IF(O288=O287,0,"??")))))</f>
        <v/>
      </c>
      <c r="AF288" s="4" t="str">
        <f>IF(OR(P287="",P288=0),"",IF(AND(ISNUMBER(P287),P287=0),  MAX(P$8:P287)+P288-MAX(P$8:P287),IF(AND(P288&gt;P287,ISNUMBER(P287),ISNUMBER(P288),P287&lt;MAX(P$8:P286)),P288-P287,IF(AND(P288&gt;P287,ISNUMBER(P288),P288&gt;MAX(P$8:P287)),P288-MAX(P$8:P287),IF(P288=P287,0,"??")))))</f>
        <v/>
      </c>
      <c r="AG288" s="64" t="str">
        <f>IF(OR(Q287="",Q288=0),"",IF(AND(ISNUMBER(Q287),Q287=0),  MAX(Q$8:Q287)+Q288-MAX(Q$8:Q287),IF(AND(Q288&gt;Q287,ISNUMBER(Q287),ISNUMBER(Q288),Q287&lt;MAX(Q$8:Q286)),Q288-Q287,IF(AND(Q288&gt;Q287,ISNUMBER(Q288),Q288&gt;MAX(Q$8:Q287)),Q288-MAX(Q$8:Q287),IF(Q288=Q287,0,"??")))))</f>
        <v/>
      </c>
      <c r="AH288" s="58" t="str">
        <f t="shared" si="97"/>
        <v/>
      </c>
      <c r="AI288" s="70" t="str">
        <f t="shared" si="98"/>
        <v/>
      </c>
      <c r="AJ288" s="70" t="str">
        <f t="shared" si="99"/>
        <v/>
      </c>
      <c r="AK288" s="70" t="str">
        <f t="shared" si="113"/>
        <v/>
      </c>
      <c r="AL288" s="70" t="str">
        <f t="shared" si="101"/>
        <v/>
      </c>
      <c r="AM288" s="70" t="str">
        <f t="shared" si="102"/>
        <v/>
      </c>
      <c r="AN288" s="70" t="str">
        <f t="shared" si="103"/>
        <v/>
      </c>
      <c r="AO288" s="70" t="str">
        <f t="shared" si="104"/>
        <v/>
      </c>
      <c r="AP288" s="70" t="str">
        <f t="shared" si="105"/>
        <v/>
      </c>
      <c r="AQ288" s="70" t="str">
        <f t="shared" si="106"/>
        <v/>
      </c>
      <c r="AR288" s="70" t="str">
        <f t="shared" si="107"/>
        <v/>
      </c>
      <c r="AS288" s="70" t="str">
        <f t="shared" si="108"/>
        <v/>
      </c>
      <c r="AT288" s="70" t="str">
        <f t="shared" si="109"/>
        <v/>
      </c>
      <c r="AU288" s="70" t="str">
        <f t="shared" si="110"/>
        <v/>
      </c>
      <c r="AV288" s="72" t="str">
        <f t="shared" si="111"/>
        <v/>
      </c>
      <c r="AW288" s="67">
        <f t="shared" si="114"/>
        <v>0</v>
      </c>
    </row>
    <row r="289" spans="1:49" x14ac:dyDescent="0.25">
      <c r="A289" s="3">
        <v>282</v>
      </c>
      <c r="B289" s="37"/>
      <c r="C289" s="26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27"/>
      <c r="R289" s="45" t="str">
        <f t="shared" si="112"/>
        <v/>
      </c>
      <c r="S289" s="26" t="str">
        <f>IF(OR(C288="",C289=0),"",IF(AND(ISNUMBER(C288),C288=0),  MAX(C$8:C288)+C289-MAX(C$8:C288),IF(AND(C289&gt;C288,ISNUMBER(C288),ISNUMBER(C289),C288&lt;MAX(C$8:C287)),C289-C288,IF(AND(C289&gt;C288,ISNUMBER(C289),C289&gt;MAX(C$8:C288)),C289-MAX(C$8:C288),IF(C289=C288,0,"??")))))</f>
        <v/>
      </c>
      <c r="T289" s="4" t="str">
        <f>IF(OR(D288="",D289=0),"",IF(AND(ISNUMBER(D288),D288=0),  MAX(D$8:D288)+D289-MAX(D$8:D288),IF(AND(D289&gt;D288,ISNUMBER(D288),ISNUMBER(D289),D288&lt;MAX(D$8:D287)),D289-D288,IF(AND(D289&gt;D288,ISNUMBER(D289),D289&gt;MAX(D$8:D288)),D289-MAX(D$8:D288),IF(D289=D288,0,"??")))))</f>
        <v/>
      </c>
      <c r="U289" s="4" t="str">
        <f>IF(OR(E288="",E289=0),"",IF(AND(ISNUMBER(E288),E288=0),  MAX(E$8:E288)+E289-MAX(E$8:E288),IF(AND(E289&gt;E288,ISNUMBER(E288),ISNUMBER(E289),E288&lt;MAX(E$8:E287)),E289-E288,IF(AND(E289&gt;E288,ISNUMBER(E289),E289&gt;MAX(E$8:E288)),E289-MAX(E$8:E288),IF(E289=E288,0,"??")))))</f>
        <v/>
      </c>
      <c r="V289" s="4" t="str">
        <f>IF(OR(F288="",F289=0),"",IF(AND(ISNUMBER(F288),F288=0),  MAX(F$8:F288)+F289-MAX(F$8:F288),IF(AND(F289&gt;F288,ISNUMBER(F288),ISNUMBER(F289),F288&lt;MAX(F$8:F287)),F289-F288,IF(AND(F289&gt;F288,ISNUMBER(F289),F289&gt;MAX(F$8:F288)),F289-MAX(F$8:F288),IF(F289=F288,0,"??")))))</f>
        <v/>
      </c>
      <c r="W289" s="4" t="str">
        <f>IF(OR(G288="",G289=0),"",IF(AND(ISNUMBER(G288),G288=0),  MAX(G$8:G288)+G289-MAX(G$8:G288),IF(AND(G289&gt;G288,ISNUMBER(G288),ISNUMBER(G289),G288&lt;MAX(G$8:G287)),G289-G288,IF(AND(G289&gt;G288,ISNUMBER(G289),G289&gt;MAX(G$8:G288)),G289-MAX(G$8:G288),IF(G289=G288,0,"??")))))</f>
        <v/>
      </c>
      <c r="X289" s="4" t="str">
        <f>IF(OR(H288="",H289=0),"",IF(AND(ISNUMBER(H288),H288=0),  MAX(H$8:H288)+H289-MAX(H$8:H288),IF(AND(H289&gt;H288,ISNUMBER(H288),ISNUMBER(H289),H288&lt;MAX(H$8:H287)),H289-H288,IF(AND(H289&gt;H288,ISNUMBER(H289),H289&gt;MAX(H$8:H288)),H289-MAX(H$8:H288),IF(H289=H288,0,"??")))))</f>
        <v/>
      </c>
      <c r="Y289" s="4" t="str">
        <f>IF(OR(I288="",I289=0),"",IF(AND(ISNUMBER(I288),I288=0),  MAX(I$8:I288)+I289-MAX(I$8:I288),IF(AND(I289&gt;I288,ISNUMBER(I288),ISNUMBER(I289),I288&lt;MAX(I$8:I287)),I289-I288,IF(AND(I289&gt;I288,ISNUMBER(I289),I289&gt;MAX(I$8:I288)),I289-MAX(I$8:I288),IF(I289=I288,0,"??")))))</f>
        <v/>
      </c>
      <c r="Z289" s="4" t="str">
        <f>IF(OR(J288="",J289=0),"",IF(AND(ISNUMBER(J288),J288=0),  MAX(J$8:J288)+J289-MAX(J$8:J288),IF(AND(J289&gt;J288,ISNUMBER(J288),ISNUMBER(J289),J288&lt;MAX(J$8:J287)),J289-J288,IF(AND(J289&gt;J288,ISNUMBER(J289),J289&gt;MAX(J$8:J288)),J289-MAX(J$8:J288),IF(J289=J288,0,"??")))))</f>
        <v/>
      </c>
      <c r="AA289" s="4" t="str">
        <f>IF(OR(K288="",K289=0),"",IF(AND(ISNUMBER(K288),K288=0),  MAX(K$8:K288)+K289-MAX(K$8:K288),IF(AND(K289&gt;K288,ISNUMBER(K288),ISNUMBER(K289),K288&lt;MAX(K$8:K287)),K289-K288,IF(AND(K289&gt;K288,ISNUMBER(K289),K289&gt;MAX(K$8:K288)),K289-MAX(K$8:K288),IF(K289=K288,0,"??")))))</f>
        <v/>
      </c>
      <c r="AB289" s="4" t="str">
        <f>IF(OR(L288="",L289=0),"",IF(AND(ISNUMBER(L288),L288=0),  MAX(L$8:L288)+L289-MAX(L$8:L288),IF(AND(L289&gt;L288,ISNUMBER(L288),ISNUMBER(L289),L288&lt;MAX(L$8:L287)),L289-L288,IF(AND(L289&gt;L288,ISNUMBER(L289),L289&gt;MAX(L$8:L288)),L289-MAX(L$8:L288),IF(L289=L288,0,"??")))))</f>
        <v/>
      </c>
      <c r="AC289" s="4" t="str">
        <f>IF(OR(M288="",M289=0),"",IF(AND(ISNUMBER(M288),M288=0),  MAX(M$8:M288)+M289-MAX(M$8:M288),IF(AND(M289&gt;M288,ISNUMBER(M288),ISNUMBER(M289),M288&lt;MAX(M$8:M287)),M289-M288,IF(AND(M289&gt;M288,ISNUMBER(M289),M289&gt;MAX(M$8:M288)),M289-MAX(M$8:M288),IF(M289=M288,0,"??")))))</f>
        <v/>
      </c>
      <c r="AD289" s="4" t="str">
        <f>IF(OR(N288="",N289=0),"",IF(AND(ISNUMBER(N288),N288=0),  MAX(N$8:N288)+N289-MAX(N$8:N288),IF(AND(N289&gt;N288,ISNUMBER(N288),ISNUMBER(N289),N288&lt;MAX(N$8:N287)),N289-N288,IF(AND(N289&gt;N288,ISNUMBER(N289),N289&gt;MAX(N$8:N288)),N289-MAX(N$8:N288),IF(N289=N288,0,"??")))))</f>
        <v/>
      </c>
      <c r="AE289" s="4" t="str">
        <f>IF(OR(O288="",O289=0),"",IF(AND(ISNUMBER(O288),O288=0),  MAX(O$8:O288)+O289-MAX(O$8:O288),IF(AND(O289&gt;O288,ISNUMBER(O288),ISNUMBER(O289),O288&lt;MAX(O$8:O287)),O289-O288,IF(AND(O289&gt;O288,ISNUMBER(O289),O289&gt;MAX(O$8:O288)),O289-MAX(O$8:O288),IF(O289=O288,0,"??")))))</f>
        <v/>
      </c>
      <c r="AF289" s="4" t="str">
        <f>IF(OR(P288="",P289=0),"",IF(AND(ISNUMBER(P288),P288=0),  MAX(P$8:P288)+P289-MAX(P$8:P288),IF(AND(P289&gt;P288,ISNUMBER(P288),ISNUMBER(P289),P288&lt;MAX(P$8:P287)),P289-P288,IF(AND(P289&gt;P288,ISNUMBER(P289),P289&gt;MAX(P$8:P288)),P289-MAX(P$8:P288),IF(P289=P288,0,"??")))))</f>
        <v/>
      </c>
      <c r="AG289" s="64" t="str">
        <f>IF(OR(Q288="",Q289=0),"",IF(AND(ISNUMBER(Q288),Q288=0),  MAX(Q$8:Q288)+Q289-MAX(Q$8:Q288),IF(AND(Q289&gt;Q288,ISNUMBER(Q288),ISNUMBER(Q289),Q288&lt;MAX(Q$8:Q287)),Q289-Q288,IF(AND(Q289&gt;Q288,ISNUMBER(Q289),Q289&gt;MAX(Q$8:Q288)),Q289-MAX(Q$8:Q288),IF(Q289=Q288,0,"??")))))</f>
        <v/>
      </c>
      <c r="AH289" s="58" t="str">
        <f t="shared" si="97"/>
        <v/>
      </c>
      <c r="AI289" s="70" t="str">
        <f t="shared" si="98"/>
        <v/>
      </c>
      <c r="AJ289" s="70" t="str">
        <f t="shared" si="99"/>
        <v/>
      </c>
      <c r="AK289" s="70" t="str">
        <f t="shared" si="113"/>
        <v/>
      </c>
      <c r="AL289" s="70" t="str">
        <f t="shared" si="101"/>
        <v/>
      </c>
      <c r="AM289" s="70" t="str">
        <f t="shared" si="102"/>
        <v/>
      </c>
      <c r="AN289" s="70" t="str">
        <f t="shared" si="103"/>
        <v/>
      </c>
      <c r="AO289" s="70" t="str">
        <f t="shared" si="104"/>
        <v/>
      </c>
      <c r="AP289" s="70" t="str">
        <f t="shared" si="105"/>
        <v/>
      </c>
      <c r="AQ289" s="70" t="str">
        <f t="shared" si="106"/>
        <v/>
      </c>
      <c r="AR289" s="70" t="str">
        <f t="shared" si="107"/>
        <v/>
      </c>
      <c r="AS289" s="70" t="str">
        <f t="shared" si="108"/>
        <v/>
      </c>
      <c r="AT289" s="70" t="str">
        <f t="shared" si="109"/>
        <v/>
      </c>
      <c r="AU289" s="70" t="str">
        <f t="shared" si="110"/>
        <v/>
      </c>
      <c r="AV289" s="72" t="str">
        <f t="shared" si="111"/>
        <v/>
      </c>
      <c r="AW289" s="67">
        <f t="shared" si="114"/>
        <v>0</v>
      </c>
    </row>
    <row r="290" spans="1:49" x14ac:dyDescent="0.25">
      <c r="A290" s="3">
        <v>283</v>
      </c>
      <c r="B290" s="37"/>
      <c r="C290" s="26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27"/>
      <c r="R290" s="45" t="str">
        <f t="shared" si="112"/>
        <v/>
      </c>
      <c r="S290" s="26" t="str">
        <f>IF(OR(C289="",C290=0),"",IF(AND(ISNUMBER(C289),C289=0),  MAX(C$8:C289)+C290-MAX(C$8:C289),IF(AND(C290&gt;C289,ISNUMBER(C289),ISNUMBER(C290),C289&lt;MAX(C$8:C288)),C290-C289,IF(AND(C290&gt;C289,ISNUMBER(C290),C290&gt;MAX(C$8:C289)),C290-MAX(C$8:C289),IF(C290=C289,0,"??")))))</f>
        <v/>
      </c>
      <c r="T290" s="4" t="str">
        <f>IF(OR(D289="",D290=0),"",IF(AND(ISNUMBER(D289),D289=0),  MAX(D$8:D289)+D290-MAX(D$8:D289),IF(AND(D290&gt;D289,ISNUMBER(D289),ISNUMBER(D290),D289&lt;MAX(D$8:D288)),D290-D289,IF(AND(D290&gt;D289,ISNUMBER(D290),D290&gt;MAX(D$8:D289)),D290-MAX(D$8:D289),IF(D290=D289,0,"??")))))</f>
        <v/>
      </c>
      <c r="U290" s="4" t="str">
        <f>IF(OR(E289="",E290=0),"",IF(AND(ISNUMBER(E289),E289=0),  MAX(E$8:E289)+E290-MAX(E$8:E289),IF(AND(E290&gt;E289,ISNUMBER(E289),ISNUMBER(E290),E289&lt;MAX(E$8:E288)),E290-E289,IF(AND(E290&gt;E289,ISNUMBER(E290),E290&gt;MAX(E$8:E289)),E290-MAX(E$8:E289),IF(E290=E289,0,"??")))))</f>
        <v/>
      </c>
      <c r="V290" s="4" t="str">
        <f>IF(OR(F289="",F290=0),"",IF(AND(ISNUMBER(F289),F289=0),  MAX(F$8:F289)+F290-MAX(F$8:F289),IF(AND(F290&gt;F289,ISNUMBER(F289),ISNUMBER(F290),F289&lt;MAX(F$8:F288)),F290-F289,IF(AND(F290&gt;F289,ISNUMBER(F290),F290&gt;MAX(F$8:F289)),F290-MAX(F$8:F289),IF(F290=F289,0,"??")))))</f>
        <v/>
      </c>
      <c r="W290" s="4" t="str">
        <f>IF(OR(G289="",G290=0),"",IF(AND(ISNUMBER(G289),G289=0),  MAX(G$8:G289)+G290-MAX(G$8:G289),IF(AND(G290&gt;G289,ISNUMBER(G289),ISNUMBER(G290),G289&lt;MAX(G$8:G288)),G290-G289,IF(AND(G290&gt;G289,ISNUMBER(G290),G290&gt;MAX(G$8:G289)),G290-MAX(G$8:G289),IF(G290=G289,0,"??")))))</f>
        <v/>
      </c>
      <c r="X290" s="4" t="str">
        <f>IF(OR(H289="",H290=0),"",IF(AND(ISNUMBER(H289),H289=0),  MAX(H$8:H289)+H290-MAX(H$8:H289),IF(AND(H290&gt;H289,ISNUMBER(H289),ISNUMBER(H290),H289&lt;MAX(H$8:H288)),H290-H289,IF(AND(H290&gt;H289,ISNUMBER(H290),H290&gt;MAX(H$8:H289)),H290-MAX(H$8:H289),IF(H290=H289,0,"??")))))</f>
        <v/>
      </c>
      <c r="Y290" s="4" t="str">
        <f>IF(OR(I289="",I290=0),"",IF(AND(ISNUMBER(I289),I289=0),  MAX(I$8:I289)+I290-MAX(I$8:I289),IF(AND(I290&gt;I289,ISNUMBER(I289),ISNUMBER(I290),I289&lt;MAX(I$8:I288)),I290-I289,IF(AND(I290&gt;I289,ISNUMBER(I290),I290&gt;MAX(I$8:I289)),I290-MAX(I$8:I289),IF(I290=I289,0,"??")))))</f>
        <v/>
      </c>
      <c r="Z290" s="4" t="str">
        <f>IF(OR(J289="",J290=0),"",IF(AND(ISNUMBER(J289),J289=0),  MAX(J$8:J289)+J290-MAX(J$8:J289),IF(AND(J290&gt;J289,ISNUMBER(J289),ISNUMBER(J290),J289&lt;MAX(J$8:J288)),J290-J289,IF(AND(J290&gt;J289,ISNUMBER(J290),J290&gt;MAX(J$8:J289)),J290-MAX(J$8:J289),IF(J290=J289,0,"??")))))</f>
        <v/>
      </c>
      <c r="AA290" s="4" t="str">
        <f>IF(OR(K289="",K290=0),"",IF(AND(ISNUMBER(K289),K289=0),  MAX(K$8:K289)+K290-MAX(K$8:K289),IF(AND(K290&gt;K289,ISNUMBER(K289),ISNUMBER(K290),K289&lt;MAX(K$8:K288)),K290-K289,IF(AND(K290&gt;K289,ISNUMBER(K290),K290&gt;MAX(K$8:K289)),K290-MAX(K$8:K289),IF(K290=K289,0,"??")))))</f>
        <v/>
      </c>
      <c r="AB290" s="4" t="str">
        <f>IF(OR(L289="",L290=0),"",IF(AND(ISNUMBER(L289),L289=0),  MAX(L$8:L289)+L290-MAX(L$8:L289),IF(AND(L290&gt;L289,ISNUMBER(L289),ISNUMBER(L290),L289&lt;MAX(L$8:L288)),L290-L289,IF(AND(L290&gt;L289,ISNUMBER(L290),L290&gt;MAX(L$8:L289)),L290-MAX(L$8:L289),IF(L290=L289,0,"??")))))</f>
        <v/>
      </c>
      <c r="AC290" s="4" t="str">
        <f>IF(OR(M289="",M290=0),"",IF(AND(ISNUMBER(M289),M289=0),  MAX(M$8:M289)+M290-MAX(M$8:M289),IF(AND(M290&gt;M289,ISNUMBER(M289),ISNUMBER(M290),M289&lt;MAX(M$8:M288)),M290-M289,IF(AND(M290&gt;M289,ISNUMBER(M290),M290&gt;MAX(M$8:M289)),M290-MAX(M$8:M289),IF(M290=M289,0,"??")))))</f>
        <v/>
      </c>
      <c r="AD290" s="4" t="str">
        <f>IF(OR(N289="",N290=0),"",IF(AND(ISNUMBER(N289),N289=0),  MAX(N$8:N289)+N290-MAX(N$8:N289),IF(AND(N290&gt;N289,ISNUMBER(N289),ISNUMBER(N290),N289&lt;MAX(N$8:N288)),N290-N289,IF(AND(N290&gt;N289,ISNUMBER(N290),N290&gt;MAX(N$8:N289)),N290-MAX(N$8:N289),IF(N290=N289,0,"??")))))</f>
        <v/>
      </c>
      <c r="AE290" s="4" t="str">
        <f>IF(OR(O289="",O290=0),"",IF(AND(ISNUMBER(O289),O289=0),  MAX(O$8:O289)+O290-MAX(O$8:O289),IF(AND(O290&gt;O289,ISNUMBER(O289),ISNUMBER(O290),O289&lt;MAX(O$8:O288)),O290-O289,IF(AND(O290&gt;O289,ISNUMBER(O290),O290&gt;MAX(O$8:O289)),O290-MAX(O$8:O289),IF(O290=O289,0,"??")))))</f>
        <v/>
      </c>
      <c r="AF290" s="4" t="str">
        <f>IF(OR(P289="",P290=0),"",IF(AND(ISNUMBER(P289),P289=0),  MAX(P$8:P289)+P290-MAX(P$8:P289),IF(AND(P290&gt;P289,ISNUMBER(P289),ISNUMBER(P290),P289&lt;MAX(P$8:P288)),P290-P289,IF(AND(P290&gt;P289,ISNUMBER(P290),P290&gt;MAX(P$8:P289)),P290-MAX(P$8:P289),IF(P290=P289,0,"??")))))</f>
        <v/>
      </c>
      <c r="AG290" s="64" t="str">
        <f>IF(OR(Q289="",Q290=0),"",IF(AND(ISNUMBER(Q289),Q289=0),  MAX(Q$8:Q289)+Q290-MAX(Q$8:Q289),IF(AND(Q290&gt;Q289,ISNUMBER(Q289),ISNUMBER(Q290),Q289&lt;MAX(Q$8:Q288)),Q290-Q289,IF(AND(Q290&gt;Q289,ISNUMBER(Q290),Q290&gt;MAX(Q$8:Q289)),Q290-MAX(Q$8:Q289),IF(Q290=Q289,0,"??")))))</f>
        <v/>
      </c>
      <c r="AH290" s="58" t="str">
        <f t="shared" si="97"/>
        <v/>
      </c>
      <c r="AI290" s="70" t="str">
        <f t="shared" si="98"/>
        <v/>
      </c>
      <c r="AJ290" s="70" t="str">
        <f t="shared" si="99"/>
        <v/>
      </c>
      <c r="AK290" s="70" t="str">
        <f t="shared" si="113"/>
        <v/>
      </c>
      <c r="AL290" s="70" t="str">
        <f t="shared" si="101"/>
        <v/>
      </c>
      <c r="AM290" s="70" t="str">
        <f t="shared" si="102"/>
        <v/>
      </c>
      <c r="AN290" s="70" t="str">
        <f t="shared" si="103"/>
        <v/>
      </c>
      <c r="AO290" s="70" t="str">
        <f t="shared" si="104"/>
        <v/>
      </c>
      <c r="AP290" s="70" t="str">
        <f t="shared" si="105"/>
        <v/>
      </c>
      <c r="AQ290" s="70" t="str">
        <f t="shared" si="106"/>
        <v/>
      </c>
      <c r="AR290" s="70" t="str">
        <f t="shared" si="107"/>
        <v/>
      </c>
      <c r="AS290" s="70" t="str">
        <f t="shared" si="108"/>
        <v/>
      </c>
      <c r="AT290" s="70" t="str">
        <f t="shared" si="109"/>
        <v/>
      </c>
      <c r="AU290" s="70" t="str">
        <f t="shared" si="110"/>
        <v/>
      </c>
      <c r="AV290" s="72" t="str">
        <f t="shared" si="111"/>
        <v/>
      </c>
      <c r="AW290" s="67">
        <f t="shared" si="114"/>
        <v>0</v>
      </c>
    </row>
    <row r="291" spans="1:49" x14ac:dyDescent="0.25">
      <c r="A291" s="3">
        <v>284</v>
      </c>
      <c r="B291" s="37"/>
      <c r="C291" s="26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27"/>
      <c r="R291" s="45" t="str">
        <f t="shared" si="112"/>
        <v/>
      </c>
      <c r="S291" s="26" t="str">
        <f>IF(OR(C290="",C291=0),"",IF(AND(ISNUMBER(C290),C290=0),  MAX(C$8:C290)+C291-MAX(C$8:C290),IF(AND(C291&gt;C290,ISNUMBER(C290),ISNUMBER(C291),C290&lt;MAX(C$8:C289)),C291-C290,IF(AND(C291&gt;C290,ISNUMBER(C291),C291&gt;MAX(C$8:C290)),C291-MAX(C$8:C290),IF(C291=C290,0,"??")))))</f>
        <v/>
      </c>
      <c r="T291" s="4" t="str">
        <f>IF(OR(D290="",D291=0),"",IF(AND(ISNUMBER(D290),D290=0),  MAX(D$8:D290)+D291-MAX(D$8:D290),IF(AND(D291&gt;D290,ISNUMBER(D290),ISNUMBER(D291),D290&lt;MAX(D$8:D289)),D291-D290,IF(AND(D291&gt;D290,ISNUMBER(D291),D291&gt;MAX(D$8:D290)),D291-MAX(D$8:D290),IF(D291=D290,0,"??")))))</f>
        <v/>
      </c>
      <c r="U291" s="4" t="str">
        <f>IF(OR(E290="",E291=0),"",IF(AND(ISNUMBER(E290),E290=0),  MAX(E$8:E290)+E291-MAX(E$8:E290),IF(AND(E291&gt;E290,ISNUMBER(E290),ISNUMBER(E291),E290&lt;MAX(E$8:E289)),E291-E290,IF(AND(E291&gt;E290,ISNUMBER(E291),E291&gt;MAX(E$8:E290)),E291-MAX(E$8:E290),IF(E291=E290,0,"??")))))</f>
        <v/>
      </c>
      <c r="V291" s="4" t="str">
        <f>IF(OR(F290="",F291=0),"",IF(AND(ISNUMBER(F290),F290=0),  MAX(F$8:F290)+F291-MAX(F$8:F290),IF(AND(F291&gt;F290,ISNUMBER(F290),ISNUMBER(F291),F290&lt;MAX(F$8:F289)),F291-F290,IF(AND(F291&gt;F290,ISNUMBER(F291),F291&gt;MAX(F$8:F290)),F291-MAX(F$8:F290),IF(F291=F290,0,"??")))))</f>
        <v/>
      </c>
      <c r="W291" s="4" t="str">
        <f>IF(OR(G290="",G291=0),"",IF(AND(ISNUMBER(G290),G290=0),  MAX(G$8:G290)+G291-MAX(G$8:G290),IF(AND(G291&gt;G290,ISNUMBER(G290),ISNUMBER(G291),G290&lt;MAX(G$8:G289)),G291-G290,IF(AND(G291&gt;G290,ISNUMBER(G291),G291&gt;MAX(G$8:G290)),G291-MAX(G$8:G290),IF(G291=G290,0,"??")))))</f>
        <v/>
      </c>
      <c r="X291" s="4" t="str">
        <f>IF(OR(H290="",H291=0),"",IF(AND(ISNUMBER(H290),H290=0),  MAX(H$8:H290)+H291-MAX(H$8:H290),IF(AND(H291&gt;H290,ISNUMBER(H290),ISNUMBER(H291),H290&lt;MAX(H$8:H289)),H291-H290,IF(AND(H291&gt;H290,ISNUMBER(H291),H291&gt;MAX(H$8:H290)),H291-MAX(H$8:H290),IF(H291=H290,0,"??")))))</f>
        <v/>
      </c>
      <c r="Y291" s="4" t="str">
        <f>IF(OR(I290="",I291=0),"",IF(AND(ISNUMBER(I290),I290=0),  MAX(I$8:I290)+I291-MAX(I$8:I290),IF(AND(I291&gt;I290,ISNUMBER(I290),ISNUMBER(I291),I290&lt;MAX(I$8:I289)),I291-I290,IF(AND(I291&gt;I290,ISNUMBER(I291),I291&gt;MAX(I$8:I290)),I291-MAX(I$8:I290),IF(I291=I290,0,"??")))))</f>
        <v/>
      </c>
      <c r="Z291" s="4" t="str">
        <f>IF(OR(J290="",J291=0),"",IF(AND(ISNUMBER(J290),J290=0),  MAX(J$8:J290)+J291-MAX(J$8:J290),IF(AND(J291&gt;J290,ISNUMBER(J290),ISNUMBER(J291),J290&lt;MAX(J$8:J289)),J291-J290,IF(AND(J291&gt;J290,ISNUMBER(J291),J291&gt;MAX(J$8:J290)),J291-MAX(J$8:J290),IF(J291=J290,0,"??")))))</f>
        <v/>
      </c>
      <c r="AA291" s="4" t="str">
        <f>IF(OR(K290="",K291=0),"",IF(AND(ISNUMBER(K290),K290=0),  MAX(K$8:K290)+K291-MAX(K$8:K290),IF(AND(K291&gt;K290,ISNUMBER(K290),ISNUMBER(K291),K290&lt;MAX(K$8:K289)),K291-K290,IF(AND(K291&gt;K290,ISNUMBER(K291),K291&gt;MAX(K$8:K290)),K291-MAX(K$8:K290),IF(K291=K290,0,"??")))))</f>
        <v/>
      </c>
      <c r="AB291" s="4" t="str">
        <f>IF(OR(L290="",L291=0),"",IF(AND(ISNUMBER(L290),L290=0),  MAX(L$8:L290)+L291-MAX(L$8:L290),IF(AND(L291&gt;L290,ISNUMBER(L290),ISNUMBER(L291),L290&lt;MAX(L$8:L289)),L291-L290,IF(AND(L291&gt;L290,ISNUMBER(L291),L291&gt;MAX(L$8:L290)),L291-MAX(L$8:L290),IF(L291=L290,0,"??")))))</f>
        <v/>
      </c>
      <c r="AC291" s="4" t="str">
        <f>IF(OR(M290="",M291=0),"",IF(AND(ISNUMBER(M290),M290=0),  MAX(M$8:M290)+M291-MAX(M$8:M290),IF(AND(M291&gt;M290,ISNUMBER(M290),ISNUMBER(M291),M290&lt;MAX(M$8:M289)),M291-M290,IF(AND(M291&gt;M290,ISNUMBER(M291),M291&gt;MAX(M$8:M290)),M291-MAX(M$8:M290),IF(M291=M290,0,"??")))))</f>
        <v/>
      </c>
      <c r="AD291" s="4" t="str">
        <f>IF(OR(N290="",N291=0),"",IF(AND(ISNUMBER(N290),N290=0),  MAX(N$8:N290)+N291-MAX(N$8:N290),IF(AND(N291&gt;N290,ISNUMBER(N290),ISNUMBER(N291),N290&lt;MAX(N$8:N289)),N291-N290,IF(AND(N291&gt;N290,ISNUMBER(N291),N291&gt;MAX(N$8:N290)),N291-MAX(N$8:N290),IF(N291=N290,0,"??")))))</f>
        <v/>
      </c>
      <c r="AE291" s="4" t="str">
        <f>IF(OR(O290="",O291=0),"",IF(AND(ISNUMBER(O290),O290=0),  MAX(O$8:O290)+O291-MAX(O$8:O290),IF(AND(O291&gt;O290,ISNUMBER(O290),ISNUMBER(O291),O290&lt;MAX(O$8:O289)),O291-O290,IF(AND(O291&gt;O290,ISNUMBER(O291),O291&gt;MAX(O$8:O290)),O291-MAX(O$8:O290),IF(O291=O290,0,"??")))))</f>
        <v/>
      </c>
      <c r="AF291" s="4" t="str">
        <f>IF(OR(P290="",P291=0),"",IF(AND(ISNUMBER(P290),P290=0),  MAX(P$8:P290)+P291-MAX(P$8:P290),IF(AND(P291&gt;P290,ISNUMBER(P290),ISNUMBER(P291),P290&lt;MAX(P$8:P289)),P291-P290,IF(AND(P291&gt;P290,ISNUMBER(P291),P291&gt;MAX(P$8:P290)),P291-MAX(P$8:P290),IF(P291=P290,0,"??")))))</f>
        <v/>
      </c>
      <c r="AG291" s="64" t="str">
        <f>IF(OR(Q290="",Q291=0),"",IF(AND(ISNUMBER(Q290),Q290=0),  MAX(Q$8:Q290)+Q291-MAX(Q$8:Q290),IF(AND(Q291&gt;Q290,ISNUMBER(Q290),ISNUMBER(Q291),Q290&lt;MAX(Q$8:Q289)),Q291-Q290,IF(AND(Q291&gt;Q290,ISNUMBER(Q291),Q291&gt;MAX(Q$8:Q290)),Q291-MAX(Q$8:Q290),IF(Q291=Q290,0,"??")))))</f>
        <v/>
      </c>
      <c r="AH291" s="58" t="str">
        <f t="shared" si="97"/>
        <v/>
      </c>
      <c r="AI291" s="70" t="str">
        <f t="shared" si="98"/>
        <v/>
      </c>
      <c r="AJ291" s="70" t="str">
        <f t="shared" si="99"/>
        <v/>
      </c>
      <c r="AK291" s="70" t="str">
        <f t="shared" si="113"/>
        <v/>
      </c>
      <c r="AL291" s="70" t="str">
        <f t="shared" si="101"/>
        <v/>
      </c>
      <c r="AM291" s="70" t="str">
        <f t="shared" si="102"/>
        <v/>
      </c>
      <c r="AN291" s="70" t="str">
        <f t="shared" si="103"/>
        <v/>
      </c>
      <c r="AO291" s="70" t="str">
        <f t="shared" si="104"/>
        <v/>
      </c>
      <c r="AP291" s="70" t="str">
        <f t="shared" si="105"/>
        <v/>
      </c>
      <c r="AQ291" s="70" t="str">
        <f t="shared" si="106"/>
        <v/>
      </c>
      <c r="AR291" s="70" t="str">
        <f t="shared" si="107"/>
        <v/>
      </c>
      <c r="AS291" s="70" t="str">
        <f t="shared" si="108"/>
        <v/>
      </c>
      <c r="AT291" s="70" t="str">
        <f t="shared" si="109"/>
        <v/>
      </c>
      <c r="AU291" s="70" t="str">
        <f t="shared" si="110"/>
        <v/>
      </c>
      <c r="AV291" s="72" t="str">
        <f t="shared" si="111"/>
        <v/>
      </c>
      <c r="AW291" s="67">
        <f t="shared" si="114"/>
        <v>0</v>
      </c>
    </row>
    <row r="292" spans="1:49" x14ac:dyDescent="0.25">
      <c r="A292" s="3">
        <v>285</v>
      </c>
      <c r="B292" s="37"/>
      <c r="C292" s="26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27"/>
      <c r="R292" s="45" t="str">
        <f t="shared" si="112"/>
        <v/>
      </c>
      <c r="S292" s="26" t="str">
        <f>IF(OR(C291="",C292=0),"",IF(AND(ISNUMBER(C291),C291=0),  MAX(C$8:C291)+C292-MAX(C$8:C291),IF(AND(C292&gt;C291,ISNUMBER(C291),ISNUMBER(C292),C291&lt;MAX(C$8:C290)),C292-C291,IF(AND(C292&gt;C291,ISNUMBER(C292),C292&gt;MAX(C$8:C291)),C292-MAX(C$8:C291),IF(C292=C291,0,"??")))))</f>
        <v/>
      </c>
      <c r="T292" s="4" t="str">
        <f>IF(OR(D291="",D292=0),"",IF(AND(ISNUMBER(D291),D291=0),  MAX(D$8:D291)+D292-MAX(D$8:D291),IF(AND(D292&gt;D291,ISNUMBER(D291),ISNUMBER(D292),D291&lt;MAX(D$8:D290)),D292-D291,IF(AND(D292&gt;D291,ISNUMBER(D292),D292&gt;MAX(D$8:D291)),D292-MAX(D$8:D291),IF(D292=D291,0,"??")))))</f>
        <v/>
      </c>
      <c r="U292" s="4" t="str">
        <f>IF(OR(E291="",E292=0),"",IF(AND(ISNUMBER(E291),E291=0),  MAX(E$8:E291)+E292-MAX(E$8:E291),IF(AND(E292&gt;E291,ISNUMBER(E291),ISNUMBER(E292),E291&lt;MAX(E$8:E290)),E292-E291,IF(AND(E292&gt;E291,ISNUMBER(E292),E292&gt;MAX(E$8:E291)),E292-MAX(E$8:E291),IF(E292=E291,0,"??")))))</f>
        <v/>
      </c>
      <c r="V292" s="4" t="str">
        <f>IF(OR(F291="",F292=0),"",IF(AND(ISNUMBER(F291),F291=0),  MAX(F$8:F291)+F292-MAX(F$8:F291),IF(AND(F292&gt;F291,ISNUMBER(F291),ISNUMBER(F292),F291&lt;MAX(F$8:F290)),F292-F291,IF(AND(F292&gt;F291,ISNUMBER(F292),F292&gt;MAX(F$8:F291)),F292-MAX(F$8:F291),IF(F292=F291,0,"??")))))</f>
        <v/>
      </c>
      <c r="W292" s="4" t="str">
        <f>IF(OR(G291="",G292=0),"",IF(AND(ISNUMBER(G291),G291=0),  MAX(G$8:G291)+G292-MAX(G$8:G291),IF(AND(G292&gt;G291,ISNUMBER(G291),ISNUMBER(G292),G291&lt;MAX(G$8:G290)),G292-G291,IF(AND(G292&gt;G291,ISNUMBER(G292),G292&gt;MAX(G$8:G291)),G292-MAX(G$8:G291),IF(G292=G291,0,"??")))))</f>
        <v/>
      </c>
      <c r="X292" s="4" t="str">
        <f>IF(OR(H291="",H292=0),"",IF(AND(ISNUMBER(H291),H291=0),  MAX(H$8:H291)+H292-MAX(H$8:H291),IF(AND(H292&gt;H291,ISNUMBER(H291),ISNUMBER(H292),H291&lt;MAX(H$8:H290)),H292-H291,IF(AND(H292&gt;H291,ISNUMBER(H292),H292&gt;MAX(H$8:H291)),H292-MAX(H$8:H291),IF(H292=H291,0,"??")))))</f>
        <v/>
      </c>
      <c r="Y292" s="4" t="str">
        <f>IF(OR(I291="",I292=0),"",IF(AND(ISNUMBER(I291),I291=0),  MAX(I$8:I291)+I292-MAX(I$8:I291),IF(AND(I292&gt;I291,ISNUMBER(I291),ISNUMBER(I292),I291&lt;MAX(I$8:I290)),I292-I291,IF(AND(I292&gt;I291,ISNUMBER(I292),I292&gt;MAX(I$8:I291)),I292-MAX(I$8:I291),IF(I292=I291,0,"??")))))</f>
        <v/>
      </c>
      <c r="Z292" s="4" t="str">
        <f>IF(OR(J291="",J292=0),"",IF(AND(ISNUMBER(J291),J291=0),  MAX(J$8:J291)+J292-MAX(J$8:J291),IF(AND(J292&gt;J291,ISNUMBER(J291),ISNUMBER(J292),J291&lt;MAX(J$8:J290)),J292-J291,IF(AND(J292&gt;J291,ISNUMBER(J292),J292&gt;MAX(J$8:J291)),J292-MAX(J$8:J291),IF(J292=J291,0,"??")))))</f>
        <v/>
      </c>
      <c r="AA292" s="4" t="str">
        <f>IF(OR(K291="",K292=0),"",IF(AND(ISNUMBER(K291),K291=0),  MAX(K$8:K291)+K292-MAX(K$8:K291),IF(AND(K292&gt;K291,ISNUMBER(K291),ISNUMBER(K292),K291&lt;MAX(K$8:K290)),K292-K291,IF(AND(K292&gt;K291,ISNUMBER(K292),K292&gt;MAX(K$8:K291)),K292-MAX(K$8:K291),IF(K292=K291,0,"??")))))</f>
        <v/>
      </c>
      <c r="AB292" s="4" t="str">
        <f>IF(OR(L291="",L292=0),"",IF(AND(ISNUMBER(L291),L291=0),  MAX(L$8:L291)+L292-MAX(L$8:L291),IF(AND(L292&gt;L291,ISNUMBER(L291),ISNUMBER(L292),L291&lt;MAX(L$8:L290)),L292-L291,IF(AND(L292&gt;L291,ISNUMBER(L292),L292&gt;MAX(L$8:L291)),L292-MAX(L$8:L291),IF(L292=L291,0,"??")))))</f>
        <v/>
      </c>
      <c r="AC292" s="4" t="str">
        <f>IF(OR(M291="",M292=0),"",IF(AND(ISNUMBER(M291),M291=0),  MAX(M$8:M291)+M292-MAX(M$8:M291),IF(AND(M292&gt;M291,ISNUMBER(M291),ISNUMBER(M292),M291&lt;MAX(M$8:M290)),M292-M291,IF(AND(M292&gt;M291,ISNUMBER(M292),M292&gt;MAX(M$8:M291)),M292-MAX(M$8:M291),IF(M292=M291,0,"??")))))</f>
        <v/>
      </c>
      <c r="AD292" s="4" t="str">
        <f>IF(OR(N291="",N292=0),"",IF(AND(ISNUMBER(N291),N291=0),  MAX(N$8:N291)+N292-MAX(N$8:N291),IF(AND(N292&gt;N291,ISNUMBER(N291),ISNUMBER(N292),N291&lt;MAX(N$8:N290)),N292-N291,IF(AND(N292&gt;N291,ISNUMBER(N292),N292&gt;MAX(N$8:N291)),N292-MAX(N$8:N291),IF(N292=N291,0,"??")))))</f>
        <v/>
      </c>
      <c r="AE292" s="4" t="str">
        <f>IF(OR(O291="",O292=0),"",IF(AND(ISNUMBER(O291),O291=0),  MAX(O$8:O291)+O292-MAX(O$8:O291),IF(AND(O292&gt;O291,ISNUMBER(O291),ISNUMBER(O292),O291&lt;MAX(O$8:O290)),O292-O291,IF(AND(O292&gt;O291,ISNUMBER(O292),O292&gt;MAX(O$8:O291)),O292-MAX(O$8:O291),IF(O292=O291,0,"??")))))</f>
        <v/>
      </c>
      <c r="AF292" s="4" t="str">
        <f>IF(OR(P291="",P292=0),"",IF(AND(ISNUMBER(P291),P291=0),  MAX(P$8:P291)+P292-MAX(P$8:P291),IF(AND(P292&gt;P291,ISNUMBER(P291),ISNUMBER(P292),P291&lt;MAX(P$8:P290)),P292-P291,IF(AND(P292&gt;P291,ISNUMBER(P292),P292&gt;MAX(P$8:P291)),P292-MAX(P$8:P291),IF(P292=P291,0,"??")))))</f>
        <v/>
      </c>
      <c r="AG292" s="64" t="str">
        <f>IF(OR(Q291="",Q292=0),"",IF(AND(ISNUMBER(Q291),Q291=0),  MAX(Q$8:Q291)+Q292-MAX(Q$8:Q291),IF(AND(Q292&gt;Q291,ISNUMBER(Q291),ISNUMBER(Q292),Q291&lt;MAX(Q$8:Q290)),Q292-Q291,IF(AND(Q292&gt;Q291,ISNUMBER(Q292),Q292&gt;MAX(Q$8:Q291)),Q292-MAX(Q$8:Q291),IF(Q292=Q291,0,"??")))))</f>
        <v/>
      </c>
      <c r="AH292" s="58" t="str">
        <f t="shared" si="97"/>
        <v/>
      </c>
      <c r="AI292" s="70" t="str">
        <f t="shared" si="98"/>
        <v/>
      </c>
      <c r="AJ292" s="70" t="str">
        <f t="shared" si="99"/>
        <v/>
      </c>
      <c r="AK292" s="70" t="str">
        <f t="shared" si="113"/>
        <v/>
      </c>
      <c r="AL292" s="70" t="str">
        <f t="shared" si="101"/>
        <v/>
      </c>
      <c r="AM292" s="70" t="str">
        <f t="shared" si="102"/>
        <v/>
      </c>
      <c r="AN292" s="70" t="str">
        <f t="shared" si="103"/>
        <v/>
      </c>
      <c r="AO292" s="70" t="str">
        <f t="shared" si="104"/>
        <v/>
      </c>
      <c r="AP292" s="70" t="str">
        <f t="shared" si="105"/>
        <v/>
      </c>
      <c r="AQ292" s="70" t="str">
        <f t="shared" si="106"/>
        <v/>
      </c>
      <c r="AR292" s="70" t="str">
        <f t="shared" si="107"/>
        <v/>
      </c>
      <c r="AS292" s="70" t="str">
        <f t="shared" si="108"/>
        <v/>
      </c>
      <c r="AT292" s="70" t="str">
        <f t="shared" si="109"/>
        <v/>
      </c>
      <c r="AU292" s="70" t="str">
        <f t="shared" si="110"/>
        <v/>
      </c>
      <c r="AV292" s="72" t="str">
        <f t="shared" si="111"/>
        <v/>
      </c>
      <c r="AW292" s="67">
        <f t="shared" si="114"/>
        <v>0</v>
      </c>
    </row>
    <row r="293" spans="1:49" x14ac:dyDescent="0.25">
      <c r="A293" s="3">
        <v>286</v>
      </c>
      <c r="B293" s="37"/>
      <c r="C293" s="26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27"/>
      <c r="R293" s="45" t="str">
        <f t="shared" si="112"/>
        <v/>
      </c>
      <c r="S293" s="26" t="str">
        <f>IF(OR(C292="",C293=0),"",IF(AND(ISNUMBER(C292),C292=0),  MAX(C$8:C292)+C293-MAX(C$8:C292),IF(AND(C293&gt;C292,ISNUMBER(C292),ISNUMBER(C293),C292&lt;MAX(C$8:C291)),C293-C292,IF(AND(C293&gt;C292,ISNUMBER(C293),C293&gt;MAX(C$8:C292)),C293-MAX(C$8:C292),IF(C293=C292,0,"??")))))</f>
        <v/>
      </c>
      <c r="T293" s="4" t="str">
        <f>IF(OR(D292="",D293=0),"",IF(AND(ISNUMBER(D292),D292=0),  MAX(D$8:D292)+D293-MAX(D$8:D292),IF(AND(D293&gt;D292,ISNUMBER(D292),ISNUMBER(D293),D292&lt;MAX(D$8:D291)),D293-D292,IF(AND(D293&gt;D292,ISNUMBER(D293),D293&gt;MAX(D$8:D292)),D293-MAX(D$8:D292),IF(D293=D292,0,"??")))))</f>
        <v/>
      </c>
      <c r="U293" s="4" t="str">
        <f>IF(OR(E292="",E293=0),"",IF(AND(ISNUMBER(E292),E292=0),  MAX(E$8:E292)+E293-MAX(E$8:E292),IF(AND(E293&gt;E292,ISNUMBER(E292),ISNUMBER(E293),E292&lt;MAX(E$8:E291)),E293-E292,IF(AND(E293&gt;E292,ISNUMBER(E293),E293&gt;MAX(E$8:E292)),E293-MAX(E$8:E292),IF(E293=E292,0,"??")))))</f>
        <v/>
      </c>
      <c r="V293" s="4" t="str">
        <f>IF(OR(F292="",F293=0),"",IF(AND(ISNUMBER(F292),F292=0),  MAX(F$8:F292)+F293-MAX(F$8:F292),IF(AND(F293&gt;F292,ISNUMBER(F292),ISNUMBER(F293),F292&lt;MAX(F$8:F291)),F293-F292,IF(AND(F293&gt;F292,ISNUMBER(F293),F293&gt;MAX(F$8:F292)),F293-MAX(F$8:F292),IF(F293=F292,0,"??")))))</f>
        <v/>
      </c>
      <c r="W293" s="4" t="str">
        <f>IF(OR(G292="",G293=0),"",IF(AND(ISNUMBER(G292),G292=0),  MAX(G$8:G292)+G293-MAX(G$8:G292),IF(AND(G293&gt;G292,ISNUMBER(G292),ISNUMBER(G293),G292&lt;MAX(G$8:G291)),G293-G292,IF(AND(G293&gt;G292,ISNUMBER(G293),G293&gt;MAX(G$8:G292)),G293-MAX(G$8:G292),IF(G293=G292,0,"??")))))</f>
        <v/>
      </c>
      <c r="X293" s="4" t="str">
        <f>IF(OR(H292="",H293=0),"",IF(AND(ISNUMBER(H292),H292=0),  MAX(H$8:H292)+H293-MAX(H$8:H292),IF(AND(H293&gt;H292,ISNUMBER(H292),ISNUMBER(H293),H292&lt;MAX(H$8:H291)),H293-H292,IF(AND(H293&gt;H292,ISNUMBER(H293),H293&gt;MAX(H$8:H292)),H293-MAX(H$8:H292),IF(H293=H292,0,"??")))))</f>
        <v/>
      </c>
      <c r="Y293" s="4" t="str">
        <f>IF(OR(I292="",I293=0),"",IF(AND(ISNUMBER(I292),I292=0),  MAX(I$8:I292)+I293-MAX(I$8:I292),IF(AND(I293&gt;I292,ISNUMBER(I292),ISNUMBER(I293),I292&lt;MAX(I$8:I291)),I293-I292,IF(AND(I293&gt;I292,ISNUMBER(I293),I293&gt;MAX(I$8:I292)),I293-MAX(I$8:I292),IF(I293=I292,0,"??")))))</f>
        <v/>
      </c>
      <c r="Z293" s="4" t="str">
        <f>IF(OR(J292="",J293=0),"",IF(AND(ISNUMBER(J292),J292=0),  MAX(J$8:J292)+J293-MAX(J$8:J292),IF(AND(J293&gt;J292,ISNUMBER(J292),ISNUMBER(J293),J292&lt;MAX(J$8:J291)),J293-J292,IF(AND(J293&gt;J292,ISNUMBER(J293),J293&gt;MAX(J$8:J292)),J293-MAX(J$8:J292),IF(J293=J292,0,"??")))))</f>
        <v/>
      </c>
      <c r="AA293" s="4" t="str">
        <f>IF(OR(K292="",K293=0),"",IF(AND(ISNUMBER(K292),K292=0),  MAX(K$8:K292)+K293-MAX(K$8:K292),IF(AND(K293&gt;K292,ISNUMBER(K292),ISNUMBER(K293),K292&lt;MAX(K$8:K291)),K293-K292,IF(AND(K293&gt;K292,ISNUMBER(K293),K293&gt;MAX(K$8:K292)),K293-MAX(K$8:K292),IF(K293=K292,0,"??")))))</f>
        <v/>
      </c>
      <c r="AB293" s="4" t="str">
        <f>IF(OR(L292="",L293=0),"",IF(AND(ISNUMBER(L292),L292=0),  MAX(L$8:L292)+L293-MAX(L$8:L292),IF(AND(L293&gt;L292,ISNUMBER(L292),ISNUMBER(L293),L292&lt;MAX(L$8:L291)),L293-L292,IF(AND(L293&gt;L292,ISNUMBER(L293),L293&gt;MAX(L$8:L292)),L293-MAX(L$8:L292),IF(L293=L292,0,"??")))))</f>
        <v/>
      </c>
      <c r="AC293" s="4" t="str">
        <f>IF(OR(M292="",M293=0),"",IF(AND(ISNUMBER(M292),M292=0),  MAX(M$8:M292)+M293-MAX(M$8:M292),IF(AND(M293&gt;M292,ISNUMBER(M292),ISNUMBER(M293),M292&lt;MAX(M$8:M291)),M293-M292,IF(AND(M293&gt;M292,ISNUMBER(M293),M293&gt;MAX(M$8:M292)),M293-MAX(M$8:M292),IF(M293=M292,0,"??")))))</f>
        <v/>
      </c>
      <c r="AD293" s="4" t="str">
        <f>IF(OR(N292="",N293=0),"",IF(AND(ISNUMBER(N292),N292=0),  MAX(N$8:N292)+N293-MAX(N$8:N292),IF(AND(N293&gt;N292,ISNUMBER(N292),ISNUMBER(N293),N292&lt;MAX(N$8:N291)),N293-N292,IF(AND(N293&gt;N292,ISNUMBER(N293),N293&gt;MAX(N$8:N292)),N293-MAX(N$8:N292),IF(N293=N292,0,"??")))))</f>
        <v/>
      </c>
      <c r="AE293" s="4" t="str">
        <f>IF(OR(O292="",O293=0),"",IF(AND(ISNUMBER(O292),O292=0),  MAX(O$8:O292)+O293-MAX(O$8:O292),IF(AND(O293&gt;O292,ISNUMBER(O292),ISNUMBER(O293),O292&lt;MAX(O$8:O291)),O293-O292,IF(AND(O293&gt;O292,ISNUMBER(O293),O293&gt;MAX(O$8:O292)),O293-MAX(O$8:O292),IF(O293=O292,0,"??")))))</f>
        <v/>
      </c>
      <c r="AF293" s="4" t="str">
        <f>IF(OR(P292="",P293=0),"",IF(AND(ISNUMBER(P292),P292=0),  MAX(P$8:P292)+P293-MAX(P$8:P292),IF(AND(P293&gt;P292,ISNUMBER(P292),ISNUMBER(P293),P292&lt;MAX(P$8:P291)),P293-P292,IF(AND(P293&gt;P292,ISNUMBER(P293),P293&gt;MAX(P$8:P292)),P293-MAX(P$8:P292),IF(P293=P292,0,"??")))))</f>
        <v/>
      </c>
      <c r="AG293" s="64" t="str">
        <f>IF(OR(Q292="",Q293=0),"",IF(AND(ISNUMBER(Q292),Q292=0),  MAX(Q$8:Q292)+Q293-MAX(Q$8:Q292),IF(AND(Q293&gt;Q292,ISNUMBER(Q292),ISNUMBER(Q293),Q292&lt;MAX(Q$8:Q291)),Q293-Q292,IF(AND(Q293&gt;Q292,ISNUMBER(Q293),Q293&gt;MAX(Q$8:Q292)),Q293-MAX(Q$8:Q292),IF(Q293=Q292,0,"??")))))</f>
        <v/>
      </c>
      <c r="AH293" s="58" t="str">
        <f t="shared" si="97"/>
        <v/>
      </c>
      <c r="AI293" s="70" t="str">
        <f t="shared" si="98"/>
        <v/>
      </c>
      <c r="AJ293" s="70" t="str">
        <f t="shared" si="99"/>
        <v/>
      </c>
      <c r="AK293" s="70" t="str">
        <f t="shared" si="113"/>
        <v/>
      </c>
      <c r="AL293" s="70" t="str">
        <f t="shared" si="101"/>
        <v/>
      </c>
      <c r="AM293" s="70" t="str">
        <f t="shared" si="102"/>
        <v/>
      </c>
      <c r="AN293" s="70" t="str">
        <f t="shared" si="103"/>
        <v/>
      </c>
      <c r="AO293" s="70" t="str">
        <f t="shared" si="104"/>
        <v/>
      </c>
      <c r="AP293" s="70" t="str">
        <f t="shared" si="105"/>
        <v/>
      </c>
      <c r="AQ293" s="70" t="str">
        <f t="shared" si="106"/>
        <v/>
      </c>
      <c r="AR293" s="70" t="str">
        <f t="shared" si="107"/>
        <v/>
      </c>
      <c r="AS293" s="70" t="str">
        <f t="shared" si="108"/>
        <v/>
      </c>
      <c r="AT293" s="70" t="str">
        <f t="shared" si="109"/>
        <v/>
      </c>
      <c r="AU293" s="70" t="str">
        <f t="shared" si="110"/>
        <v/>
      </c>
      <c r="AV293" s="72" t="str">
        <f t="shared" si="111"/>
        <v/>
      </c>
      <c r="AW293" s="67">
        <f t="shared" si="114"/>
        <v>0</v>
      </c>
    </row>
    <row r="294" spans="1:49" x14ac:dyDescent="0.25">
      <c r="A294" s="3">
        <v>287</v>
      </c>
      <c r="B294" s="37"/>
      <c r="C294" s="26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27"/>
      <c r="R294" s="45" t="str">
        <f t="shared" si="112"/>
        <v/>
      </c>
      <c r="S294" s="26" t="str">
        <f>IF(OR(C293="",C294=0),"",IF(AND(ISNUMBER(C293),C293=0),  MAX(C$8:C293)+C294-MAX(C$8:C293),IF(AND(C294&gt;C293,ISNUMBER(C293),ISNUMBER(C294),C293&lt;MAX(C$8:C292)),C294-C293,IF(AND(C294&gt;C293,ISNUMBER(C294),C294&gt;MAX(C$8:C293)),C294-MAX(C$8:C293),IF(C294=C293,0,"??")))))</f>
        <v/>
      </c>
      <c r="T294" s="4" t="str">
        <f>IF(OR(D293="",D294=0),"",IF(AND(ISNUMBER(D293),D293=0),  MAX(D$8:D293)+D294-MAX(D$8:D293),IF(AND(D294&gt;D293,ISNUMBER(D293),ISNUMBER(D294),D293&lt;MAX(D$8:D292)),D294-D293,IF(AND(D294&gt;D293,ISNUMBER(D294),D294&gt;MAX(D$8:D293)),D294-MAX(D$8:D293),IF(D294=D293,0,"??")))))</f>
        <v/>
      </c>
      <c r="U294" s="4" t="str">
        <f>IF(OR(E293="",E294=0),"",IF(AND(ISNUMBER(E293),E293=0),  MAX(E$8:E293)+E294-MAX(E$8:E293),IF(AND(E294&gt;E293,ISNUMBER(E293),ISNUMBER(E294),E293&lt;MAX(E$8:E292)),E294-E293,IF(AND(E294&gt;E293,ISNUMBER(E294),E294&gt;MAX(E$8:E293)),E294-MAX(E$8:E293),IF(E294=E293,0,"??")))))</f>
        <v/>
      </c>
      <c r="V294" s="4" t="str">
        <f>IF(OR(F293="",F294=0),"",IF(AND(ISNUMBER(F293),F293=0),  MAX(F$8:F293)+F294-MAX(F$8:F293),IF(AND(F294&gt;F293,ISNUMBER(F293),ISNUMBER(F294),F293&lt;MAX(F$8:F292)),F294-F293,IF(AND(F294&gt;F293,ISNUMBER(F294),F294&gt;MAX(F$8:F293)),F294-MAX(F$8:F293),IF(F294=F293,0,"??")))))</f>
        <v/>
      </c>
      <c r="W294" s="4" t="str">
        <f>IF(OR(G293="",G294=0),"",IF(AND(ISNUMBER(G293),G293=0),  MAX(G$8:G293)+G294-MAX(G$8:G293),IF(AND(G294&gt;G293,ISNUMBER(G293),ISNUMBER(G294),G293&lt;MAX(G$8:G292)),G294-G293,IF(AND(G294&gt;G293,ISNUMBER(G294),G294&gt;MAX(G$8:G293)),G294-MAX(G$8:G293),IF(G294=G293,0,"??")))))</f>
        <v/>
      </c>
      <c r="X294" s="4" t="str">
        <f>IF(OR(H293="",H294=0),"",IF(AND(ISNUMBER(H293),H293=0),  MAX(H$8:H293)+H294-MAX(H$8:H293),IF(AND(H294&gt;H293,ISNUMBER(H293),ISNUMBER(H294),H293&lt;MAX(H$8:H292)),H294-H293,IF(AND(H294&gt;H293,ISNUMBER(H294),H294&gt;MAX(H$8:H293)),H294-MAX(H$8:H293),IF(H294=H293,0,"??")))))</f>
        <v/>
      </c>
      <c r="Y294" s="4" t="str">
        <f>IF(OR(I293="",I294=0),"",IF(AND(ISNUMBER(I293),I293=0),  MAX(I$8:I293)+I294-MAX(I$8:I293),IF(AND(I294&gt;I293,ISNUMBER(I293),ISNUMBER(I294),I293&lt;MAX(I$8:I292)),I294-I293,IF(AND(I294&gt;I293,ISNUMBER(I294),I294&gt;MAX(I$8:I293)),I294-MAX(I$8:I293),IF(I294=I293,0,"??")))))</f>
        <v/>
      </c>
      <c r="Z294" s="4" t="str">
        <f>IF(OR(J293="",J294=0),"",IF(AND(ISNUMBER(J293),J293=0),  MAX(J$8:J293)+J294-MAX(J$8:J293),IF(AND(J294&gt;J293,ISNUMBER(J293),ISNUMBER(J294),J293&lt;MAX(J$8:J292)),J294-J293,IF(AND(J294&gt;J293,ISNUMBER(J294),J294&gt;MAX(J$8:J293)),J294-MAX(J$8:J293),IF(J294=J293,0,"??")))))</f>
        <v/>
      </c>
      <c r="AA294" s="4" t="str">
        <f>IF(OR(K293="",K294=0),"",IF(AND(ISNUMBER(K293),K293=0),  MAX(K$8:K293)+K294-MAX(K$8:K293),IF(AND(K294&gt;K293,ISNUMBER(K293),ISNUMBER(K294),K293&lt;MAX(K$8:K292)),K294-K293,IF(AND(K294&gt;K293,ISNUMBER(K294),K294&gt;MAX(K$8:K293)),K294-MAX(K$8:K293),IF(K294=K293,0,"??")))))</f>
        <v/>
      </c>
      <c r="AB294" s="4" t="str">
        <f>IF(OR(L293="",L294=0),"",IF(AND(ISNUMBER(L293),L293=0),  MAX(L$8:L293)+L294-MAX(L$8:L293),IF(AND(L294&gt;L293,ISNUMBER(L293),ISNUMBER(L294),L293&lt;MAX(L$8:L292)),L294-L293,IF(AND(L294&gt;L293,ISNUMBER(L294),L294&gt;MAX(L$8:L293)),L294-MAX(L$8:L293),IF(L294=L293,0,"??")))))</f>
        <v/>
      </c>
      <c r="AC294" s="4" t="str">
        <f>IF(OR(M293="",M294=0),"",IF(AND(ISNUMBER(M293),M293=0),  MAX(M$8:M293)+M294-MAX(M$8:M293),IF(AND(M294&gt;M293,ISNUMBER(M293),ISNUMBER(M294),M293&lt;MAX(M$8:M292)),M294-M293,IF(AND(M294&gt;M293,ISNUMBER(M294),M294&gt;MAX(M$8:M293)),M294-MAX(M$8:M293),IF(M294=M293,0,"??")))))</f>
        <v/>
      </c>
      <c r="AD294" s="4" t="str">
        <f>IF(OR(N293="",N294=0),"",IF(AND(ISNUMBER(N293),N293=0),  MAX(N$8:N293)+N294-MAX(N$8:N293),IF(AND(N294&gt;N293,ISNUMBER(N293),ISNUMBER(N294),N293&lt;MAX(N$8:N292)),N294-N293,IF(AND(N294&gt;N293,ISNUMBER(N294),N294&gt;MAX(N$8:N293)),N294-MAX(N$8:N293),IF(N294=N293,0,"??")))))</f>
        <v/>
      </c>
      <c r="AE294" s="4" t="str">
        <f>IF(OR(O293="",O294=0),"",IF(AND(ISNUMBER(O293),O293=0),  MAX(O$8:O293)+O294-MAX(O$8:O293),IF(AND(O294&gt;O293,ISNUMBER(O293),ISNUMBER(O294),O293&lt;MAX(O$8:O292)),O294-O293,IF(AND(O294&gt;O293,ISNUMBER(O294),O294&gt;MAX(O$8:O293)),O294-MAX(O$8:O293),IF(O294=O293,0,"??")))))</f>
        <v/>
      </c>
      <c r="AF294" s="4" t="str">
        <f>IF(OR(P293="",P294=0),"",IF(AND(ISNUMBER(P293),P293=0),  MAX(P$8:P293)+P294-MAX(P$8:P293),IF(AND(P294&gt;P293,ISNUMBER(P293),ISNUMBER(P294),P293&lt;MAX(P$8:P292)),P294-P293,IF(AND(P294&gt;P293,ISNUMBER(P294),P294&gt;MAX(P$8:P293)),P294-MAX(P$8:P293),IF(P294=P293,0,"??")))))</f>
        <v/>
      </c>
      <c r="AG294" s="64" t="str">
        <f>IF(OR(Q293="",Q294=0),"",IF(AND(ISNUMBER(Q293),Q293=0),  MAX(Q$8:Q293)+Q294-MAX(Q$8:Q293),IF(AND(Q294&gt;Q293,ISNUMBER(Q293),ISNUMBER(Q294),Q293&lt;MAX(Q$8:Q292)),Q294-Q293,IF(AND(Q294&gt;Q293,ISNUMBER(Q294),Q294&gt;MAX(Q$8:Q293)),Q294-MAX(Q$8:Q293),IF(Q294=Q293,0,"??")))))</f>
        <v/>
      </c>
      <c r="AH294" s="58" t="str">
        <f t="shared" si="97"/>
        <v/>
      </c>
      <c r="AI294" s="70" t="str">
        <f t="shared" si="98"/>
        <v/>
      </c>
      <c r="AJ294" s="70" t="str">
        <f t="shared" si="99"/>
        <v/>
      </c>
      <c r="AK294" s="70" t="str">
        <f t="shared" si="113"/>
        <v/>
      </c>
      <c r="AL294" s="70" t="str">
        <f t="shared" si="101"/>
        <v/>
      </c>
      <c r="AM294" s="70" t="str">
        <f t="shared" si="102"/>
        <v/>
      </c>
      <c r="AN294" s="70" t="str">
        <f t="shared" si="103"/>
        <v/>
      </c>
      <c r="AO294" s="70" t="str">
        <f t="shared" si="104"/>
        <v/>
      </c>
      <c r="AP294" s="70" t="str">
        <f t="shared" si="105"/>
        <v/>
      </c>
      <c r="AQ294" s="70" t="str">
        <f t="shared" si="106"/>
        <v/>
      </c>
      <c r="AR294" s="70" t="str">
        <f t="shared" si="107"/>
        <v/>
      </c>
      <c r="AS294" s="70" t="str">
        <f t="shared" si="108"/>
        <v/>
      </c>
      <c r="AT294" s="70" t="str">
        <f t="shared" si="109"/>
        <v/>
      </c>
      <c r="AU294" s="70" t="str">
        <f t="shared" si="110"/>
        <v/>
      </c>
      <c r="AV294" s="72" t="str">
        <f t="shared" si="111"/>
        <v/>
      </c>
      <c r="AW294" s="67">
        <f t="shared" si="114"/>
        <v>0</v>
      </c>
    </row>
    <row r="295" spans="1:49" x14ac:dyDescent="0.25">
      <c r="A295" s="3">
        <v>288</v>
      </c>
      <c r="B295" s="37"/>
      <c r="C295" s="26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27"/>
      <c r="R295" s="45" t="str">
        <f t="shared" si="112"/>
        <v/>
      </c>
      <c r="S295" s="26" t="str">
        <f>IF(OR(C294="",C295=0),"",IF(AND(ISNUMBER(C294),C294=0),  MAX(C$8:C294)+C295-MAX(C$8:C294),IF(AND(C295&gt;C294,ISNUMBER(C294),ISNUMBER(C295),C294&lt;MAX(C$8:C293)),C295-C294,IF(AND(C295&gt;C294,ISNUMBER(C295),C295&gt;MAX(C$8:C294)),C295-MAX(C$8:C294),IF(C295=C294,0,"??")))))</f>
        <v/>
      </c>
      <c r="T295" s="4" t="str">
        <f>IF(OR(D294="",D295=0),"",IF(AND(ISNUMBER(D294),D294=0),  MAX(D$8:D294)+D295-MAX(D$8:D294),IF(AND(D295&gt;D294,ISNUMBER(D294),ISNUMBER(D295),D294&lt;MAX(D$8:D293)),D295-D294,IF(AND(D295&gt;D294,ISNUMBER(D295),D295&gt;MAX(D$8:D294)),D295-MAX(D$8:D294),IF(D295=D294,0,"??")))))</f>
        <v/>
      </c>
      <c r="U295" s="4" t="str">
        <f>IF(OR(E294="",E295=0),"",IF(AND(ISNUMBER(E294),E294=0),  MAX(E$8:E294)+E295-MAX(E$8:E294),IF(AND(E295&gt;E294,ISNUMBER(E294),ISNUMBER(E295),E294&lt;MAX(E$8:E293)),E295-E294,IF(AND(E295&gt;E294,ISNUMBER(E295),E295&gt;MAX(E$8:E294)),E295-MAX(E$8:E294),IF(E295=E294,0,"??")))))</f>
        <v/>
      </c>
      <c r="V295" s="4" t="str">
        <f>IF(OR(F294="",F295=0),"",IF(AND(ISNUMBER(F294),F294=0),  MAX(F$8:F294)+F295-MAX(F$8:F294),IF(AND(F295&gt;F294,ISNUMBER(F294),ISNUMBER(F295),F294&lt;MAX(F$8:F293)),F295-F294,IF(AND(F295&gt;F294,ISNUMBER(F295),F295&gt;MAX(F$8:F294)),F295-MAX(F$8:F294),IF(F295=F294,0,"??")))))</f>
        <v/>
      </c>
      <c r="W295" s="4" t="str">
        <f>IF(OR(G294="",G295=0),"",IF(AND(ISNUMBER(G294),G294=0),  MAX(G$8:G294)+G295-MAX(G$8:G294),IF(AND(G295&gt;G294,ISNUMBER(G294),ISNUMBER(G295),G294&lt;MAX(G$8:G293)),G295-G294,IF(AND(G295&gt;G294,ISNUMBER(G295),G295&gt;MAX(G$8:G294)),G295-MAX(G$8:G294),IF(G295=G294,0,"??")))))</f>
        <v/>
      </c>
      <c r="X295" s="4" t="str">
        <f>IF(OR(H294="",H295=0),"",IF(AND(ISNUMBER(H294),H294=0),  MAX(H$8:H294)+H295-MAX(H$8:H294),IF(AND(H295&gt;H294,ISNUMBER(H294),ISNUMBER(H295),H294&lt;MAX(H$8:H293)),H295-H294,IF(AND(H295&gt;H294,ISNUMBER(H295),H295&gt;MAX(H$8:H294)),H295-MAX(H$8:H294),IF(H295=H294,0,"??")))))</f>
        <v/>
      </c>
      <c r="Y295" s="4" t="str">
        <f>IF(OR(I294="",I295=0),"",IF(AND(ISNUMBER(I294),I294=0),  MAX(I$8:I294)+I295-MAX(I$8:I294),IF(AND(I295&gt;I294,ISNUMBER(I294),ISNUMBER(I295),I294&lt;MAX(I$8:I293)),I295-I294,IF(AND(I295&gt;I294,ISNUMBER(I295),I295&gt;MAX(I$8:I294)),I295-MAX(I$8:I294),IF(I295=I294,0,"??")))))</f>
        <v/>
      </c>
      <c r="Z295" s="4" t="str">
        <f>IF(OR(J294="",J295=0),"",IF(AND(ISNUMBER(J294),J294=0),  MAX(J$8:J294)+J295-MAX(J$8:J294),IF(AND(J295&gt;J294,ISNUMBER(J294),ISNUMBER(J295),J294&lt;MAX(J$8:J293)),J295-J294,IF(AND(J295&gt;J294,ISNUMBER(J295),J295&gt;MAX(J$8:J294)),J295-MAX(J$8:J294),IF(J295=J294,0,"??")))))</f>
        <v/>
      </c>
      <c r="AA295" s="4" t="str">
        <f>IF(OR(K294="",K295=0),"",IF(AND(ISNUMBER(K294),K294=0),  MAX(K$8:K294)+K295-MAX(K$8:K294),IF(AND(K295&gt;K294,ISNUMBER(K294),ISNUMBER(K295),K294&lt;MAX(K$8:K293)),K295-K294,IF(AND(K295&gt;K294,ISNUMBER(K295),K295&gt;MAX(K$8:K294)),K295-MAX(K$8:K294),IF(K295=K294,0,"??")))))</f>
        <v/>
      </c>
      <c r="AB295" s="4" t="str">
        <f>IF(OR(L294="",L295=0),"",IF(AND(ISNUMBER(L294),L294=0),  MAX(L$8:L294)+L295-MAX(L$8:L294),IF(AND(L295&gt;L294,ISNUMBER(L294),ISNUMBER(L295),L294&lt;MAX(L$8:L293)),L295-L294,IF(AND(L295&gt;L294,ISNUMBER(L295),L295&gt;MAX(L$8:L294)),L295-MAX(L$8:L294),IF(L295=L294,0,"??")))))</f>
        <v/>
      </c>
      <c r="AC295" s="4" t="str">
        <f>IF(OR(M294="",M295=0),"",IF(AND(ISNUMBER(M294),M294=0),  MAX(M$8:M294)+M295-MAX(M$8:M294),IF(AND(M295&gt;M294,ISNUMBER(M294),ISNUMBER(M295),M294&lt;MAX(M$8:M293)),M295-M294,IF(AND(M295&gt;M294,ISNUMBER(M295),M295&gt;MAX(M$8:M294)),M295-MAX(M$8:M294),IF(M295=M294,0,"??")))))</f>
        <v/>
      </c>
      <c r="AD295" s="4" t="str">
        <f>IF(OR(N294="",N295=0),"",IF(AND(ISNUMBER(N294),N294=0),  MAX(N$8:N294)+N295-MAX(N$8:N294),IF(AND(N295&gt;N294,ISNUMBER(N294),ISNUMBER(N295),N294&lt;MAX(N$8:N293)),N295-N294,IF(AND(N295&gt;N294,ISNUMBER(N295),N295&gt;MAX(N$8:N294)),N295-MAX(N$8:N294),IF(N295=N294,0,"??")))))</f>
        <v/>
      </c>
      <c r="AE295" s="4" t="str">
        <f>IF(OR(O294="",O295=0),"",IF(AND(ISNUMBER(O294),O294=0),  MAX(O$8:O294)+O295-MAX(O$8:O294),IF(AND(O295&gt;O294,ISNUMBER(O294),ISNUMBER(O295),O294&lt;MAX(O$8:O293)),O295-O294,IF(AND(O295&gt;O294,ISNUMBER(O295),O295&gt;MAX(O$8:O294)),O295-MAX(O$8:O294),IF(O295=O294,0,"??")))))</f>
        <v/>
      </c>
      <c r="AF295" s="4" t="str">
        <f>IF(OR(P294="",P295=0),"",IF(AND(ISNUMBER(P294),P294=0),  MAX(P$8:P294)+P295-MAX(P$8:P294),IF(AND(P295&gt;P294,ISNUMBER(P294),ISNUMBER(P295),P294&lt;MAX(P$8:P293)),P295-P294,IF(AND(P295&gt;P294,ISNUMBER(P295),P295&gt;MAX(P$8:P294)),P295-MAX(P$8:P294),IF(P295=P294,0,"??")))))</f>
        <v/>
      </c>
      <c r="AG295" s="64" t="str">
        <f>IF(OR(Q294="",Q295=0),"",IF(AND(ISNUMBER(Q294),Q294=0),  MAX(Q$8:Q294)+Q295-MAX(Q$8:Q294),IF(AND(Q295&gt;Q294,ISNUMBER(Q294),ISNUMBER(Q295),Q294&lt;MAX(Q$8:Q293)),Q295-Q294,IF(AND(Q295&gt;Q294,ISNUMBER(Q295),Q295&gt;MAX(Q$8:Q294)),Q295-MAX(Q$8:Q294),IF(Q295=Q294,0,"??")))))</f>
        <v/>
      </c>
      <c r="AH295" s="58" t="str">
        <f t="shared" si="97"/>
        <v/>
      </c>
      <c r="AI295" s="70" t="str">
        <f t="shared" si="98"/>
        <v/>
      </c>
      <c r="AJ295" s="70" t="str">
        <f t="shared" si="99"/>
        <v/>
      </c>
      <c r="AK295" s="70" t="str">
        <f t="shared" si="113"/>
        <v/>
      </c>
      <c r="AL295" s="70" t="str">
        <f t="shared" si="101"/>
        <v/>
      </c>
      <c r="AM295" s="70" t="str">
        <f t="shared" si="102"/>
        <v/>
      </c>
      <c r="AN295" s="70" t="str">
        <f t="shared" si="103"/>
        <v/>
      </c>
      <c r="AO295" s="70" t="str">
        <f t="shared" si="104"/>
        <v/>
      </c>
      <c r="AP295" s="70" t="str">
        <f t="shared" si="105"/>
        <v/>
      </c>
      <c r="AQ295" s="70" t="str">
        <f t="shared" si="106"/>
        <v/>
      </c>
      <c r="AR295" s="70" t="str">
        <f t="shared" si="107"/>
        <v/>
      </c>
      <c r="AS295" s="70" t="str">
        <f t="shared" si="108"/>
        <v/>
      </c>
      <c r="AT295" s="70" t="str">
        <f t="shared" si="109"/>
        <v/>
      </c>
      <c r="AU295" s="70" t="str">
        <f t="shared" si="110"/>
        <v/>
      </c>
      <c r="AV295" s="72" t="str">
        <f t="shared" si="111"/>
        <v/>
      </c>
      <c r="AW295" s="67">
        <f t="shared" si="114"/>
        <v>0</v>
      </c>
    </row>
    <row r="296" spans="1:49" x14ac:dyDescent="0.25">
      <c r="A296" s="3">
        <v>289</v>
      </c>
      <c r="B296" s="37"/>
      <c r="C296" s="26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27"/>
      <c r="R296" s="45" t="str">
        <f t="shared" si="112"/>
        <v/>
      </c>
      <c r="S296" s="26" t="str">
        <f>IF(OR(C295="",C296=0),"",IF(AND(ISNUMBER(C295),C295=0),  MAX(C$8:C295)+C296-MAX(C$8:C295),IF(AND(C296&gt;C295,ISNUMBER(C295),ISNUMBER(C296),C295&lt;MAX(C$8:C294)),C296-C295,IF(AND(C296&gt;C295,ISNUMBER(C296),C296&gt;MAX(C$8:C295)),C296-MAX(C$8:C295),IF(C296=C295,0,"??")))))</f>
        <v/>
      </c>
      <c r="T296" s="4" t="str">
        <f>IF(OR(D295="",D296=0),"",IF(AND(ISNUMBER(D295),D295=0),  MAX(D$8:D295)+D296-MAX(D$8:D295),IF(AND(D296&gt;D295,ISNUMBER(D295),ISNUMBER(D296),D295&lt;MAX(D$8:D294)),D296-D295,IF(AND(D296&gt;D295,ISNUMBER(D296),D296&gt;MAX(D$8:D295)),D296-MAX(D$8:D295),IF(D296=D295,0,"??")))))</f>
        <v/>
      </c>
      <c r="U296" s="4" t="str">
        <f>IF(OR(E295="",E296=0),"",IF(AND(ISNUMBER(E295),E295=0),  MAX(E$8:E295)+E296-MAX(E$8:E295),IF(AND(E296&gt;E295,ISNUMBER(E295),ISNUMBER(E296),E295&lt;MAX(E$8:E294)),E296-E295,IF(AND(E296&gt;E295,ISNUMBER(E296),E296&gt;MAX(E$8:E295)),E296-MAX(E$8:E295),IF(E296=E295,0,"??")))))</f>
        <v/>
      </c>
      <c r="V296" s="4" t="str">
        <f>IF(OR(F295="",F296=0),"",IF(AND(ISNUMBER(F295),F295=0),  MAX(F$8:F295)+F296-MAX(F$8:F295),IF(AND(F296&gt;F295,ISNUMBER(F295),ISNUMBER(F296),F295&lt;MAX(F$8:F294)),F296-F295,IF(AND(F296&gt;F295,ISNUMBER(F296),F296&gt;MAX(F$8:F295)),F296-MAX(F$8:F295),IF(F296=F295,0,"??")))))</f>
        <v/>
      </c>
      <c r="W296" s="4" t="str">
        <f>IF(OR(G295="",G296=0),"",IF(AND(ISNUMBER(G295),G295=0),  MAX(G$8:G295)+G296-MAX(G$8:G295),IF(AND(G296&gt;G295,ISNUMBER(G295),ISNUMBER(G296),G295&lt;MAX(G$8:G294)),G296-G295,IF(AND(G296&gt;G295,ISNUMBER(G296),G296&gt;MAX(G$8:G295)),G296-MAX(G$8:G295),IF(G296=G295,0,"??")))))</f>
        <v/>
      </c>
      <c r="X296" s="4" t="str">
        <f>IF(OR(H295="",H296=0),"",IF(AND(ISNUMBER(H295),H295=0),  MAX(H$8:H295)+H296-MAX(H$8:H295),IF(AND(H296&gt;H295,ISNUMBER(H295),ISNUMBER(H296),H295&lt;MAX(H$8:H294)),H296-H295,IF(AND(H296&gt;H295,ISNUMBER(H296),H296&gt;MAX(H$8:H295)),H296-MAX(H$8:H295),IF(H296=H295,0,"??")))))</f>
        <v/>
      </c>
      <c r="Y296" s="4" t="str">
        <f>IF(OR(I295="",I296=0),"",IF(AND(ISNUMBER(I295),I295=0),  MAX(I$8:I295)+I296-MAX(I$8:I295),IF(AND(I296&gt;I295,ISNUMBER(I295),ISNUMBER(I296),I295&lt;MAX(I$8:I294)),I296-I295,IF(AND(I296&gt;I295,ISNUMBER(I296),I296&gt;MAX(I$8:I295)),I296-MAX(I$8:I295),IF(I296=I295,0,"??")))))</f>
        <v/>
      </c>
      <c r="Z296" s="4" t="str">
        <f>IF(OR(J295="",J296=0),"",IF(AND(ISNUMBER(J295),J295=0),  MAX(J$8:J295)+J296-MAX(J$8:J295),IF(AND(J296&gt;J295,ISNUMBER(J295),ISNUMBER(J296),J295&lt;MAX(J$8:J294)),J296-J295,IF(AND(J296&gt;J295,ISNUMBER(J296),J296&gt;MAX(J$8:J295)),J296-MAX(J$8:J295),IF(J296=J295,0,"??")))))</f>
        <v/>
      </c>
      <c r="AA296" s="4" t="str">
        <f>IF(OR(K295="",K296=0),"",IF(AND(ISNUMBER(K295),K295=0),  MAX(K$8:K295)+K296-MAX(K$8:K295),IF(AND(K296&gt;K295,ISNUMBER(K295),ISNUMBER(K296),K295&lt;MAX(K$8:K294)),K296-K295,IF(AND(K296&gt;K295,ISNUMBER(K296),K296&gt;MAX(K$8:K295)),K296-MAX(K$8:K295),IF(K296=K295,0,"??")))))</f>
        <v/>
      </c>
      <c r="AB296" s="4" t="str">
        <f>IF(OR(L295="",L296=0),"",IF(AND(ISNUMBER(L295),L295=0),  MAX(L$8:L295)+L296-MAX(L$8:L295),IF(AND(L296&gt;L295,ISNUMBER(L295),ISNUMBER(L296),L295&lt;MAX(L$8:L294)),L296-L295,IF(AND(L296&gt;L295,ISNUMBER(L296),L296&gt;MAX(L$8:L295)),L296-MAX(L$8:L295),IF(L296=L295,0,"??")))))</f>
        <v/>
      </c>
      <c r="AC296" s="4" t="str">
        <f>IF(OR(M295="",M296=0),"",IF(AND(ISNUMBER(M295),M295=0),  MAX(M$8:M295)+M296-MAX(M$8:M295),IF(AND(M296&gt;M295,ISNUMBER(M295),ISNUMBER(M296),M295&lt;MAX(M$8:M294)),M296-M295,IF(AND(M296&gt;M295,ISNUMBER(M296),M296&gt;MAX(M$8:M295)),M296-MAX(M$8:M295),IF(M296=M295,0,"??")))))</f>
        <v/>
      </c>
      <c r="AD296" s="4" t="str">
        <f>IF(OR(N295="",N296=0),"",IF(AND(ISNUMBER(N295),N295=0),  MAX(N$8:N295)+N296-MAX(N$8:N295),IF(AND(N296&gt;N295,ISNUMBER(N295),ISNUMBER(N296),N295&lt;MAX(N$8:N294)),N296-N295,IF(AND(N296&gt;N295,ISNUMBER(N296),N296&gt;MAX(N$8:N295)),N296-MAX(N$8:N295),IF(N296=N295,0,"??")))))</f>
        <v/>
      </c>
      <c r="AE296" s="4" t="str">
        <f>IF(OR(O295="",O296=0),"",IF(AND(ISNUMBER(O295),O295=0),  MAX(O$8:O295)+O296-MAX(O$8:O295),IF(AND(O296&gt;O295,ISNUMBER(O295),ISNUMBER(O296),O295&lt;MAX(O$8:O294)),O296-O295,IF(AND(O296&gt;O295,ISNUMBER(O296),O296&gt;MAX(O$8:O295)),O296-MAX(O$8:O295),IF(O296=O295,0,"??")))))</f>
        <v/>
      </c>
      <c r="AF296" s="4" t="str">
        <f>IF(OR(P295="",P296=0),"",IF(AND(ISNUMBER(P295),P295=0),  MAX(P$8:P295)+P296-MAX(P$8:P295),IF(AND(P296&gt;P295,ISNUMBER(P295),ISNUMBER(P296),P295&lt;MAX(P$8:P294)),P296-P295,IF(AND(P296&gt;P295,ISNUMBER(P296),P296&gt;MAX(P$8:P295)),P296-MAX(P$8:P295),IF(P296=P295,0,"??")))))</f>
        <v/>
      </c>
      <c r="AG296" s="64" t="str">
        <f>IF(OR(Q295="",Q296=0),"",IF(AND(ISNUMBER(Q295),Q295=0),  MAX(Q$8:Q295)+Q296-MAX(Q$8:Q295),IF(AND(Q296&gt;Q295,ISNUMBER(Q295),ISNUMBER(Q296),Q295&lt;MAX(Q$8:Q294)),Q296-Q295,IF(AND(Q296&gt;Q295,ISNUMBER(Q296),Q296&gt;MAX(Q$8:Q295)),Q296-MAX(Q$8:Q295),IF(Q296=Q295,0,"??")))))</f>
        <v/>
      </c>
      <c r="AH296" s="58" t="str">
        <f t="shared" si="97"/>
        <v/>
      </c>
      <c r="AI296" s="70" t="str">
        <f t="shared" si="98"/>
        <v/>
      </c>
      <c r="AJ296" s="70" t="str">
        <f t="shared" si="99"/>
        <v/>
      </c>
      <c r="AK296" s="70" t="str">
        <f t="shared" si="113"/>
        <v/>
      </c>
      <c r="AL296" s="70" t="str">
        <f t="shared" si="101"/>
        <v/>
      </c>
      <c r="AM296" s="70" t="str">
        <f t="shared" si="102"/>
        <v/>
      </c>
      <c r="AN296" s="70" t="str">
        <f t="shared" si="103"/>
        <v/>
      </c>
      <c r="AO296" s="70" t="str">
        <f t="shared" si="104"/>
        <v/>
      </c>
      <c r="AP296" s="70" t="str">
        <f t="shared" si="105"/>
        <v/>
      </c>
      <c r="AQ296" s="70" t="str">
        <f t="shared" si="106"/>
        <v/>
      </c>
      <c r="AR296" s="70" t="str">
        <f t="shared" si="107"/>
        <v/>
      </c>
      <c r="AS296" s="70" t="str">
        <f t="shared" si="108"/>
        <v/>
      </c>
      <c r="AT296" s="70" t="str">
        <f t="shared" si="109"/>
        <v/>
      </c>
      <c r="AU296" s="70" t="str">
        <f t="shared" si="110"/>
        <v/>
      </c>
      <c r="AV296" s="72" t="str">
        <f t="shared" si="111"/>
        <v/>
      </c>
      <c r="AW296" s="67">
        <f t="shared" si="114"/>
        <v>0</v>
      </c>
    </row>
    <row r="297" spans="1:49" x14ac:dyDescent="0.25">
      <c r="A297" s="3">
        <v>290</v>
      </c>
      <c r="B297" s="37"/>
      <c r="C297" s="26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27"/>
      <c r="R297" s="45" t="str">
        <f t="shared" si="112"/>
        <v/>
      </c>
      <c r="S297" s="26" t="str">
        <f>IF(OR(C296="",C297=0),"",IF(AND(ISNUMBER(C296),C296=0),  MAX(C$8:C296)+C297-MAX(C$8:C296),IF(AND(C297&gt;C296,ISNUMBER(C296),ISNUMBER(C297),C296&lt;MAX(C$8:C295)),C297-C296,IF(AND(C297&gt;C296,ISNUMBER(C297),C297&gt;MAX(C$8:C296)),C297-MAX(C$8:C296),IF(C297=C296,0,"??")))))</f>
        <v/>
      </c>
      <c r="T297" s="4" t="str">
        <f>IF(OR(D296="",D297=0),"",IF(AND(ISNUMBER(D296),D296=0),  MAX(D$8:D296)+D297-MAX(D$8:D296),IF(AND(D297&gt;D296,ISNUMBER(D296),ISNUMBER(D297),D296&lt;MAX(D$8:D295)),D297-D296,IF(AND(D297&gt;D296,ISNUMBER(D297),D297&gt;MAX(D$8:D296)),D297-MAX(D$8:D296),IF(D297=D296,0,"??")))))</f>
        <v/>
      </c>
      <c r="U297" s="4" t="str">
        <f>IF(OR(E296="",E297=0),"",IF(AND(ISNUMBER(E296),E296=0),  MAX(E$8:E296)+E297-MAX(E$8:E296),IF(AND(E297&gt;E296,ISNUMBER(E296),ISNUMBER(E297),E296&lt;MAX(E$8:E295)),E297-E296,IF(AND(E297&gt;E296,ISNUMBER(E297),E297&gt;MAX(E$8:E296)),E297-MAX(E$8:E296),IF(E297=E296,0,"??")))))</f>
        <v/>
      </c>
      <c r="V297" s="4" t="str">
        <f>IF(OR(F296="",F297=0),"",IF(AND(ISNUMBER(F296),F296=0),  MAX(F$8:F296)+F297-MAX(F$8:F296),IF(AND(F297&gt;F296,ISNUMBER(F296),ISNUMBER(F297),F296&lt;MAX(F$8:F295)),F297-F296,IF(AND(F297&gt;F296,ISNUMBER(F297),F297&gt;MAX(F$8:F296)),F297-MAX(F$8:F296),IF(F297=F296,0,"??")))))</f>
        <v/>
      </c>
      <c r="W297" s="4" t="str">
        <f>IF(OR(G296="",G297=0),"",IF(AND(ISNUMBER(G296),G296=0),  MAX(G$8:G296)+G297-MAX(G$8:G296),IF(AND(G297&gt;G296,ISNUMBER(G296),ISNUMBER(G297),G296&lt;MAX(G$8:G295)),G297-G296,IF(AND(G297&gt;G296,ISNUMBER(G297),G297&gt;MAX(G$8:G296)),G297-MAX(G$8:G296),IF(G297=G296,0,"??")))))</f>
        <v/>
      </c>
      <c r="X297" s="4" t="str">
        <f>IF(OR(H296="",H297=0),"",IF(AND(ISNUMBER(H296),H296=0),  MAX(H$8:H296)+H297-MAX(H$8:H296),IF(AND(H297&gt;H296,ISNUMBER(H296),ISNUMBER(H297),H296&lt;MAX(H$8:H295)),H297-H296,IF(AND(H297&gt;H296,ISNUMBER(H297),H297&gt;MAX(H$8:H296)),H297-MAX(H$8:H296),IF(H297=H296,0,"??")))))</f>
        <v/>
      </c>
      <c r="Y297" s="4" t="str">
        <f>IF(OR(I296="",I297=0),"",IF(AND(ISNUMBER(I296),I296=0),  MAX(I$8:I296)+I297-MAX(I$8:I296),IF(AND(I297&gt;I296,ISNUMBER(I296),ISNUMBER(I297),I296&lt;MAX(I$8:I295)),I297-I296,IF(AND(I297&gt;I296,ISNUMBER(I297),I297&gt;MAX(I$8:I296)),I297-MAX(I$8:I296),IF(I297=I296,0,"??")))))</f>
        <v/>
      </c>
      <c r="Z297" s="4" t="str">
        <f>IF(OR(J296="",J297=0),"",IF(AND(ISNUMBER(J296),J296=0),  MAX(J$8:J296)+J297-MAX(J$8:J296),IF(AND(J297&gt;J296,ISNUMBER(J296),ISNUMBER(J297),J296&lt;MAX(J$8:J295)),J297-J296,IF(AND(J297&gt;J296,ISNUMBER(J297),J297&gt;MAX(J$8:J296)),J297-MAX(J$8:J296),IF(J297=J296,0,"??")))))</f>
        <v/>
      </c>
      <c r="AA297" s="4" t="str">
        <f>IF(OR(K296="",K297=0),"",IF(AND(ISNUMBER(K296),K296=0),  MAX(K$8:K296)+K297-MAX(K$8:K296),IF(AND(K297&gt;K296,ISNUMBER(K296),ISNUMBER(K297),K296&lt;MAX(K$8:K295)),K297-K296,IF(AND(K297&gt;K296,ISNUMBER(K297),K297&gt;MAX(K$8:K296)),K297-MAX(K$8:K296),IF(K297=K296,0,"??")))))</f>
        <v/>
      </c>
      <c r="AB297" s="4" t="str">
        <f>IF(OR(L296="",L297=0),"",IF(AND(ISNUMBER(L296),L296=0),  MAX(L$8:L296)+L297-MAX(L$8:L296),IF(AND(L297&gt;L296,ISNUMBER(L296),ISNUMBER(L297),L296&lt;MAX(L$8:L295)),L297-L296,IF(AND(L297&gt;L296,ISNUMBER(L297),L297&gt;MAX(L$8:L296)),L297-MAX(L$8:L296),IF(L297=L296,0,"??")))))</f>
        <v/>
      </c>
      <c r="AC297" s="4" t="str">
        <f>IF(OR(M296="",M297=0),"",IF(AND(ISNUMBER(M296),M296=0),  MAX(M$8:M296)+M297-MAX(M$8:M296),IF(AND(M297&gt;M296,ISNUMBER(M296),ISNUMBER(M297),M296&lt;MAX(M$8:M295)),M297-M296,IF(AND(M297&gt;M296,ISNUMBER(M297),M297&gt;MAX(M$8:M296)),M297-MAX(M$8:M296),IF(M297=M296,0,"??")))))</f>
        <v/>
      </c>
      <c r="AD297" s="4" t="str">
        <f>IF(OR(N296="",N297=0),"",IF(AND(ISNUMBER(N296),N296=0),  MAX(N$8:N296)+N297-MAX(N$8:N296),IF(AND(N297&gt;N296,ISNUMBER(N296),ISNUMBER(N297),N296&lt;MAX(N$8:N295)),N297-N296,IF(AND(N297&gt;N296,ISNUMBER(N297),N297&gt;MAX(N$8:N296)),N297-MAX(N$8:N296),IF(N297=N296,0,"??")))))</f>
        <v/>
      </c>
      <c r="AE297" s="4" t="str">
        <f>IF(OR(O296="",O297=0),"",IF(AND(ISNUMBER(O296),O296=0),  MAX(O$8:O296)+O297-MAX(O$8:O296),IF(AND(O297&gt;O296,ISNUMBER(O296),ISNUMBER(O297),O296&lt;MAX(O$8:O295)),O297-O296,IF(AND(O297&gt;O296,ISNUMBER(O297),O297&gt;MAX(O$8:O296)),O297-MAX(O$8:O296),IF(O297=O296,0,"??")))))</f>
        <v/>
      </c>
      <c r="AF297" s="4" t="str">
        <f>IF(OR(P296="",P297=0),"",IF(AND(ISNUMBER(P296),P296=0),  MAX(P$8:P296)+P297-MAX(P$8:P296),IF(AND(P297&gt;P296,ISNUMBER(P296),ISNUMBER(P297),P296&lt;MAX(P$8:P295)),P297-P296,IF(AND(P297&gt;P296,ISNUMBER(P297),P297&gt;MAX(P$8:P296)),P297-MAX(P$8:P296),IF(P297=P296,0,"??")))))</f>
        <v/>
      </c>
      <c r="AG297" s="64" t="str">
        <f>IF(OR(Q296="",Q297=0),"",IF(AND(ISNUMBER(Q296),Q296=0),  MAX(Q$8:Q296)+Q297-MAX(Q$8:Q296),IF(AND(Q297&gt;Q296,ISNUMBER(Q296),ISNUMBER(Q297),Q296&lt;MAX(Q$8:Q295)),Q297-Q296,IF(AND(Q297&gt;Q296,ISNUMBER(Q297),Q297&gt;MAX(Q$8:Q296)),Q297-MAX(Q$8:Q296),IF(Q297=Q296,0,"??")))))</f>
        <v/>
      </c>
      <c r="AH297" s="58" t="str">
        <f t="shared" si="97"/>
        <v/>
      </c>
      <c r="AI297" s="70" t="str">
        <f t="shared" si="98"/>
        <v/>
      </c>
      <c r="AJ297" s="70" t="str">
        <f t="shared" si="99"/>
        <v/>
      </c>
      <c r="AK297" s="70" t="str">
        <f t="shared" si="113"/>
        <v/>
      </c>
      <c r="AL297" s="70" t="str">
        <f t="shared" si="101"/>
        <v/>
      </c>
      <c r="AM297" s="70" t="str">
        <f t="shared" si="102"/>
        <v/>
      </c>
      <c r="AN297" s="70" t="str">
        <f t="shared" si="103"/>
        <v/>
      </c>
      <c r="AO297" s="70" t="str">
        <f t="shared" si="104"/>
        <v/>
      </c>
      <c r="AP297" s="70" t="str">
        <f t="shared" si="105"/>
        <v/>
      </c>
      <c r="AQ297" s="70" t="str">
        <f t="shared" si="106"/>
        <v/>
      </c>
      <c r="AR297" s="70" t="str">
        <f t="shared" si="107"/>
        <v/>
      </c>
      <c r="AS297" s="70" t="str">
        <f t="shared" si="108"/>
        <v/>
      </c>
      <c r="AT297" s="70" t="str">
        <f t="shared" si="109"/>
        <v/>
      </c>
      <c r="AU297" s="70" t="str">
        <f t="shared" si="110"/>
        <v/>
      </c>
      <c r="AV297" s="72" t="str">
        <f t="shared" si="111"/>
        <v/>
      </c>
      <c r="AW297" s="67">
        <f t="shared" si="114"/>
        <v>0</v>
      </c>
    </row>
    <row r="298" spans="1:49" x14ac:dyDescent="0.25">
      <c r="A298" s="3">
        <v>291</v>
      </c>
      <c r="B298" s="37"/>
      <c r="C298" s="26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27"/>
      <c r="R298" s="45" t="str">
        <f t="shared" si="112"/>
        <v/>
      </c>
      <c r="S298" s="26" t="str">
        <f>IF(OR(C297="",C298=0),"",IF(AND(ISNUMBER(C297),C297=0),  MAX(C$8:C297)+C298-MAX(C$8:C297),IF(AND(C298&gt;C297,ISNUMBER(C297),ISNUMBER(C298),C297&lt;MAX(C$8:C296)),C298-C297,IF(AND(C298&gt;C297,ISNUMBER(C298),C298&gt;MAX(C$8:C297)),C298-MAX(C$8:C297),IF(C298=C297,0,"??")))))</f>
        <v/>
      </c>
      <c r="T298" s="4" t="str">
        <f>IF(OR(D297="",D298=0),"",IF(AND(ISNUMBER(D297),D297=0),  MAX(D$8:D297)+D298-MAX(D$8:D297),IF(AND(D298&gt;D297,ISNUMBER(D297),ISNUMBER(D298),D297&lt;MAX(D$8:D296)),D298-D297,IF(AND(D298&gt;D297,ISNUMBER(D298),D298&gt;MAX(D$8:D297)),D298-MAX(D$8:D297),IF(D298=D297,0,"??")))))</f>
        <v/>
      </c>
      <c r="U298" s="4" t="str">
        <f>IF(OR(E297="",E298=0),"",IF(AND(ISNUMBER(E297),E297=0),  MAX(E$8:E297)+E298-MAX(E$8:E297),IF(AND(E298&gt;E297,ISNUMBER(E297),ISNUMBER(E298),E297&lt;MAX(E$8:E296)),E298-E297,IF(AND(E298&gt;E297,ISNUMBER(E298),E298&gt;MAX(E$8:E297)),E298-MAX(E$8:E297),IF(E298=E297,0,"??")))))</f>
        <v/>
      </c>
      <c r="V298" s="4" t="str">
        <f>IF(OR(F297="",F298=0),"",IF(AND(ISNUMBER(F297),F297=0),  MAX(F$8:F297)+F298-MAX(F$8:F297),IF(AND(F298&gt;F297,ISNUMBER(F297),ISNUMBER(F298),F297&lt;MAX(F$8:F296)),F298-F297,IF(AND(F298&gt;F297,ISNUMBER(F298),F298&gt;MAX(F$8:F297)),F298-MAX(F$8:F297),IF(F298=F297,0,"??")))))</f>
        <v/>
      </c>
      <c r="W298" s="4" t="str">
        <f>IF(OR(G297="",G298=0),"",IF(AND(ISNUMBER(G297),G297=0),  MAX(G$8:G297)+G298-MAX(G$8:G297),IF(AND(G298&gt;G297,ISNUMBER(G297),ISNUMBER(G298),G297&lt;MAX(G$8:G296)),G298-G297,IF(AND(G298&gt;G297,ISNUMBER(G298),G298&gt;MAX(G$8:G297)),G298-MAX(G$8:G297),IF(G298=G297,0,"??")))))</f>
        <v/>
      </c>
      <c r="X298" s="4" t="str">
        <f>IF(OR(H297="",H298=0),"",IF(AND(ISNUMBER(H297),H297=0),  MAX(H$8:H297)+H298-MAX(H$8:H297),IF(AND(H298&gt;H297,ISNUMBER(H297),ISNUMBER(H298),H297&lt;MAX(H$8:H296)),H298-H297,IF(AND(H298&gt;H297,ISNUMBER(H298),H298&gt;MAX(H$8:H297)),H298-MAX(H$8:H297),IF(H298=H297,0,"??")))))</f>
        <v/>
      </c>
      <c r="Y298" s="4" t="str">
        <f>IF(OR(I297="",I298=0),"",IF(AND(ISNUMBER(I297),I297=0),  MAX(I$8:I297)+I298-MAX(I$8:I297),IF(AND(I298&gt;I297,ISNUMBER(I297),ISNUMBER(I298),I297&lt;MAX(I$8:I296)),I298-I297,IF(AND(I298&gt;I297,ISNUMBER(I298),I298&gt;MAX(I$8:I297)),I298-MAX(I$8:I297),IF(I298=I297,0,"??")))))</f>
        <v/>
      </c>
      <c r="Z298" s="4" t="str">
        <f>IF(OR(J297="",J298=0),"",IF(AND(ISNUMBER(J297),J297=0),  MAX(J$8:J297)+J298-MAX(J$8:J297),IF(AND(J298&gt;J297,ISNUMBER(J297),ISNUMBER(J298),J297&lt;MAX(J$8:J296)),J298-J297,IF(AND(J298&gt;J297,ISNUMBER(J298),J298&gt;MAX(J$8:J297)),J298-MAX(J$8:J297),IF(J298=J297,0,"??")))))</f>
        <v/>
      </c>
      <c r="AA298" s="4" t="str">
        <f>IF(OR(K297="",K298=0),"",IF(AND(ISNUMBER(K297),K297=0),  MAX(K$8:K297)+K298-MAX(K$8:K297),IF(AND(K298&gt;K297,ISNUMBER(K297),ISNUMBER(K298),K297&lt;MAX(K$8:K296)),K298-K297,IF(AND(K298&gt;K297,ISNUMBER(K298),K298&gt;MAX(K$8:K297)),K298-MAX(K$8:K297),IF(K298=K297,0,"??")))))</f>
        <v/>
      </c>
      <c r="AB298" s="4" t="str">
        <f>IF(OR(L297="",L298=0),"",IF(AND(ISNUMBER(L297),L297=0),  MAX(L$8:L297)+L298-MAX(L$8:L297),IF(AND(L298&gt;L297,ISNUMBER(L297),ISNUMBER(L298),L297&lt;MAX(L$8:L296)),L298-L297,IF(AND(L298&gt;L297,ISNUMBER(L298),L298&gt;MAX(L$8:L297)),L298-MAX(L$8:L297),IF(L298=L297,0,"??")))))</f>
        <v/>
      </c>
      <c r="AC298" s="4" t="str">
        <f>IF(OR(M297="",M298=0),"",IF(AND(ISNUMBER(M297),M297=0),  MAX(M$8:M297)+M298-MAX(M$8:M297),IF(AND(M298&gt;M297,ISNUMBER(M297),ISNUMBER(M298),M297&lt;MAX(M$8:M296)),M298-M297,IF(AND(M298&gt;M297,ISNUMBER(M298),M298&gt;MAX(M$8:M297)),M298-MAX(M$8:M297),IF(M298=M297,0,"??")))))</f>
        <v/>
      </c>
      <c r="AD298" s="4" t="str">
        <f>IF(OR(N297="",N298=0),"",IF(AND(ISNUMBER(N297),N297=0),  MAX(N$8:N297)+N298-MAX(N$8:N297),IF(AND(N298&gt;N297,ISNUMBER(N297),ISNUMBER(N298),N297&lt;MAX(N$8:N296)),N298-N297,IF(AND(N298&gt;N297,ISNUMBER(N298),N298&gt;MAX(N$8:N297)),N298-MAX(N$8:N297),IF(N298=N297,0,"??")))))</f>
        <v/>
      </c>
      <c r="AE298" s="4" t="str">
        <f>IF(OR(O297="",O298=0),"",IF(AND(ISNUMBER(O297),O297=0),  MAX(O$8:O297)+O298-MAX(O$8:O297),IF(AND(O298&gt;O297,ISNUMBER(O297),ISNUMBER(O298),O297&lt;MAX(O$8:O296)),O298-O297,IF(AND(O298&gt;O297,ISNUMBER(O298),O298&gt;MAX(O$8:O297)),O298-MAX(O$8:O297),IF(O298=O297,0,"??")))))</f>
        <v/>
      </c>
      <c r="AF298" s="4" t="str">
        <f>IF(OR(P297="",P298=0),"",IF(AND(ISNUMBER(P297),P297=0),  MAX(P$8:P297)+P298-MAX(P$8:P297),IF(AND(P298&gt;P297,ISNUMBER(P297),ISNUMBER(P298),P297&lt;MAX(P$8:P296)),P298-P297,IF(AND(P298&gt;P297,ISNUMBER(P298),P298&gt;MAX(P$8:P297)),P298-MAX(P$8:P297),IF(P298=P297,0,"??")))))</f>
        <v/>
      </c>
      <c r="AG298" s="64" t="str">
        <f>IF(OR(Q297="",Q298=0),"",IF(AND(ISNUMBER(Q297),Q297=0),  MAX(Q$8:Q297)+Q298-MAX(Q$8:Q297),IF(AND(Q298&gt;Q297,ISNUMBER(Q297),ISNUMBER(Q298),Q297&lt;MAX(Q$8:Q296)),Q298-Q297,IF(AND(Q298&gt;Q297,ISNUMBER(Q298),Q298&gt;MAX(Q$8:Q297)),Q298-MAX(Q$8:Q297),IF(Q298=Q297,0,"??")))))</f>
        <v/>
      </c>
      <c r="AH298" s="58" t="str">
        <f t="shared" si="97"/>
        <v/>
      </c>
      <c r="AI298" s="70" t="str">
        <f t="shared" si="98"/>
        <v/>
      </c>
      <c r="AJ298" s="70" t="str">
        <f t="shared" si="99"/>
        <v/>
      </c>
      <c r="AK298" s="70" t="str">
        <f t="shared" ref="AK298:AK328" si="115">IF(ISNUMBER(V298),V298/$R298,"")</f>
        <v/>
      </c>
      <c r="AL298" s="70" t="str">
        <f t="shared" si="101"/>
        <v/>
      </c>
      <c r="AM298" s="70" t="str">
        <f t="shared" si="102"/>
        <v/>
      </c>
      <c r="AN298" s="70" t="str">
        <f t="shared" si="103"/>
        <v/>
      </c>
      <c r="AO298" s="70" t="str">
        <f t="shared" si="104"/>
        <v/>
      </c>
      <c r="AP298" s="70" t="str">
        <f t="shared" si="105"/>
        <v/>
      </c>
      <c r="AQ298" s="70" t="str">
        <f t="shared" si="106"/>
        <v/>
      </c>
      <c r="AR298" s="70" t="str">
        <f t="shared" si="107"/>
        <v/>
      </c>
      <c r="AS298" s="70" t="str">
        <f t="shared" si="108"/>
        <v/>
      </c>
      <c r="AT298" s="70" t="str">
        <f t="shared" si="109"/>
        <v/>
      </c>
      <c r="AU298" s="70" t="str">
        <f t="shared" si="110"/>
        <v/>
      </c>
      <c r="AV298" s="72" t="str">
        <f t="shared" si="111"/>
        <v/>
      </c>
      <c r="AW298" s="67">
        <f t="shared" si="114"/>
        <v>0</v>
      </c>
    </row>
    <row r="299" spans="1:49" x14ac:dyDescent="0.25">
      <c r="A299" s="3">
        <v>292</v>
      </c>
      <c r="B299" s="37"/>
      <c r="C299" s="26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27"/>
      <c r="R299" s="45" t="str">
        <f t="shared" si="112"/>
        <v/>
      </c>
      <c r="S299" s="26" t="str">
        <f>IF(OR(C298="",C299=0),"",IF(AND(ISNUMBER(C298),C298=0),  MAX(C$8:C298)+C299-MAX(C$8:C298),IF(AND(C299&gt;C298,ISNUMBER(C298),ISNUMBER(C299),C298&lt;MAX(C$8:C297)),C299-C298,IF(AND(C299&gt;C298,ISNUMBER(C299),C299&gt;MAX(C$8:C298)),C299-MAX(C$8:C298),IF(C299=C298,0,"??")))))</f>
        <v/>
      </c>
      <c r="T299" s="4" t="str">
        <f>IF(OR(D298="",D299=0),"",IF(AND(ISNUMBER(D298),D298=0),  MAX(D$8:D298)+D299-MAX(D$8:D298),IF(AND(D299&gt;D298,ISNUMBER(D298),ISNUMBER(D299),D298&lt;MAX(D$8:D297)),D299-D298,IF(AND(D299&gt;D298,ISNUMBER(D299),D299&gt;MAX(D$8:D298)),D299-MAX(D$8:D298),IF(D299=D298,0,"??")))))</f>
        <v/>
      </c>
      <c r="U299" s="4" t="str">
        <f>IF(OR(E298="",E299=0),"",IF(AND(ISNUMBER(E298),E298=0),  MAX(E$8:E298)+E299-MAX(E$8:E298),IF(AND(E299&gt;E298,ISNUMBER(E298),ISNUMBER(E299),E298&lt;MAX(E$8:E297)),E299-E298,IF(AND(E299&gt;E298,ISNUMBER(E299),E299&gt;MAX(E$8:E298)),E299-MAX(E$8:E298),IF(E299=E298,0,"??")))))</f>
        <v/>
      </c>
      <c r="V299" s="4" t="str">
        <f>IF(OR(F298="",F299=0),"",IF(AND(ISNUMBER(F298),F298=0),  MAX(F$8:F298)+F299-MAX(F$8:F298),IF(AND(F299&gt;F298,ISNUMBER(F298),ISNUMBER(F299),F298&lt;MAX(F$8:F297)),F299-F298,IF(AND(F299&gt;F298,ISNUMBER(F299),F299&gt;MAX(F$8:F298)),F299-MAX(F$8:F298),IF(F299=F298,0,"??")))))</f>
        <v/>
      </c>
      <c r="W299" s="4" t="str">
        <f>IF(OR(G298="",G299=0),"",IF(AND(ISNUMBER(G298),G298=0),  MAX(G$8:G298)+G299-MAX(G$8:G298),IF(AND(G299&gt;G298,ISNUMBER(G298),ISNUMBER(G299),G298&lt;MAX(G$8:G297)),G299-G298,IF(AND(G299&gt;G298,ISNUMBER(G299),G299&gt;MAX(G$8:G298)),G299-MAX(G$8:G298),IF(G299=G298,0,"??")))))</f>
        <v/>
      </c>
      <c r="X299" s="4" t="str">
        <f>IF(OR(H298="",H299=0),"",IF(AND(ISNUMBER(H298),H298=0),  MAX(H$8:H298)+H299-MAX(H$8:H298),IF(AND(H299&gt;H298,ISNUMBER(H298),ISNUMBER(H299),H298&lt;MAX(H$8:H297)),H299-H298,IF(AND(H299&gt;H298,ISNUMBER(H299),H299&gt;MAX(H$8:H298)),H299-MAX(H$8:H298),IF(H299=H298,0,"??")))))</f>
        <v/>
      </c>
      <c r="Y299" s="4" t="str">
        <f>IF(OR(I298="",I299=0),"",IF(AND(ISNUMBER(I298),I298=0),  MAX(I$8:I298)+I299-MAX(I$8:I298),IF(AND(I299&gt;I298,ISNUMBER(I298),ISNUMBER(I299),I298&lt;MAX(I$8:I297)),I299-I298,IF(AND(I299&gt;I298,ISNUMBER(I299),I299&gt;MAX(I$8:I298)),I299-MAX(I$8:I298),IF(I299=I298,0,"??")))))</f>
        <v/>
      </c>
      <c r="Z299" s="4" t="str">
        <f>IF(OR(J298="",J299=0),"",IF(AND(ISNUMBER(J298),J298=0),  MAX(J$8:J298)+J299-MAX(J$8:J298),IF(AND(J299&gt;J298,ISNUMBER(J298),ISNUMBER(J299),J298&lt;MAX(J$8:J297)),J299-J298,IF(AND(J299&gt;J298,ISNUMBER(J299),J299&gt;MAX(J$8:J298)),J299-MAX(J$8:J298),IF(J299=J298,0,"??")))))</f>
        <v/>
      </c>
      <c r="AA299" s="4" t="str">
        <f>IF(OR(K298="",K299=0),"",IF(AND(ISNUMBER(K298),K298=0),  MAX(K$8:K298)+K299-MAX(K$8:K298),IF(AND(K299&gt;K298,ISNUMBER(K298),ISNUMBER(K299),K298&lt;MAX(K$8:K297)),K299-K298,IF(AND(K299&gt;K298,ISNUMBER(K299),K299&gt;MAX(K$8:K298)),K299-MAX(K$8:K298),IF(K299=K298,0,"??")))))</f>
        <v/>
      </c>
      <c r="AB299" s="4" t="str">
        <f>IF(OR(L298="",L299=0),"",IF(AND(ISNUMBER(L298),L298=0),  MAX(L$8:L298)+L299-MAX(L$8:L298),IF(AND(L299&gt;L298,ISNUMBER(L298),ISNUMBER(L299),L298&lt;MAX(L$8:L297)),L299-L298,IF(AND(L299&gt;L298,ISNUMBER(L299),L299&gt;MAX(L$8:L298)),L299-MAX(L$8:L298),IF(L299=L298,0,"??")))))</f>
        <v/>
      </c>
      <c r="AC299" s="4" t="str">
        <f>IF(OR(M298="",M299=0),"",IF(AND(ISNUMBER(M298),M298=0),  MAX(M$8:M298)+M299-MAX(M$8:M298),IF(AND(M299&gt;M298,ISNUMBER(M298),ISNUMBER(M299),M298&lt;MAX(M$8:M297)),M299-M298,IF(AND(M299&gt;M298,ISNUMBER(M299),M299&gt;MAX(M$8:M298)),M299-MAX(M$8:M298),IF(M299=M298,0,"??")))))</f>
        <v/>
      </c>
      <c r="AD299" s="4" t="str">
        <f>IF(OR(N298="",N299=0),"",IF(AND(ISNUMBER(N298),N298=0),  MAX(N$8:N298)+N299-MAX(N$8:N298),IF(AND(N299&gt;N298,ISNUMBER(N298),ISNUMBER(N299),N298&lt;MAX(N$8:N297)),N299-N298,IF(AND(N299&gt;N298,ISNUMBER(N299),N299&gt;MAX(N$8:N298)),N299-MAX(N$8:N298),IF(N299=N298,0,"??")))))</f>
        <v/>
      </c>
      <c r="AE299" s="4" t="str">
        <f>IF(OR(O298="",O299=0),"",IF(AND(ISNUMBER(O298),O298=0),  MAX(O$8:O298)+O299-MAX(O$8:O298),IF(AND(O299&gt;O298,ISNUMBER(O298),ISNUMBER(O299),O298&lt;MAX(O$8:O297)),O299-O298,IF(AND(O299&gt;O298,ISNUMBER(O299),O299&gt;MAX(O$8:O298)),O299-MAX(O$8:O298),IF(O299=O298,0,"??")))))</f>
        <v/>
      </c>
      <c r="AF299" s="4" t="str">
        <f>IF(OR(P298="",P299=0),"",IF(AND(ISNUMBER(P298),P298=0),  MAX(P$8:P298)+P299-MAX(P$8:P298),IF(AND(P299&gt;P298,ISNUMBER(P298),ISNUMBER(P299),P298&lt;MAX(P$8:P297)),P299-P298,IF(AND(P299&gt;P298,ISNUMBER(P299),P299&gt;MAX(P$8:P298)),P299-MAX(P$8:P298),IF(P299=P298,0,"??")))))</f>
        <v/>
      </c>
      <c r="AG299" s="64" t="str">
        <f>IF(OR(Q298="",Q299=0),"",IF(AND(ISNUMBER(Q298),Q298=0),  MAX(Q$8:Q298)+Q299-MAX(Q$8:Q298),IF(AND(Q299&gt;Q298,ISNUMBER(Q298),ISNUMBER(Q299),Q298&lt;MAX(Q$8:Q297)),Q299-Q298,IF(AND(Q299&gt;Q298,ISNUMBER(Q299),Q299&gt;MAX(Q$8:Q298)),Q299-MAX(Q$8:Q298),IF(Q299=Q298,0,"??")))))</f>
        <v/>
      </c>
      <c r="AH299" s="58" t="str">
        <f t="shared" si="97"/>
        <v/>
      </c>
      <c r="AI299" s="70" t="str">
        <f t="shared" si="98"/>
        <v/>
      </c>
      <c r="AJ299" s="70" t="str">
        <f t="shared" si="99"/>
        <v/>
      </c>
      <c r="AK299" s="70" t="str">
        <f t="shared" si="115"/>
        <v/>
      </c>
      <c r="AL299" s="70" t="str">
        <f t="shared" si="101"/>
        <v/>
      </c>
      <c r="AM299" s="70" t="str">
        <f t="shared" si="102"/>
        <v/>
      </c>
      <c r="AN299" s="70" t="str">
        <f t="shared" si="103"/>
        <v/>
      </c>
      <c r="AO299" s="70" t="str">
        <f t="shared" si="104"/>
        <v/>
      </c>
      <c r="AP299" s="70" t="str">
        <f t="shared" si="105"/>
        <v/>
      </c>
      <c r="AQ299" s="70" t="str">
        <f t="shared" si="106"/>
        <v/>
      </c>
      <c r="AR299" s="70" t="str">
        <f t="shared" si="107"/>
        <v/>
      </c>
      <c r="AS299" s="70" t="str">
        <f t="shared" si="108"/>
        <v/>
      </c>
      <c r="AT299" s="70" t="str">
        <f t="shared" si="109"/>
        <v/>
      </c>
      <c r="AU299" s="70" t="str">
        <f t="shared" si="110"/>
        <v/>
      </c>
      <c r="AV299" s="72" t="str">
        <f t="shared" si="111"/>
        <v/>
      </c>
      <c r="AW299" s="67">
        <f t="shared" si="114"/>
        <v>0</v>
      </c>
    </row>
    <row r="300" spans="1:49" x14ac:dyDescent="0.25">
      <c r="A300" s="3">
        <v>293</v>
      </c>
      <c r="B300" s="37"/>
      <c r="C300" s="26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27"/>
      <c r="R300" s="45" t="str">
        <f t="shared" si="112"/>
        <v/>
      </c>
      <c r="S300" s="26" t="str">
        <f>IF(OR(C299="",C300=0),"",IF(AND(ISNUMBER(C299),C299=0),  MAX(C$8:C299)+C300-MAX(C$8:C299),IF(AND(C300&gt;C299,ISNUMBER(C299),ISNUMBER(C300),C299&lt;MAX(C$8:C298)),C300-C299,IF(AND(C300&gt;C299,ISNUMBER(C300),C300&gt;MAX(C$8:C299)),C300-MAX(C$8:C299),IF(C300=C299,0,"??")))))</f>
        <v/>
      </c>
      <c r="T300" s="4" t="str">
        <f>IF(OR(D299="",D300=0),"",IF(AND(ISNUMBER(D299),D299=0),  MAX(D$8:D299)+D300-MAX(D$8:D299),IF(AND(D300&gt;D299,ISNUMBER(D299),ISNUMBER(D300),D299&lt;MAX(D$8:D298)),D300-D299,IF(AND(D300&gt;D299,ISNUMBER(D300),D300&gt;MAX(D$8:D299)),D300-MAX(D$8:D299),IF(D300=D299,0,"??")))))</f>
        <v/>
      </c>
      <c r="U300" s="4" t="str">
        <f>IF(OR(E299="",E300=0),"",IF(AND(ISNUMBER(E299),E299=0),  MAX(E$8:E299)+E300-MAX(E$8:E299),IF(AND(E300&gt;E299,ISNUMBER(E299),ISNUMBER(E300),E299&lt;MAX(E$8:E298)),E300-E299,IF(AND(E300&gt;E299,ISNUMBER(E300),E300&gt;MAX(E$8:E299)),E300-MAX(E$8:E299),IF(E300=E299,0,"??")))))</f>
        <v/>
      </c>
      <c r="V300" s="4" t="str">
        <f>IF(OR(F299="",F300=0),"",IF(AND(ISNUMBER(F299),F299=0),  MAX(F$8:F299)+F300-MAX(F$8:F299),IF(AND(F300&gt;F299,ISNUMBER(F299),ISNUMBER(F300),F299&lt;MAX(F$8:F298)),F300-F299,IF(AND(F300&gt;F299,ISNUMBER(F300),F300&gt;MAX(F$8:F299)),F300-MAX(F$8:F299),IF(F300=F299,0,"??")))))</f>
        <v/>
      </c>
      <c r="W300" s="4" t="str">
        <f>IF(OR(G299="",G300=0),"",IF(AND(ISNUMBER(G299),G299=0),  MAX(G$8:G299)+G300-MAX(G$8:G299),IF(AND(G300&gt;G299,ISNUMBER(G299),ISNUMBER(G300),G299&lt;MAX(G$8:G298)),G300-G299,IF(AND(G300&gt;G299,ISNUMBER(G300),G300&gt;MAX(G$8:G299)),G300-MAX(G$8:G299),IF(G300=G299,0,"??")))))</f>
        <v/>
      </c>
      <c r="X300" s="4" t="str">
        <f>IF(OR(H299="",H300=0),"",IF(AND(ISNUMBER(H299),H299=0),  MAX(H$8:H299)+H300-MAX(H$8:H299),IF(AND(H300&gt;H299,ISNUMBER(H299),ISNUMBER(H300),H299&lt;MAX(H$8:H298)),H300-H299,IF(AND(H300&gt;H299,ISNUMBER(H300),H300&gt;MAX(H$8:H299)),H300-MAX(H$8:H299),IF(H300=H299,0,"??")))))</f>
        <v/>
      </c>
      <c r="Y300" s="4" t="str">
        <f>IF(OR(I299="",I300=0),"",IF(AND(ISNUMBER(I299),I299=0),  MAX(I$8:I299)+I300-MAX(I$8:I299),IF(AND(I300&gt;I299,ISNUMBER(I299),ISNUMBER(I300),I299&lt;MAX(I$8:I298)),I300-I299,IF(AND(I300&gt;I299,ISNUMBER(I300),I300&gt;MAX(I$8:I299)),I300-MAX(I$8:I299),IF(I300=I299,0,"??")))))</f>
        <v/>
      </c>
      <c r="Z300" s="4" t="str">
        <f>IF(OR(J299="",J300=0),"",IF(AND(ISNUMBER(J299),J299=0),  MAX(J$8:J299)+J300-MAX(J$8:J299),IF(AND(J300&gt;J299,ISNUMBER(J299),ISNUMBER(J300),J299&lt;MAX(J$8:J298)),J300-J299,IF(AND(J300&gt;J299,ISNUMBER(J300),J300&gt;MAX(J$8:J299)),J300-MAX(J$8:J299),IF(J300=J299,0,"??")))))</f>
        <v/>
      </c>
      <c r="AA300" s="4" t="str">
        <f>IF(OR(K299="",K300=0),"",IF(AND(ISNUMBER(K299),K299=0),  MAX(K$8:K299)+K300-MAX(K$8:K299),IF(AND(K300&gt;K299,ISNUMBER(K299),ISNUMBER(K300),K299&lt;MAX(K$8:K298)),K300-K299,IF(AND(K300&gt;K299,ISNUMBER(K300),K300&gt;MAX(K$8:K299)),K300-MAX(K$8:K299),IF(K300=K299,0,"??")))))</f>
        <v/>
      </c>
      <c r="AB300" s="4" t="str">
        <f>IF(OR(L299="",L300=0),"",IF(AND(ISNUMBER(L299),L299=0),  MAX(L$8:L299)+L300-MAX(L$8:L299),IF(AND(L300&gt;L299,ISNUMBER(L299),ISNUMBER(L300),L299&lt;MAX(L$8:L298)),L300-L299,IF(AND(L300&gt;L299,ISNUMBER(L300),L300&gt;MAX(L$8:L299)),L300-MAX(L$8:L299),IF(L300=L299,0,"??")))))</f>
        <v/>
      </c>
      <c r="AC300" s="4" t="str">
        <f>IF(OR(M299="",M300=0),"",IF(AND(ISNUMBER(M299),M299=0),  MAX(M$8:M299)+M300-MAX(M$8:M299),IF(AND(M300&gt;M299,ISNUMBER(M299),ISNUMBER(M300),M299&lt;MAX(M$8:M298)),M300-M299,IF(AND(M300&gt;M299,ISNUMBER(M300),M300&gt;MAX(M$8:M299)),M300-MAX(M$8:M299),IF(M300=M299,0,"??")))))</f>
        <v/>
      </c>
      <c r="AD300" s="4" t="str">
        <f>IF(OR(N299="",N300=0),"",IF(AND(ISNUMBER(N299),N299=0),  MAX(N$8:N299)+N300-MAX(N$8:N299),IF(AND(N300&gt;N299,ISNUMBER(N299),ISNUMBER(N300),N299&lt;MAX(N$8:N298)),N300-N299,IF(AND(N300&gt;N299,ISNUMBER(N300),N300&gt;MAX(N$8:N299)),N300-MAX(N$8:N299),IF(N300=N299,0,"??")))))</f>
        <v/>
      </c>
      <c r="AE300" s="4" t="str">
        <f>IF(OR(O299="",O300=0),"",IF(AND(ISNUMBER(O299),O299=0),  MAX(O$8:O299)+O300-MAX(O$8:O299),IF(AND(O300&gt;O299,ISNUMBER(O299),ISNUMBER(O300),O299&lt;MAX(O$8:O298)),O300-O299,IF(AND(O300&gt;O299,ISNUMBER(O300),O300&gt;MAX(O$8:O299)),O300-MAX(O$8:O299),IF(O300=O299,0,"??")))))</f>
        <v/>
      </c>
      <c r="AF300" s="4" t="str">
        <f>IF(OR(P299="",P300=0),"",IF(AND(ISNUMBER(P299),P299=0),  MAX(P$8:P299)+P300-MAX(P$8:P299),IF(AND(P300&gt;P299,ISNUMBER(P299),ISNUMBER(P300),P299&lt;MAX(P$8:P298)),P300-P299,IF(AND(P300&gt;P299,ISNUMBER(P300),P300&gt;MAX(P$8:P299)),P300-MAX(P$8:P299),IF(P300=P299,0,"??")))))</f>
        <v/>
      </c>
      <c r="AG300" s="64" t="str">
        <f>IF(OR(Q299="",Q300=0),"",IF(AND(ISNUMBER(Q299),Q299=0),  MAX(Q$8:Q299)+Q300-MAX(Q$8:Q299),IF(AND(Q300&gt;Q299,ISNUMBER(Q299),ISNUMBER(Q300),Q299&lt;MAX(Q$8:Q298)),Q300-Q299,IF(AND(Q300&gt;Q299,ISNUMBER(Q300),Q300&gt;MAX(Q$8:Q299)),Q300-MAX(Q$8:Q299),IF(Q300=Q299,0,"??")))))</f>
        <v/>
      </c>
      <c r="AH300" s="58" t="str">
        <f t="shared" si="97"/>
        <v/>
      </c>
      <c r="AI300" s="70" t="str">
        <f t="shared" si="98"/>
        <v/>
      </c>
      <c r="AJ300" s="70" t="str">
        <f t="shared" si="99"/>
        <v/>
      </c>
      <c r="AK300" s="70" t="str">
        <f t="shared" si="115"/>
        <v/>
      </c>
      <c r="AL300" s="70" t="str">
        <f t="shared" si="101"/>
        <v/>
      </c>
      <c r="AM300" s="70" t="str">
        <f t="shared" si="102"/>
        <v/>
      </c>
      <c r="AN300" s="70" t="str">
        <f t="shared" si="103"/>
        <v/>
      </c>
      <c r="AO300" s="70" t="str">
        <f t="shared" si="104"/>
        <v/>
      </c>
      <c r="AP300" s="70" t="str">
        <f t="shared" si="105"/>
        <v/>
      </c>
      <c r="AQ300" s="70" t="str">
        <f t="shared" si="106"/>
        <v/>
      </c>
      <c r="AR300" s="70" t="str">
        <f t="shared" si="107"/>
        <v/>
      </c>
      <c r="AS300" s="70" t="str">
        <f t="shared" si="108"/>
        <v/>
      </c>
      <c r="AT300" s="70" t="str">
        <f t="shared" si="109"/>
        <v/>
      </c>
      <c r="AU300" s="70" t="str">
        <f t="shared" si="110"/>
        <v/>
      </c>
      <c r="AV300" s="72" t="str">
        <f t="shared" si="111"/>
        <v/>
      </c>
      <c r="AW300" s="67">
        <f t="shared" si="114"/>
        <v>0</v>
      </c>
    </row>
    <row r="301" spans="1:49" x14ac:dyDescent="0.25">
      <c r="A301" s="3">
        <v>294</v>
      </c>
      <c r="B301" s="37"/>
      <c r="C301" s="26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27"/>
      <c r="R301" s="45" t="str">
        <f t="shared" si="112"/>
        <v/>
      </c>
      <c r="S301" s="26" t="str">
        <f>IF(OR(C300="",C301=0),"",IF(AND(ISNUMBER(C300),C300=0),  MAX(C$8:C300)+C301-MAX(C$8:C300),IF(AND(C301&gt;C300,ISNUMBER(C300),ISNUMBER(C301),C300&lt;MAX(C$8:C299)),C301-C300,IF(AND(C301&gt;C300,ISNUMBER(C301),C301&gt;MAX(C$8:C300)),C301-MAX(C$8:C300),IF(C301=C300,0,"??")))))</f>
        <v/>
      </c>
      <c r="T301" s="4" t="str">
        <f>IF(OR(D300="",D301=0),"",IF(AND(ISNUMBER(D300),D300=0),  MAX(D$8:D300)+D301-MAX(D$8:D300),IF(AND(D301&gt;D300,ISNUMBER(D300),ISNUMBER(D301),D300&lt;MAX(D$8:D299)),D301-D300,IF(AND(D301&gt;D300,ISNUMBER(D301),D301&gt;MAX(D$8:D300)),D301-MAX(D$8:D300),IF(D301=D300,0,"??")))))</f>
        <v/>
      </c>
      <c r="U301" s="4" t="str">
        <f>IF(OR(E300="",E301=0),"",IF(AND(ISNUMBER(E300),E300=0),  MAX(E$8:E300)+E301-MAX(E$8:E300),IF(AND(E301&gt;E300,ISNUMBER(E300),ISNUMBER(E301),E300&lt;MAX(E$8:E299)),E301-E300,IF(AND(E301&gt;E300,ISNUMBER(E301),E301&gt;MAX(E$8:E300)),E301-MAX(E$8:E300),IF(E301=E300,0,"??")))))</f>
        <v/>
      </c>
      <c r="V301" s="4" t="str">
        <f>IF(OR(F300="",F301=0),"",IF(AND(ISNUMBER(F300),F300=0),  MAX(F$8:F300)+F301-MAX(F$8:F300),IF(AND(F301&gt;F300,ISNUMBER(F300),ISNUMBER(F301),F300&lt;MAX(F$8:F299)),F301-F300,IF(AND(F301&gt;F300,ISNUMBER(F301),F301&gt;MAX(F$8:F300)),F301-MAX(F$8:F300),IF(F301=F300,0,"??")))))</f>
        <v/>
      </c>
      <c r="W301" s="4" t="str">
        <f>IF(OR(G300="",G301=0),"",IF(AND(ISNUMBER(G300),G300=0),  MAX(G$8:G300)+G301-MAX(G$8:G300),IF(AND(G301&gt;G300,ISNUMBER(G300),ISNUMBER(G301),G300&lt;MAX(G$8:G299)),G301-G300,IF(AND(G301&gt;G300,ISNUMBER(G301),G301&gt;MAX(G$8:G300)),G301-MAX(G$8:G300),IF(G301=G300,0,"??")))))</f>
        <v/>
      </c>
      <c r="X301" s="4" t="str">
        <f>IF(OR(H300="",H301=0),"",IF(AND(ISNUMBER(H300),H300=0),  MAX(H$8:H300)+H301-MAX(H$8:H300),IF(AND(H301&gt;H300,ISNUMBER(H300),ISNUMBER(H301),H300&lt;MAX(H$8:H299)),H301-H300,IF(AND(H301&gt;H300,ISNUMBER(H301),H301&gt;MAX(H$8:H300)),H301-MAX(H$8:H300),IF(H301=H300,0,"??")))))</f>
        <v/>
      </c>
      <c r="Y301" s="4" t="str">
        <f>IF(OR(I300="",I301=0),"",IF(AND(ISNUMBER(I300),I300=0),  MAX(I$8:I300)+I301-MAX(I$8:I300),IF(AND(I301&gt;I300,ISNUMBER(I300),ISNUMBER(I301),I300&lt;MAX(I$8:I299)),I301-I300,IF(AND(I301&gt;I300,ISNUMBER(I301),I301&gt;MAX(I$8:I300)),I301-MAX(I$8:I300),IF(I301=I300,0,"??")))))</f>
        <v/>
      </c>
      <c r="Z301" s="4" t="str">
        <f>IF(OR(J300="",J301=0),"",IF(AND(ISNUMBER(J300),J300=0),  MAX(J$8:J300)+J301-MAX(J$8:J300),IF(AND(J301&gt;J300,ISNUMBER(J300),ISNUMBER(J301),J300&lt;MAX(J$8:J299)),J301-J300,IF(AND(J301&gt;J300,ISNUMBER(J301),J301&gt;MAX(J$8:J300)),J301-MAX(J$8:J300),IF(J301=J300,0,"??")))))</f>
        <v/>
      </c>
      <c r="AA301" s="4" t="str">
        <f>IF(OR(K300="",K301=0),"",IF(AND(ISNUMBER(K300),K300=0),  MAX(K$8:K300)+K301-MAX(K$8:K300),IF(AND(K301&gt;K300,ISNUMBER(K300),ISNUMBER(K301),K300&lt;MAX(K$8:K299)),K301-K300,IF(AND(K301&gt;K300,ISNUMBER(K301),K301&gt;MAX(K$8:K300)),K301-MAX(K$8:K300),IF(K301=K300,0,"??")))))</f>
        <v/>
      </c>
      <c r="AB301" s="4" t="str">
        <f>IF(OR(L300="",L301=0),"",IF(AND(ISNUMBER(L300),L300=0),  MAX(L$8:L300)+L301-MAX(L$8:L300),IF(AND(L301&gt;L300,ISNUMBER(L300),ISNUMBER(L301),L300&lt;MAX(L$8:L299)),L301-L300,IF(AND(L301&gt;L300,ISNUMBER(L301),L301&gt;MAX(L$8:L300)),L301-MAX(L$8:L300),IF(L301=L300,0,"??")))))</f>
        <v/>
      </c>
      <c r="AC301" s="4" t="str">
        <f>IF(OR(M300="",M301=0),"",IF(AND(ISNUMBER(M300),M300=0),  MAX(M$8:M300)+M301-MAX(M$8:M300),IF(AND(M301&gt;M300,ISNUMBER(M300),ISNUMBER(M301),M300&lt;MAX(M$8:M299)),M301-M300,IF(AND(M301&gt;M300,ISNUMBER(M301),M301&gt;MAX(M$8:M300)),M301-MAX(M$8:M300),IF(M301=M300,0,"??")))))</f>
        <v/>
      </c>
      <c r="AD301" s="4" t="str">
        <f>IF(OR(N300="",N301=0),"",IF(AND(ISNUMBER(N300),N300=0),  MAX(N$8:N300)+N301-MAX(N$8:N300),IF(AND(N301&gt;N300,ISNUMBER(N300),ISNUMBER(N301),N300&lt;MAX(N$8:N299)),N301-N300,IF(AND(N301&gt;N300,ISNUMBER(N301),N301&gt;MAX(N$8:N300)),N301-MAX(N$8:N300),IF(N301=N300,0,"??")))))</f>
        <v/>
      </c>
      <c r="AE301" s="4" t="str">
        <f>IF(OR(O300="",O301=0),"",IF(AND(ISNUMBER(O300),O300=0),  MAX(O$8:O300)+O301-MAX(O$8:O300),IF(AND(O301&gt;O300,ISNUMBER(O300),ISNUMBER(O301),O300&lt;MAX(O$8:O299)),O301-O300,IF(AND(O301&gt;O300,ISNUMBER(O301),O301&gt;MAX(O$8:O300)),O301-MAX(O$8:O300),IF(O301=O300,0,"??")))))</f>
        <v/>
      </c>
      <c r="AF301" s="4" t="str">
        <f>IF(OR(P300="",P301=0),"",IF(AND(ISNUMBER(P300),P300=0),  MAX(P$8:P300)+P301-MAX(P$8:P300),IF(AND(P301&gt;P300,ISNUMBER(P300),ISNUMBER(P301),P300&lt;MAX(P$8:P299)),P301-P300,IF(AND(P301&gt;P300,ISNUMBER(P301),P301&gt;MAX(P$8:P300)),P301-MAX(P$8:P300),IF(P301=P300,0,"??")))))</f>
        <v/>
      </c>
      <c r="AG301" s="64" t="str">
        <f>IF(OR(Q300="",Q301=0),"",IF(AND(ISNUMBER(Q300),Q300=0),  MAX(Q$8:Q300)+Q301-MAX(Q$8:Q300),IF(AND(Q301&gt;Q300,ISNUMBER(Q300),ISNUMBER(Q301),Q300&lt;MAX(Q$8:Q299)),Q301-Q300,IF(AND(Q301&gt;Q300,ISNUMBER(Q301),Q301&gt;MAX(Q$8:Q300)),Q301-MAX(Q$8:Q300),IF(Q301=Q300,0,"??")))))</f>
        <v/>
      </c>
      <c r="AH301" s="58" t="str">
        <f t="shared" si="97"/>
        <v/>
      </c>
      <c r="AI301" s="70" t="str">
        <f t="shared" si="98"/>
        <v/>
      </c>
      <c r="AJ301" s="70" t="str">
        <f t="shared" si="99"/>
        <v/>
      </c>
      <c r="AK301" s="70" t="str">
        <f t="shared" si="115"/>
        <v/>
      </c>
      <c r="AL301" s="70" t="str">
        <f t="shared" si="101"/>
        <v/>
      </c>
      <c r="AM301" s="70" t="str">
        <f t="shared" si="102"/>
        <v/>
      </c>
      <c r="AN301" s="70" t="str">
        <f t="shared" si="103"/>
        <v/>
      </c>
      <c r="AO301" s="70" t="str">
        <f t="shared" si="104"/>
        <v/>
      </c>
      <c r="AP301" s="70" t="str">
        <f t="shared" si="105"/>
        <v/>
      </c>
      <c r="AQ301" s="70" t="str">
        <f t="shared" si="106"/>
        <v/>
      </c>
      <c r="AR301" s="70" t="str">
        <f t="shared" si="107"/>
        <v/>
      </c>
      <c r="AS301" s="70" t="str">
        <f t="shared" si="108"/>
        <v/>
      </c>
      <c r="AT301" s="70" t="str">
        <f t="shared" si="109"/>
        <v/>
      </c>
      <c r="AU301" s="70" t="str">
        <f t="shared" si="110"/>
        <v/>
      </c>
      <c r="AV301" s="72" t="str">
        <f t="shared" si="111"/>
        <v/>
      </c>
      <c r="AW301" s="67">
        <f t="shared" si="114"/>
        <v>0</v>
      </c>
    </row>
    <row r="302" spans="1:49" x14ac:dyDescent="0.25">
      <c r="A302" s="3">
        <v>295</v>
      </c>
      <c r="B302" s="37"/>
      <c r="C302" s="26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27"/>
      <c r="R302" s="45" t="str">
        <f t="shared" si="112"/>
        <v/>
      </c>
      <c r="S302" s="26" t="str">
        <f>IF(OR(C301="",C302=0),"",IF(AND(ISNUMBER(C301),C301=0),  MAX(C$8:C301)+C302-MAX(C$8:C301),IF(AND(C302&gt;C301,ISNUMBER(C301),ISNUMBER(C302),C301&lt;MAX(C$8:C300)),C302-C301,IF(AND(C302&gt;C301,ISNUMBER(C302),C302&gt;MAX(C$8:C301)),C302-MAX(C$8:C301),IF(C302=C301,0,"??")))))</f>
        <v/>
      </c>
      <c r="T302" s="4" t="str">
        <f>IF(OR(D301="",D302=0),"",IF(AND(ISNUMBER(D301),D301=0),  MAX(D$8:D301)+D302-MAX(D$8:D301),IF(AND(D302&gt;D301,ISNUMBER(D301),ISNUMBER(D302),D301&lt;MAX(D$8:D300)),D302-D301,IF(AND(D302&gt;D301,ISNUMBER(D302),D302&gt;MAX(D$8:D301)),D302-MAX(D$8:D301),IF(D302=D301,0,"??")))))</f>
        <v/>
      </c>
      <c r="U302" s="4" t="str">
        <f>IF(OR(E301="",E302=0),"",IF(AND(ISNUMBER(E301),E301=0),  MAX(E$8:E301)+E302-MAX(E$8:E301),IF(AND(E302&gt;E301,ISNUMBER(E301),ISNUMBER(E302),E301&lt;MAX(E$8:E300)),E302-E301,IF(AND(E302&gt;E301,ISNUMBER(E302),E302&gt;MAX(E$8:E301)),E302-MAX(E$8:E301),IF(E302=E301,0,"??")))))</f>
        <v/>
      </c>
      <c r="V302" s="4" t="str">
        <f>IF(OR(F301="",F302=0),"",IF(AND(ISNUMBER(F301),F301=0),  MAX(F$8:F301)+F302-MAX(F$8:F301),IF(AND(F302&gt;F301,ISNUMBER(F301),ISNUMBER(F302),F301&lt;MAX(F$8:F300)),F302-F301,IF(AND(F302&gt;F301,ISNUMBER(F302),F302&gt;MAX(F$8:F301)),F302-MAX(F$8:F301),IF(F302=F301,0,"??")))))</f>
        <v/>
      </c>
      <c r="W302" s="4" t="str">
        <f>IF(OR(G301="",G302=0),"",IF(AND(ISNUMBER(G301),G301=0),  MAX(G$8:G301)+G302-MAX(G$8:G301),IF(AND(G302&gt;G301,ISNUMBER(G301),ISNUMBER(G302),G301&lt;MAX(G$8:G300)),G302-G301,IF(AND(G302&gt;G301,ISNUMBER(G302),G302&gt;MAX(G$8:G301)),G302-MAX(G$8:G301),IF(G302=G301,0,"??")))))</f>
        <v/>
      </c>
      <c r="X302" s="4" t="str">
        <f>IF(OR(H301="",H302=0),"",IF(AND(ISNUMBER(H301),H301=0),  MAX(H$8:H301)+H302-MAX(H$8:H301),IF(AND(H302&gt;H301,ISNUMBER(H301),ISNUMBER(H302),H301&lt;MAX(H$8:H300)),H302-H301,IF(AND(H302&gt;H301,ISNUMBER(H302),H302&gt;MAX(H$8:H301)),H302-MAX(H$8:H301),IF(H302=H301,0,"??")))))</f>
        <v/>
      </c>
      <c r="Y302" s="4" t="str">
        <f>IF(OR(I301="",I302=0),"",IF(AND(ISNUMBER(I301),I301=0),  MAX(I$8:I301)+I302-MAX(I$8:I301),IF(AND(I302&gt;I301,ISNUMBER(I301),ISNUMBER(I302),I301&lt;MAX(I$8:I300)),I302-I301,IF(AND(I302&gt;I301,ISNUMBER(I302),I302&gt;MAX(I$8:I301)),I302-MAX(I$8:I301),IF(I302=I301,0,"??")))))</f>
        <v/>
      </c>
      <c r="Z302" s="4" t="str">
        <f>IF(OR(J301="",J302=0),"",IF(AND(ISNUMBER(J301),J301=0),  MAX(J$8:J301)+J302-MAX(J$8:J301),IF(AND(J302&gt;J301,ISNUMBER(J301),ISNUMBER(J302),J301&lt;MAX(J$8:J300)),J302-J301,IF(AND(J302&gt;J301,ISNUMBER(J302),J302&gt;MAX(J$8:J301)),J302-MAX(J$8:J301),IF(J302=J301,0,"??")))))</f>
        <v/>
      </c>
      <c r="AA302" s="4" t="str">
        <f>IF(OR(K301="",K302=0),"",IF(AND(ISNUMBER(K301),K301=0),  MAX(K$8:K301)+K302-MAX(K$8:K301),IF(AND(K302&gt;K301,ISNUMBER(K301),ISNUMBER(K302),K301&lt;MAX(K$8:K300)),K302-K301,IF(AND(K302&gt;K301,ISNUMBER(K302),K302&gt;MAX(K$8:K301)),K302-MAX(K$8:K301),IF(K302=K301,0,"??")))))</f>
        <v/>
      </c>
      <c r="AB302" s="4" t="str">
        <f>IF(OR(L301="",L302=0),"",IF(AND(ISNUMBER(L301),L301=0),  MAX(L$8:L301)+L302-MAX(L$8:L301),IF(AND(L302&gt;L301,ISNUMBER(L301),ISNUMBER(L302),L301&lt;MAX(L$8:L300)),L302-L301,IF(AND(L302&gt;L301,ISNUMBER(L302),L302&gt;MAX(L$8:L301)),L302-MAX(L$8:L301),IF(L302=L301,0,"??")))))</f>
        <v/>
      </c>
      <c r="AC302" s="4" t="str">
        <f>IF(OR(M301="",M302=0),"",IF(AND(ISNUMBER(M301),M301=0),  MAX(M$8:M301)+M302-MAX(M$8:M301),IF(AND(M302&gt;M301,ISNUMBER(M301),ISNUMBER(M302),M301&lt;MAX(M$8:M300)),M302-M301,IF(AND(M302&gt;M301,ISNUMBER(M302),M302&gt;MAX(M$8:M301)),M302-MAX(M$8:M301),IF(M302=M301,0,"??")))))</f>
        <v/>
      </c>
      <c r="AD302" s="4" t="str">
        <f>IF(OR(N301="",N302=0),"",IF(AND(ISNUMBER(N301),N301=0),  MAX(N$8:N301)+N302-MAX(N$8:N301),IF(AND(N302&gt;N301,ISNUMBER(N301),ISNUMBER(N302),N301&lt;MAX(N$8:N300)),N302-N301,IF(AND(N302&gt;N301,ISNUMBER(N302),N302&gt;MAX(N$8:N301)),N302-MAX(N$8:N301),IF(N302=N301,0,"??")))))</f>
        <v/>
      </c>
      <c r="AE302" s="4" t="str">
        <f>IF(OR(O301="",O302=0),"",IF(AND(ISNUMBER(O301),O301=0),  MAX(O$8:O301)+O302-MAX(O$8:O301),IF(AND(O302&gt;O301,ISNUMBER(O301),ISNUMBER(O302),O301&lt;MAX(O$8:O300)),O302-O301,IF(AND(O302&gt;O301,ISNUMBER(O302),O302&gt;MAX(O$8:O301)),O302-MAX(O$8:O301),IF(O302=O301,0,"??")))))</f>
        <v/>
      </c>
      <c r="AF302" s="4" t="str">
        <f>IF(OR(P301="",P302=0),"",IF(AND(ISNUMBER(P301),P301=0),  MAX(P$8:P301)+P302-MAX(P$8:P301),IF(AND(P302&gt;P301,ISNUMBER(P301),ISNUMBER(P302),P301&lt;MAX(P$8:P300)),P302-P301,IF(AND(P302&gt;P301,ISNUMBER(P302),P302&gt;MAX(P$8:P301)),P302-MAX(P$8:P301),IF(P302=P301,0,"??")))))</f>
        <v/>
      </c>
      <c r="AG302" s="64" t="str">
        <f>IF(OR(Q301="",Q302=0),"",IF(AND(ISNUMBER(Q301),Q301=0),  MAX(Q$8:Q301)+Q302-MAX(Q$8:Q301),IF(AND(Q302&gt;Q301,ISNUMBER(Q301),ISNUMBER(Q302),Q301&lt;MAX(Q$8:Q300)),Q302-Q301,IF(AND(Q302&gt;Q301,ISNUMBER(Q302),Q302&gt;MAX(Q$8:Q301)),Q302-MAX(Q$8:Q301),IF(Q302=Q301,0,"??")))))</f>
        <v/>
      </c>
      <c r="AH302" s="58" t="str">
        <f t="shared" si="97"/>
        <v/>
      </c>
      <c r="AI302" s="70" t="str">
        <f t="shared" si="98"/>
        <v/>
      </c>
      <c r="AJ302" s="70" t="str">
        <f t="shared" si="99"/>
        <v/>
      </c>
      <c r="AK302" s="70" t="str">
        <f t="shared" si="115"/>
        <v/>
      </c>
      <c r="AL302" s="70" t="str">
        <f t="shared" si="101"/>
        <v/>
      </c>
      <c r="AM302" s="70" t="str">
        <f t="shared" si="102"/>
        <v/>
      </c>
      <c r="AN302" s="70" t="str">
        <f t="shared" si="103"/>
        <v/>
      </c>
      <c r="AO302" s="70" t="str">
        <f t="shared" si="104"/>
        <v/>
      </c>
      <c r="AP302" s="70" t="str">
        <f t="shared" si="105"/>
        <v/>
      </c>
      <c r="AQ302" s="70" t="str">
        <f t="shared" si="106"/>
        <v/>
      </c>
      <c r="AR302" s="70" t="str">
        <f t="shared" si="107"/>
        <v/>
      </c>
      <c r="AS302" s="70" t="str">
        <f t="shared" si="108"/>
        <v/>
      </c>
      <c r="AT302" s="70" t="str">
        <f t="shared" si="109"/>
        <v/>
      </c>
      <c r="AU302" s="70" t="str">
        <f t="shared" si="110"/>
        <v/>
      </c>
      <c r="AV302" s="72" t="str">
        <f t="shared" si="111"/>
        <v/>
      </c>
      <c r="AW302" s="67">
        <f t="shared" si="114"/>
        <v>0</v>
      </c>
    </row>
    <row r="303" spans="1:49" x14ac:dyDescent="0.25">
      <c r="A303" s="3">
        <v>296</v>
      </c>
      <c r="B303" s="37"/>
      <c r="C303" s="26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27"/>
      <c r="R303" s="45" t="str">
        <f t="shared" si="112"/>
        <v/>
      </c>
      <c r="S303" s="26" t="str">
        <f>IF(OR(C302="",C303=0),"",IF(AND(ISNUMBER(C302),C302=0),  MAX(C$8:C302)+C303-MAX(C$8:C302),IF(AND(C303&gt;C302,ISNUMBER(C302),ISNUMBER(C303),C302&lt;MAX(C$8:C301)),C303-C302,IF(AND(C303&gt;C302,ISNUMBER(C303),C303&gt;MAX(C$8:C302)),C303-MAX(C$8:C302),IF(C303=C302,0,"??")))))</f>
        <v/>
      </c>
      <c r="T303" s="4" t="str">
        <f>IF(OR(D302="",D303=0),"",IF(AND(ISNUMBER(D302),D302=0),  MAX(D$8:D302)+D303-MAX(D$8:D302),IF(AND(D303&gt;D302,ISNUMBER(D302),ISNUMBER(D303),D302&lt;MAX(D$8:D301)),D303-D302,IF(AND(D303&gt;D302,ISNUMBER(D303),D303&gt;MAX(D$8:D302)),D303-MAX(D$8:D302),IF(D303=D302,0,"??")))))</f>
        <v/>
      </c>
      <c r="U303" s="4" t="str">
        <f>IF(OR(E302="",E303=0),"",IF(AND(ISNUMBER(E302),E302=0),  MAX(E$8:E302)+E303-MAX(E$8:E302),IF(AND(E303&gt;E302,ISNUMBER(E302),ISNUMBER(E303),E302&lt;MAX(E$8:E301)),E303-E302,IF(AND(E303&gt;E302,ISNUMBER(E303),E303&gt;MAX(E$8:E302)),E303-MAX(E$8:E302),IF(E303=E302,0,"??")))))</f>
        <v/>
      </c>
      <c r="V303" s="4" t="str">
        <f>IF(OR(F302="",F303=0),"",IF(AND(ISNUMBER(F302),F302=0),  MAX(F$8:F302)+F303-MAX(F$8:F302),IF(AND(F303&gt;F302,ISNUMBER(F302),ISNUMBER(F303),F302&lt;MAX(F$8:F301)),F303-F302,IF(AND(F303&gt;F302,ISNUMBER(F303),F303&gt;MAX(F$8:F302)),F303-MAX(F$8:F302),IF(F303=F302,0,"??")))))</f>
        <v/>
      </c>
      <c r="W303" s="4" t="str">
        <f>IF(OR(G302="",G303=0),"",IF(AND(ISNUMBER(G302),G302=0),  MAX(G$8:G302)+G303-MAX(G$8:G302),IF(AND(G303&gt;G302,ISNUMBER(G302),ISNUMBER(G303),G302&lt;MAX(G$8:G301)),G303-G302,IF(AND(G303&gt;G302,ISNUMBER(G303),G303&gt;MAX(G$8:G302)),G303-MAX(G$8:G302),IF(G303=G302,0,"??")))))</f>
        <v/>
      </c>
      <c r="X303" s="4" t="str">
        <f>IF(OR(H302="",H303=0),"",IF(AND(ISNUMBER(H302),H302=0),  MAX(H$8:H302)+H303-MAX(H$8:H302),IF(AND(H303&gt;H302,ISNUMBER(H302),ISNUMBER(H303),H302&lt;MAX(H$8:H301)),H303-H302,IF(AND(H303&gt;H302,ISNUMBER(H303),H303&gt;MAX(H$8:H302)),H303-MAX(H$8:H302),IF(H303=H302,0,"??")))))</f>
        <v/>
      </c>
      <c r="Y303" s="4" t="str">
        <f>IF(OR(I302="",I303=0),"",IF(AND(ISNUMBER(I302),I302=0),  MAX(I$8:I302)+I303-MAX(I$8:I302),IF(AND(I303&gt;I302,ISNUMBER(I302),ISNUMBER(I303),I302&lt;MAX(I$8:I301)),I303-I302,IF(AND(I303&gt;I302,ISNUMBER(I303),I303&gt;MAX(I$8:I302)),I303-MAX(I$8:I302),IF(I303=I302,0,"??")))))</f>
        <v/>
      </c>
      <c r="Z303" s="4" t="str">
        <f>IF(OR(J302="",J303=0),"",IF(AND(ISNUMBER(J302),J302=0),  MAX(J$8:J302)+J303-MAX(J$8:J302),IF(AND(J303&gt;J302,ISNUMBER(J302),ISNUMBER(J303),J302&lt;MAX(J$8:J301)),J303-J302,IF(AND(J303&gt;J302,ISNUMBER(J303),J303&gt;MAX(J$8:J302)),J303-MAX(J$8:J302),IF(J303=J302,0,"??")))))</f>
        <v/>
      </c>
      <c r="AA303" s="4" t="str">
        <f>IF(OR(K302="",K303=0),"",IF(AND(ISNUMBER(K302),K302=0),  MAX(K$8:K302)+K303-MAX(K$8:K302),IF(AND(K303&gt;K302,ISNUMBER(K302),ISNUMBER(K303),K302&lt;MAX(K$8:K301)),K303-K302,IF(AND(K303&gt;K302,ISNUMBER(K303),K303&gt;MAX(K$8:K302)),K303-MAX(K$8:K302),IF(K303=K302,0,"??")))))</f>
        <v/>
      </c>
      <c r="AB303" s="4" t="str">
        <f>IF(OR(L302="",L303=0),"",IF(AND(ISNUMBER(L302),L302=0),  MAX(L$8:L302)+L303-MAX(L$8:L302),IF(AND(L303&gt;L302,ISNUMBER(L302),ISNUMBER(L303),L302&lt;MAX(L$8:L301)),L303-L302,IF(AND(L303&gt;L302,ISNUMBER(L303),L303&gt;MAX(L$8:L302)),L303-MAX(L$8:L302),IF(L303=L302,0,"??")))))</f>
        <v/>
      </c>
      <c r="AC303" s="4" t="str">
        <f>IF(OR(M302="",M303=0),"",IF(AND(ISNUMBER(M302),M302=0),  MAX(M$8:M302)+M303-MAX(M$8:M302),IF(AND(M303&gt;M302,ISNUMBER(M302),ISNUMBER(M303),M302&lt;MAX(M$8:M301)),M303-M302,IF(AND(M303&gt;M302,ISNUMBER(M303),M303&gt;MAX(M$8:M302)),M303-MAX(M$8:M302),IF(M303=M302,0,"??")))))</f>
        <v/>
      </c>
      <c r="AD303" s="4" t="str">
        <f>IF(OR(N302="",N303=0),"",IF(AND(ISNUMBER(N302),N302=0),  MAX(N$8:N302)+N303-MAX(N$8:N302),IF(AND(N303&gt;N302,ISNUMBER(N302),ISNUMBER(N303),N302&lt;MAX(N$8:N301)),N303-N302,IF(AND(N303&gt;N302,ISNUMBER(N303),N303&gt;MAX(N$8:N302)),N303-MAX(N$8:N302),IF(N303=N302,0,"??")))))</f>
        <v/>
      </c>
      <c r="AE303" s="4" t="str">
        <f>IF(OR(O302="",O303=0),"",IF(AND(ISNUMBER(O302),O302=0),  MAX(O$8:O302)+O303-MAX(O$8:O302),IF(AND(O303&gt;O302,ISNUMBER(O302),ISNUMBER(O303),O302&lt;MAX(O$8:O301)),O303-O302,IF(AND(O303&gt;O302,ISNUMBER(O303),O303&gt;MAX(O$8:O302)),O303-MAX(O$8:O302),IF(O303=O302,0,"??")))))</f>
        <v/>
      </c>
      <c r="AF303" s="4" t="str">
        <f>IF(OR(P302="",P303=0),"",IF(AND(ISNUMBER(P302),P302=0),  MAX(P$8:P302)+P303-MAX(P$8:P302),IF(AND(P303&gt;P302,ISNUMBER(P302),ISNUMBER(P303),P302&lt;MAX(P$8:P301)),P303-P302,IF(AND(P303&gt;P302,ISNUMBER(P303),P303&gt;MAX(P$8:P302)),P303-MAX(P$8:P302),IF(P303=P302,0,"??")))))</f>
        <v/>
      </c>
      <c r="AG303" s="64" t="str">
        <f>IF(OR(Q302="",Q303=0),"",IF(AND(ISNUMBER(Q302),Q302=0),  MAX(Q$8:Q302)+Q303-MAX(Q$8:Q302),IF(AND(Q303&gt;Q302,ISNUMBER(Q302),ISNUMBER(Q303),Q302&lt;MAX(Q$8:Q301)),Q303-Q302,IF(AND(Q303&gt;Q302,ISNUMBER(Q303),Q303&gt;MAX(Q$8:Q302)),Q303-MAX(Q$8:Q302),IF(Q303=Q302,0,"??")))))</f>
        <v/>
      </c>
      <c r="AH303" s="58" t="str">
        <f t="shared" si="97"/>
        <v/>
      </c>
      <c r="AI303" s="70" t="str">
        <f t="shared" si="98"/>
        <v/>
      </c>
      <c r="AJ303" s="70" t="str">
        <f t="shared" si="99"/>
        <v/>
      </c>
      <c r="AK303" s="70" t="str">
        <f t="shared" si="115"/>
        <v/>
      </c>
      <c r="AL303" s="70" t="str">
        <f t="shared" si="101"/>
        <v/>
      </c>
      <c r="AM303" s="70" t="str">
        <f t="shared" si="102"/>
        <v/>
      </c>
      <c r="AN303" s="70" t="str">
        <f t="shared" si="103"/>
        <v/>
      </c>
      <c r="AO303" s="70" t="str">
        <f t="shared" si="104"/>
        <v/>
      </c>
      <c r="AP303" s="70" t="str">
        <f t="shared" si="105"/>
        <v/>
      </c>
      <c r="AQ303" s="70" t="str">
        <f t="shared" si="106"/>
        <v/>
      </c>
      <c r="AR303" s="70" t="str">
        <f t="shared" si="107"/>
        <v/>
      </c>
      <c r="AS303" s="70" t="str">
        <f t="shared" si="108"/>
        <v/>
      </c>
      <c r="AT303" s="70" t="str">
        <f t="shared" si="109"/>
        <v/>
      </c>
      <c r="AU303" s="70" t="str">
        <f t="shared" si="110"/>
        <v/>
      </c>
      <c r="AV303" s="72" t="str">
        <f t="shared" si="111"/>
        <v/>
      </c>
      <c r="AW303" s="67">
        <f t="shared" si="114"/>
        <v>0</v>
      </c>
    </row>
    <row r="304" spans="1:49" x14ac:dyDescent="0.25">
      <c r="A304" s="3">
        <v>297</v>
      </c>
      <c r="B304" s="37"/>
      <c r="C304" s="26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27"/>
      <c r="R304" s="45" t="str">
        <f t="shared" si="112"/>
        <v/>
      </c>
      <c r="S304" s="26" t="str">
        <f>IF(OR(C303="",C304=0),"",IF(AND(ISNUMBER(C303),C303=0),  MAX(C$8:C303)+C304-MAX(C$8:C303),IF(AND(C304&gt;C303,ISNUMBER(C303),ISNUMBER(C304),C303&lt;MAX(C$8:C302)),C304-C303,IF(AND(C304&gt;C303,ISNUMBER(C304),C304&gt;MAX(C$8:C303)),C304-MAX(C$8:C303),IF(C304=C303,0,"??")))))</f>
        <v/>
      </c>
      <c r="T304" s="4" t="str">
        <f>IF(OR(D303="",D304=0),"",IF(AND(ISNUMBER(D303),D303=0),  MAX(D$8:D303)+D304-MAX(D$8:D303),IF(AND(D304&gt;D303,ISNUMBER(D303),ISNUMBER(D304),D303&lt;MAX(D$8:D302)),D304-D303,IF(AND(D304&gt;D303,ISNUMBER(D304),D304&gt;MAX(D$8:D303)),D304-MAX(D$8:D303),IF(D304=D303,0,"??")))))</f>
        <v/>
      </c>
      <c r="U304" s="4" t="str">
        <f>IF(OR(E303="",E304=0),"",IF(AND(ISNUMBER(E303),E303=0),  MAX(E$8:E303)+E304-MAX(E$8:E303),IF(AND(E304&gt;E303,ISNUMBER(E303),ISNUMBER(E304),E303&lt;MAX(E$8:E302)),E304-E303,IF(AND(E304&gt;E303,ISNUMBER(E304),E304&gt;MAX(E$8:E303)),E304-MAX(E$8:E303),IF(E304=E303,0,"??")))))</f>
        <v/>
      </c>
      <c r="V304" s="4" t="str">
        <f>IF(OR(F303="",F304=0),"",IF(AND(ISNUMBER(F303),F303=0),  MAX(F$8:F303)+F304-MAX(F$8:F303),IF(AND(F304&gt;F303,ISNUMBER(F303),ISNUMBER(F304),F303&lt;MAX(F$8:F302)),F304-F303,IF(AND(F304&gt;F303,ISNUMBER(F304),F304&gt;MAX(F$8:F303)),F304-MAX(F$8:F303),IF(F304=F303,0,"??")))))</f>
        <v/>
      </c>
      <c r="W304" s="4" t="str">
        <f>IF(OR(G303="",G304=0),"",IF(AND(ISNUMBER(G303),G303=0),  MAX(G$8:G303)+G304-MAX(G$8:G303),IF(AND(G304&gt;G303,ISNUMBER(G303),ISNUMBER(G304),G303&lt;MAX(G$8:G302)),G304-G303,IF(AND(G304&gt;G303,ISNUMBER(G304),G304&gt;MAX(G$8:G303)),G304-MAX(G$8:G303),IF(G304=G303,0,"??")))))</f>
        <v/>
      </c>
      <c r="X304" s="4" t="str">
        <f>IF(OR(H303="",H304=0),"",IF(AND(ISNUMBER(H303),H303=0),  MAX(H$8:H303)+H304-MAX(H$8:H303),IF(AND(H304&gt;H303,ISNUMBER(H303),ISNUMBER(H304),H303&lt;MAX(H$8:H302)),H304-H303,IF(AND(H304&gt;H303,ISNUMBER(H304),H304&gt;MAX(H$8:H303)),H304-MAX(H$8:H303),IF(H304=H303,0,"??")))))</f>
        <v/>
      </c>
      <c r="Y304" s="4" t="str">
        <f>IF(OR(I303="",I304=0),"",IF(AND(ISNUMBER(I303),I303=0),  MAX(I$8:I303)+I304-MAX(I$8:I303),IF(AND(I304&gt;I303,ISNUMBER(I303),ISNUMBER(I304),I303&lt;MAX(I$8:I302)),I304-I303,IF(AND(I304&gt;I303,ISNUMBER(I304),I304&gt;MAX(I$8:I303)),I304-MAX(I$8:I303),IF(I304=I303,0,"??")))))</f>
        <v/>
      </c>
      <c r="Z304" s="4" t="str">
        <f>IF(OR(J303="",J304=0),"",IF(AND(ISNUMBER(J303),J303=0),  MAX(J$8:J303)+J304-MAX(J$8:J303),IF(AND(J304&gt;J303,ISNUMBER(J303),ISNUMBER(J304),J303&lt;MAX(J$8:J302)),J304-J303,IF(AND(J304&gt;J303,ISNUMBER(J304),J304&gt;MAX(J$8:J303)),J304-MAX(J$8:J303),IF(J304=J303,0,"??")))))</f>
        <v/>
      </c>
      <c r="AA304" s="4" t="str">
        <f>IF(OR(K303="",K304=0),"",IF(AND(ISNUMBER(K303),K303=0),  MAX(K$8:K303)+K304-MAX(K$8:K303),IF(AND(K304&gt;K303,ISNUMBER(K303),ISNUMBER(K304),K303&lt;MAX(K$8:K302)),K304-K303,IF(AND(K304&gt;K303,ISNUMBER(K304),K304&gt;MAX(K$8:K303)),K304-MAX(K$8:K303),IF(K304=K303,0,"??")))))</f>
        <v/>
      </c>
      <c r="AB304" s="4" t="str">
        <f>IF(OR(L303="",L304=0),"",IF(AND(ISNUMBER(L303),L303=0),  MAX(L$8:L303)+L304-MAX(L$8:L303),IF(AND(L304&gt;L303,ISNUMBER(L303),ISNUMBER(L304),L303&lt;MAX(L$8:L302)),L304-L303,IF(AND(L304&gt;L303,ISNUMBER(L304),L304&gt;MAX(L$8:L303)),L304-MAX(L$8:L303),IF(L304=L303,0,"??")))))</f>
        <v/>
      </c>
      <c r="AC304" s="4" t="str">
        <f>IF(OR(M303="",M304=0),"",IF(AND(ISNUMBER(M303),M303=0),  MAX(M$8:M303)+M304-MAX(M$8:M303),IF(AND(M304&gt;M303,ISNUMBER(M303),ISNUMBER(M304),M303&lt;MAX(M$8:M302)),M304-M303,IF(AND(M304&gt;M303,ISNUMBER(M304),M304&gt;MAX(M$8:M303)),M304-MAX(M$8:M303),IF(M304=M303,0,"??")))))</f>
        <v/>
      </c>
      <c r="AD304" s="4" t="str">
        <f>IF(OR(N303="",N304=0),"",IF(AND(ISNUMBER(N303),N303=0),  MAX(N$8:N303)+N304-MAX(N$8:N303),IF(AND(N304&gt;N303,ISNUMBER(N303),ISNUMBER(N304),N303&lt;MAX(N$8:N302)),N304-N303,IF(AND(N304&gt;N303,ISNUMBER(N304),N304&gt;MAX(N$8:N303)),N304-MAX(N$8:N303),IF(N304=N303,0,"??")))))</f>
        <v/>
      </c>
      <c r="AE304" s="4" t="str">
        <f>IF(OR(O303="",O304=0),"",IF(AND(ISNUMBER(O303),O303=0),  MAX(O$8:O303)+O304-MAX(O$8:O303),IF(AND(O304&gt;O303,ISNUMBER(O303),ISNUMBER(O304),O303&lt;MAX(O$8:O302)),O304-O303,IF(AND(O304&gt;O303,ISNUMBER(O304),O304&gt;MAX(O$8:O303)),O304-MAX(O$8:O303),IF(O304=O303,0,"??")))))</f>
        <v/>
      </c>
      <c r="AF304" s="4" t="str">
        <f>IF(OR(P303="",P304=0),"",IF(AND(ISNUMBER(P303),P303=0),  MAX(P$8:P303)+P304-MAX(P$8:P303),IF(AND(P304&gt;P303,ISNUMBER(P303),ISNUMBER(P304),P303&lt;MAX(P$8:P302)),P304-P303,IF(AND(P304&gt;P303,ISNUMBER(P304),P304&gt;MAX(P$8:P303)),P304-MAX(P$8:P303),IF(P304=P303,0,"??")))))</f>
        <v/>
      </c>
      <c r="AG304" s="64" t="str">
        <f>IF(OR(Q303="",Q304=0),"",IF(AND(ISNUMBER(Q303),Q303=0),  MAX(Q$8:Q303)+Q304-MAX(Q$8:Q303),IF(AND(Q304&gt;Q303,ISNUMBER(Q303),ISNUMBER(Q304),Q303&lt;MAX(Q$8:Q302)),Q304-Q303,IF(AND(Q304&gt;Q303,ISNUMBER(Q304),Q304&gt;MAX(Q$8:Q303)),Q304-MAX(Q$8:Q303),IF(Q304=Q303,0,"??")))))</f>
        <v/>
      </c>
      <c r="AH304" s="58" t="str">
        <f t="shared" si="97"/>
        <v/>
      </c>
      <c r="AI304" s="70" t="str">
        <f t="shared" si="98"/>
        <v/>
      </c>
      <c r="AJ304" s="70" t="str">
        <f t="shared" si="99"/>
        <v/>
      </c>
      <c r="AK304" s="70" t="str">
        <f t="shared" si="115"/>
        <v/>
      </c>
      <c r="AL304" s="70" t="str">
        <f t="shared" si="101"/>
        <v/>
      </c>
      <c r="AM304" s="70" t="str">
        <f t="shared" si="102"/>
        <v/>
      </c>
      <c r="AN304" s="70" t="str">
        <f t="shared" si="103"/>
        <v/>
      </c>
      <c r="AO304" s="70" t="str">
        <f t="shared" si="104"/>
        <v/>
      </c>
      <c r="AP304" s="70" t="str">
        <f t="shared" si="105"/>
        <v/>
      </c>
      <c r="AQ304" s="70" t="str">
        <f t="shared" si="106"/>
        <v/>
      </c>
      <c r="AR304" s="70" t="str">
        <f t="shared" si="107"/>
        <v/>
      </c>
      <c r="AS304" s="70" t="str">
        <f t="shared" si="108"/>
        <v/>
      </c>
      <c r="AT304" s="70" t="str">
        <f t="shared" si="109"/>
        <v/>
      </c>
      <c r="AU304" s="70" t="str">
        <f t="shared" si="110"/>
        <v/>
      </c>
      <c r="AV304" s="72" t="str">
        <f t="shared" si="111"/>
        <v/>
      </c>
      <c r="AW304" s="67">
        <f t="shared" si="114"/>
        <v>0</v>
      </c>
    </row>
    <row r="305" spans="1:49" x14ac:dyDescent="0.25">
      <c r="A305" s="3">
        <v>298</v>
      </c>
      <c r="B305" s="37"/>
      <c r="C305" s="26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27"/>
      <c r="R305" s="45" t="str">
        <f t="shared" si="112"/>
        <v/>
      </c>
      <c r="S305" s="26" t="str">
        <f>IF(OR(C304="",C305=0),"",IF(AND(ISNUMBER(C304),C304=0),  MAX(C$8:C304)+C305-MAX(C$8:C304),IF(AND(C305&gt;C304,ISNUMBER(C304),ISNUMBER(C305),C304&lt;MAX(C$8:C303)),C305-C304,IF(AND(C305&gt;C304,ISNUMBER(C305),C305&gt;MAX(C$8:C304)),C305-MAX(C$8:C304),IF(C305=C304,0,"??")))))</f>
        <v/>
      </c>
      <c r="T305" s="4" t="str">
        <f>IF(OR(D304="",D305=0),"",IF(AND(ISNUMBER(D304),D304=0),  MAX(D$8:D304)+D305-MAX(D$8:D304),IF(AND(D305&gt;D304,ISNUMBER(D304),ISNUMBER(D305),D304&lt;MAX(D$8:D303)),D305-D304,IF(AND(D305&gt;D304,ISNUMBER(D305),D305&gt;MAX(D$8:D304)),D305-MAX(D$8:D304),IF(D305=D304,0,"??")))))</f>
        <v/>
      </c>
      <c r="U305" s="4" t="str">
        <f>IF(OR(E304="",E305=0),"",IF(AND(ISNUMBER(E304),E304=0),  MAX(E$8:E304)+E305-MAX(E$8:E304),IF(AND(E305&gt;E304,ISNUMBER(E304),ISNUMBER(E305),E304&lt;MAX(E$8:E303)),E305-E304,IF(AND(E305&gt;E304,ISNUMBER(E305),E305&gt;MAX(E$8:E304)),E305-MAX(E$8:E304),IF(E305=E304,0,"??")))))</f>
        <v/>
      </c>
      <c r="V305" s="4" t="str">
        <f>IF(OR(F304="",F305=0),"",IF(AND(ISNUMBER(F304),F304=0),  MAX(F$8:F304)+F305-MAX(F$8:F304),IF(AND(F305&gt;F304,ISNUMBER(F304),ISNUMBER(F305),F304&lt;MAX(F$8:F303)),F305-F304,IF(AND(F305&gt;F304,ISNUMBER(F305),F305&gt;MAX(F$8:F304)),F305-MAX(F$8:F304),IF(F305=F304,0,"??")))))</f>
        <v/>
      </c>
      <c r="W305" s="4" t="str">
        <f>IF(OR(G304="",G305=0),"",IF(AND(ISNUMBER(G304),G304=0),  MAX(G$8:G304)+G305-MAX(G$8:G304),IF(AND(G305&gt;G304,ISNUMBER(G304),ISNUMBER(G305),G304&lt;MAX(G$8:G303)),G305-G304,IF(AND(G305&gt;G304,ISNUMBER(G305),G305&gt;MAX(G$8:G304)),G305-MAX(G$8:G304),IF(G305=G304,0,"??")))))</f>
        <v/>
      </c>
      <c r="X305" s="4" t="str">
        <f>IF(OR(H304="",H305=0),"",IF(AND(ISNUMBER(H304),H304=0),  MAX(H$8:H304)+H305-MAX(H$8:H304),IF(AND(H305&gt;H304,ISNUMBER(H304),ISNUMBER(H305),H304&lt;MAX(H$8:H303)),H305-H304,IF(AND(H305&gt;H304,ISNUMBER(H305),H305&gt;MAX(H$8:H304)),H305-MAX(H$8:H304),IF(H305=H304,0,"??")))))</f>
        <v/>
      </c>
      <c r="Y305" s="4" t="str">
        <f>IF(OR(I304="",I305=0),"",IF(AND(ISNUMBER(I304),I304=0),  MAX(I$8:I304)+I305-MAX(I$8:I304),IF(AND(I305&gt;I304,ISNUMBER(I304),ISNUMBER(I305),I304&lt;MAX(I$8:I303)),I305-I304,IF(AND(I305&gt;I304,ISNUMBER(I305),I305&gt;MAX(I$8:I304)),I305-MAX(I$8:I304),IF(I305=I304,0,"??")))))</f>
        <v/>
      </c>
      <c r="Z305" s="4" t="str">
        <f>IF(OR(J304="",J305=0),"",IF(AND(ISNUMBER(J304),J304=0),  MAX(J$8:J304)+J305-MAX(J$8:J304),IF(AND(J305&gt;J304,ISNUMBER(J304),ISNUMBER(J305),J304&lt;MAX(J$8:J303)),J305-J304,IF(AND(J305&gt;J304,ISNUMBER(J305),J305&gt;MAX(J$8:J304)),J305-MAX(J$8:J304),IF(J305=J304,0,"??")))))</f>
        <v/>
      </c>
      <c r="AA305" s="4" t="str">
        <f>IF(OR(K304="",K305=0),"",IF(AND(ISNUMBER(K304),K304=0),  MAX(K$8:K304)+K305-MAX(K$8:K304),IF(AND(K305&gt;K304,ISNUMBER(K304),ISNUMBER(K305),K304&lt;MAX(K$8:K303)),K305-K304,IF(AND(K305&gt;K304,ISNUMBER(K305),K305&gt;MAX(K$8:K304)),K305-MAX(K$8:K304),IF(K305=K304,0,"??")))))</f>
        <v/>
      </c>
      <c r="AB305" s="4" t="str">
        <f>IF(OR(L304="",L305=0),"",IF(AND(ISNUMBER(L304),L304=0),  MAX(L$8:L304)+L305-MAX(L$8:L304),IF(AND(L305&gt;L304,ISNUMBER(L304),ISNUMBER(L305),L304&lt;MAX(L$8:L303)),L305-L304,IF(AND(L305&gt;L304,ISNUMBER(L305),L305&gt;MAX(L$8:L304)),L305-MAX(L$8:L304),IF(L305=L304,0,"??")))))</f>
        <v/>
      </c>
      <c r="AC305" s="4" t="str">
        <f>IF(OR(M304="",M305=0),"",IF(AND(ISNUMBER(M304),M304=0),  MAX(M$8:M304)+M305-MAX(M$8:M304),IF(AND(M305&gt;M304,ISNUMBER(M304),ISNUMBER(M305),M304&lt;MAX(M$8:M303)),M305-M304,IF(AND(M305&gt;M304,ISNUMBER(M305),M305&gt;MAX(M$8:M304)),M305-MAX(M$8:M304),IF(M305=M304,0,"??")))))</f>
        <v/>
      </c>
      <c r="AD305" s="4" t="str">
        <f>IF(OR(N304="",N305=0),"",IF(AND(ISNUMBER(N304),N304=0),  MAX(N$8:N304)+N305-MAX(N$8:N304),IF(AND(N305&gt;N304,ISNUMBER(N304),ISNUMBER(N305),N304&lt;MAX(N$8:N303)),N305-N304,IF(AND(N305&gt;N304,ISNUMBER(N305),N305&gt;MAX(N$8:N304)),N305-MAX(N$8:N304),IF(N305=N304,0,"??")))))</f>
        <v/>
      </c>
      <c r="AE305" s="4" t="str">
        <f>IF(OR(O304="",O305=0),"",IF(AND(ISNUMBER(O304),O304=0),  MAX(O$8:O304)+O305-MAX(O$8:O304),IF(AND(O305&gt;O304,ISNUMBER(O304),ISNUMBER(O305),O304&lt;MAX(O$8:O303)),O305-O304,IF(AND(O305&gt;O304,ISNUMBER(O305),O305&gt;MAX(O$8:O304)),O305-MAX(O$8:O304),IF(O305=O304,0,"??")))))</f>
        <v/>
      </c>
      <c r="AF305" s="4" t="str">
        <f>IF(OR(P304="",P305=0),"",IF(AND(ISNUMBER(P304),P304=0),  MAX(P$8:P304)+P305-MAX(P$8:P304),IF(AND(P305&gt;P304,ISNUMBER(P304),ISNUMBER(P305),P304&lt;MAX(P$8:P303)),P305-P304,IF(AND(P305&gt;P304,ISNUMBER(P305),P305&gt;MAX(P$8:P304)),P305-MAX(P$8:P304),IF(P305=P304,0,"??")))))</f>
        <v/>
      </c>
      <c r="AG305" s="64" t="str">
        <f>IF(OR(Q304="",Q305=0),"",IF(AND(ISNUMBER(Q304),Q304=0),  MAX(Q$8:Q304)+Q305-MAX(Q$8:Q304),IF(AND(Q305&gt;Q304,ISNUMBER(Q304),ISNUMBER(Q305),Q304&lt;MAX(Q$8:Q303)),Q305-Q304,IF(AND(Q305&gt;Q304,ISNUMBER(Q305),Q305&gt;MAX(Q$8:Q304)),Q305-MAX(Q$8:Q304),IF(Q305=Q304,0,"??")))))</f>
        <v/>
      </c>
      <c r="AH305" s="58" t="str">
        <f t="shared" si="97"/>
        <v/>
      </c>
      <c r="AI305" s="70" t="str">
        <f t="shared" si="98"/>
        <v/>
      </c>
      <c r="AJ305" s="70" t="str">
        <f t="shared" si="99"/>
        <v/>
      </c>
      <c r="AK305" s="70" t="str">
        <f t="shared" si="115"/>
        <v/>
      </c>
      <c r="AL305" s="70" t="str">
        <f t="shared" si="101"/>
        <v/>
      </c>
      <c r="AM305" s="70" t="str">
        <f t="shared" si="102"/>
        <v/>
      </c>
      <c r="AN305" s="70" t="str">
        <f t="shared" si="103"/>
        <v/>
      </c>
      <c r="AO305" s="70" t="str">
        <f t="shared" si="104"/>
        <v/>
      </c>
      <c r="AP305" s="70" t="str">
        <f t="shared" si="105"/>
        <v/>
      </c>
      <c r="AQ305" s="70" t="str">
        <f t="shared" si="106"/>
        <v/>
      </c>
      <c r="AR305" s="70" t="str">
        <f t="shared" si="107"/>
        <v/>
      </c>
      <c r="AS305" s="70" t="str">
        <f t="shared" si="108"/>
        <v/>
      </c>
      <c r="AT305" s="70" t="str">
        <f t="shared" si="109"/>
        <v/>
      </c>
      <c r="AU305" s="70" t="str">
        <f t="shared" si="110"/>
        <v/>
      </c>
      <c r="AV305" s="72" t="str">
        <f t="shared" si="111"/>
        <v/>
      </c>
      <c r="AW305" s="67">
        <f t="shared" si="114"/>
        <v>0</v>
      </c>
    </row>
    <row r="306" spans="1:49" x14ac:dyDescent="0.25">
      <c r="A306" s="3">
        <v>299</v>
      </c>
      <c r="B306" s="37"/>
      <c r="C306" s="26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27"/>
      <c r="R306" s="45" t="str">
        <f t="shared" si="112"/>
        <v/>
      </c>
      <c r="S306" s="26" t="str">
        <f>IF(OR(C305="",C306=0),"",IF(AND(ISNUMBER(C305),C305=0),  MAX(C$8:C305)+C306-MAX(C$8:C305),IF(AND(C306&gt;C305,ISNUMBER(C305),ISNUMBER(C306),C305&lt;MAX(C$8:C304)),C306-C305,IF(AND(C306&gt;C305,ISNUMBER(C306),C306&gt;MAX(C$8:C305)),C306-MAX(C$8:C305),IF(C306=C305,0,"??")))))</f>
        <v/>
      </c>
      <c r="T306" s="4" t="str">
        <f>IF(OR(D305="",D306=0),"",IF(AND(ISNUMBER(D305),D305=0),  MAX(D$8:D305)+D306-MAX(D$8:D305),IF(AND(D306&gt;D305,ISNUMBER(D305),ISNUMBER(D306),D305&lt;MAX(D$8:D304)),D306-D305,IF(AND(D306&gt;D305,ISNUMBER(D306),D306&gt;MAX(D$8:D305)),D306-MAX(D$8:D305),IF(D306=D305,0,"??")))))</f>
        <v/>
      </c>
      <c r="U306" s="4" t="str">
        <f>IF(OR(E305="",E306=0),"",IF(AND(ISNUMBER(E305),E305=0),  MAX(E$8:E305)+E306-MAX(E$8:E305),IF(AND(E306&gt;E305,ISNUMBER(E305),ISNUMBER(E306),E305&lt;MAX(E$8:E304)),E306-E305,IF(AND(E306&gt;E305,ISNUMBER(E306),E306&gt;MAX(E$8:E305)),E306-MAX(E$8:E305),IF(E306=E305,0,"??")))))</f>
        <v/>
      </c>
      <c r="V306" s="4" t="str">
        <f>IF(OR(F305="",F306=0),"",IF(AND(ISNUMBER(F305),F305=0),  MAX(F$8:F305)+F306-MAX(F$8:F305),IF(AND(F306&gt;F305,ISNUMBER(F305),ISNUMBER(F306),F305&lt;MAX(F$8:F304)),F306-F305,IF(AND(F306&gt;F305,ISNUMBER(F306),F306&gt;MAX(F$8:F305)),F306-MAX(F$8:F305),IF(F306=F305,0,"??")))))</f>
        <v/>
      </c>
      <c r="W306" s="4" t="str">
        <f>IF(OR(G305="",G306=0),"",IF(AND(ISNUMBER(G305),G305=0),  MAX(G$8:G305)+G306-MAX(G$8:G305),IF(AND(G306&gt;G305,ISNUMBER(G305),ISNUMBER(G306),G305&lt;MAX(G$8:G304)),G306-G305,IF(AND(G306&gt;G305,ISNUMBER(G306),G306&gt;MAX(G$8:G305)),G306-MAX(G$8:G305),IF(G306=G305,0,"??")))))</f>
        <v/>
      </c>
      <c r="X306" s="4" t="str">
        <f>IF(OR(H305="",H306=0),"",IF(AND(ISNUMBER(H305),H305=0),  MAX(H$8:H305)+H306-MAX(H$8:H305),IF(AND(H306&gt;H305,ISNUMBER(H305),ISNUMBER(H306),H305&lt;MAX(H$8:H304)),H306-H305,IF(AND(H306&gt;H305,ISNUMBER(H306),H306&gt;MAX(H$8:H305)),H306-MAX(H$8:H305),IF(H306=H305,0,"??")))))</f>
        <v/>
      </c>
      <c r="Y306" s="4" t="str">
        <f>IF(OR(I305="",I306=0),"",IF(AND(ISNUMBER(I305),I305=0),  MAX(I$8:I305)+I306-MAX(I$8:I305),IF(AND(I306&gt;I305,ISNUMBER(I305),ISNUMBER(I306),I305&lt;MAX(I$8:I304)),I306-I305,IF(AND(I306&gt;I305,ISNUMBER(I306),I306&gt;MAX(I$8:I305)),I306-MAX(I$8:I305),IF(I306=I305,0,"??")))))</f>
        <v/>
      </c>
      <c r="Z306" s="4" t="str">
        <f>IF(OR(J305="",J306=0),"",IF(AND(ISNUMBER(J305),J305=0),  MAX(J$8:J305)+J306-MAX(J$8:J305),IF(AND(J306&gt;J305,ISNUMBER(J305),ISNUMBER(J306),J305&lt;MAX(J$8:J304)),J306-J305,IF(AND(J306&gt;J305,ISNUMBER(J306),J306&gt;MAX(J$8:J305)),J306-MAX(J$8:J305),IF(J306=J305,0,"??")))))</f>
        <v/>
      </c>
      <c r="AA306" s="4" t="str">
        <f>IF(OR(K305="",K306=0),"",IF(AND(ISNUMBER(K305),K305=0),  MAX(K$8:K305)+K306-MAX(K$8:K305),IF(AND(K306&gt;K305,ISNUMBER(K305),ISNUMBER(K306),K305&lt;MAX(K$8:K304)),K306-K305,IF(AND(K306&gt;K305,ISNUMBER(K306),K306&gt;MAX(K$8:K305)),K306-MAX(K$8:K305),IF(K306=K305,0,"??")))))</f>
        <v/>
      </c>
      <c r="AB306" s="4" t="str">
        <f>IF(OR(L305="",L306=0),"",IF(AND(ISNUMBER(L305),L305=0),  MAX(L$8:L305)+L306-MAX(L$8:L305),IF(AND(L306&gt;L305,ISNUMBER(L305),ISNUMBER(L306),L305&lt;MAX(L$8:L304)),L306-L305,IF(AND(L306&gt;L305,ISNUMBER(L306),L306&gt;MAX(L$8:L305)),L306-MAX(L$8:L305),IF(L306=L305,0,"??")))))</f>
        <v/>
      </c>
      <c r="AC306" s="4" t="str">
        <f>IF(OR(M305="",M306=0),"",IF(AND(ISNUMBER(M305),M305=0),  MAX(M$8:M305)+M306-MAX(M$8:M305),IF(AND(M306&gt;M305,ISNUMBER(M305),ISNUMBER(M306),M305&lt;MAX(M$8:M304)),M306-M305,IF(AND(M306&gt;M305,ISNUMBER(M306),M306&gt;MAX(M$8:M305)),M306-MAX(M$8:M305),IF(M306=M305,0,"??")))))</f>
        <v/>
      </c>
      <c r="AD306" s="4" t="str">
        <f>IF(OR(N305="",N306=0),"",IF(AND(ISNUMBER(N305),N305=0),  MAX(N$8:N305)+N306-MAX(N$8:N305),IF(AND(N306&gt;N305,ISNUMBER(N305),ISNUMBER(N306),N305&lt;MAX(N$8:N304)),N306-N305,IF(AND(N306&gt;N305,ISNUMBER(N306),N306&gt;MAX(N$8:N305)),N306-MAX(N$8:N305),IF(N306=N305,0,"??")))))</f>
        <v/>
      </c>
      <c r="AE306" s="4" t="str">
        <f>IF(OR(O305="",O306=0),"",IF(AND(ISNUMBER(O305),O305=0),  MAX(O$8:O305)+O306-MAX(O$8:O305),IF(AND(O306&gt;O305,ISNUMBER(O305),ISNUMBER(O306),O305&lt;MAX(O$8:O304)),O306-O305,IF(AND(O306&gt;O305,ISNUMBER(O306),O306&gt;MAX(O$8:O305)),O306-MAX(O$8:O305),IF(O306=O305,0,"??")))))</f>
        <v/>
      </c>
      <c r="AF306" s="4" t="str">
        <f>IF(OR(P305="",P306=0),"",IF(AND(ISNUMBER(P305),P305=0),  MAX(P$8:P305)+P306-MAX(P$8:P305),IF(AND(P306&gt;P305,ISNUMBER(P305),ISNUMBER(P306),P305&lt;MAX(P$8:P304)),P306-P305,IF(AND(P306&gt;P305,ISNUMBER(P306),P306&gt;MAX(P$8:P305)),P306-MAX(P$8:P305),IF(P306=P305,0,"??")))))</f>
        <v/>
      </c>
      <c r="AG306" s="64" t="str">
        <f>IF(OR(Q305="",Q306=0),"",IF(AND(ISNUMBER(Q305),Q305=0),  MAX(Q$8:Q305)+Q306-MAX(Q$8:Q305),IF(AND(Q306&gt;Q305,ISNUMBER(Q305),ISNUMBER(Q306),Q305&lt;MAX(Q$8:Q304)),Q306-Q305,IF(AND(Q306&gt;Q305,ISNUMBER(Q306),Q306&gt;MAX(Q$8:Q305)),Q306-MAX(Q$8:Q305),IF(Q306=Q305,0,"??")))))</f>
        <v/>
      </c>
      <c r="AH306" s="58" t="str">
        <f t="shared" si="97"/>
        <v/>
      </c>
      <c r="AI306" s="70" t="str">
        <f t="shared" si="98"/>
        <v/>
      </c>
      <c r="AJ306" s="70" t="str">
        <f t="shared" si="99"/>
        <v/>
      </c>
      <c r="AK306" s="70" t="str">
        <f t="shared" si="115"/>
        <v/>
      </c>
      <c r="AL306" s="70" t="str">
        <f t="shared" si="101"/>
        <v/>
      </c>
      <c r="AM306" s="70" t="str">
        <f t="shared" si="102"/>
        <v/>
      </c>
      <c r="AN306" s="70" t="str">
        <f t="shared" si="103"/>
        <v/>
      </c>
      <c r="AO306" s="70" t="str">
        <f t="shared" si="104"/>
        <v/>
      </c>
      <c r="AP306" s="70" t="str">
        <f t="shared" si="105"/>
        <v/>
      </c>
      <c r="AQ306" s="70" t="str">
        <f t="shared" si="106"/>
        <v/>
      </c>
      <c r="AR306" s="70" t="str">
        <f t="shared" si="107"/>
        <v/>
      </c>
      <c r="AS306" s="70" t="str">
        <f t="shared" si="108"/>
        <v/>
      </c>
      <c r="AT306" s="70" t="str">
        <f t="shared" si="109"/>
        <v/>
      </c>
      <c r="AU306" s="70" t="str">
        <f t="shared" si="110"/>
        <v/>
      </c>
      <c r="AV306" s="72" t="str">
        <f t="shared" si="111"/>
        <v/>
      </c>
      <c r="AW306" s="67">
        <f t="shared" si="114"/>
        <v>0</v>
      </c>
    </row>
    <row r="307" spans="1:49" x14ac:dyDescent="0.25">
      <c r="A307" s="3">
        <v>300</v>
      </c>
      <c r="B307" s="37"/>
      <c r="C307" s="26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27"/>
      <c r="R307" s="45" t="str">
        <f t="shared" si="112"/>
        <v/>
      </c>
      <c r="S307" s="26" t="str">
        <f>IF(OR(C306="",C307=0),"",IF(AND(ISNUMBER(C306),C306=0),  MAX(C$8:C306)+C307-MAX(C$8:C306),IF(AND(C307&gt;C306,ISNUMBER(C306),ISNUMBER(C307),C306&lt;MAX(C$8:C305)),C307-C306,IF(AND(C307&gt;C306,ISNUMBER(C307),C307&gt;MAX(C$8:C306)),C307-MAX(C$8:C306),IF(C307=C306,0,"??")))))</f>
        <v/>
      </c>
      <c r="T307" s="4" t="str">
        <f>IF(OR(D306="",D307=0),"",IF(AND(ISNUMBER(D306),D306=0),  MAX(D$8:D306)+D307-MAX(D$8:D306),IF(AND(D307&gt;D306,ISNUMBER(D306),ISNUMBER(D307),D306&lt;MAX(D$8:D305)),D307-D306,IF(AND(D307&gt;D306,ISNUMBER(D307),D307&gt;MAX(D$8:D306)),D307-MAX(D$8:D306),IF(D307=D306,0,"??")))))</f>
        <v/>
      </c>
      <c r="U307" s="4" t="str">
        <f>IF(OR(E306="",E307=0),"",IF(AND(ISNUMBER(E306),E306=0),  MAX(E$8:E306)+E307-MAX(E$8:E306),IF(AND(E307&gt;E306,ISNUMBER(E306),ISNUMBER(E307),E306&lt;MAX(E$8:E305)),E307-E306,IF(AND(E307&gt;E306,ISNUMBER(E307),E307&gt;MAX(E$8:E306)),E307-MAX(E$8:E306),IF(E307=E306,0,"??")))))</f>
        <v/>
      </c>
      <c r="V307" s="4" t="str">
        <f>IF(OR(F306="",F307=0),"",IF(AND(ISNUMBER(F306),F306=0),  MAX(F$8:F306)+F307-MAX(F$8:F306),IF(AND(F307&gt;F306,ISNUMBER(F306),ISNUMBER(F307),F306&lt;MAX(F$8:F305)),F307-F306,IF(AND(F307&gt;F306,ISNUMBER(F307),F307&gt;MAX(F$8:F306)),F307-MAX(F$8:F306),IF(F307=F306,0,"??")))))</f>
        <v/>
      </c>
      <c r="W307" s="4" t="str">
        <f>IF(OR(G306="",G307=0),"",IF(AND(ISNUMBER(G306),G306=0),  MAX(G$8:G306)+G307-MAX(G$8:G306),IF(AND(G307&gt;G306,ISNUMBER(G306),ISNUMBER(G307),G306&lt;MAX(G$8:G305)),G307-G306,IF(AND(G307&gt;G306,ISNUMBER(G307),G307&gt;MAX(G$8:G306)),G307-MAX(G$8:G306),IF(G307=G306,0,"??")))))</f>
        <v/>
      </c>
      <c r="X307" s="4" t="str">
        <f>IF(OR(H306="",H307=0),"",IF(AND(ISNUMBER(H306),H306=0),  MAX(H$8:H306)+H307-MAX(H$8:H306),IF(AND(H307&gt;H306,ISNUMBER(H306),ISNUMBER(H307),H306&lt;MAX(H$8:H305)),H307-H306,IF(AND(H307&gt;H306,ISNUMBER(H307),H307&gt;MAX(H$8:H306)),H307-MAX(H$8:H306),IF(H307=H306,0,"??")))))</f>
        <v/>
      </c>
      <c r="Y307" s="4" t="str">
        <f>IF(OR(I306="",I307=0),"",IF(AND(ISNUMBER(I306),I306=0),  MAX(I$8:I306)+I307-MAX(I$8:I306),IF(AND(I307&gt;I306,ISNUMBER(I306),ISNUMBER(I307),I306&lt;MAX(I$8:I305)),I307-I306,IF(AND(I307&gt;I306,ISNUMBER(I307),I307&gt;MAX(I$8:I306)),I307-MAX(I$8:I306),IF(I307=I306,0,"??")))))</f>
        <v/>
      </c>
      <c r="Z307" s="4" t="str">
        <f>IF(OR(J306="",J307=0),"",IF(AND(ISNUMBER(J306),J306=0),  MAX(J$8:J306)+J307-MAX(J$8:J306),IF(AND(J307&gt;J306,ISNUMBER(J306),ISNUMBER(J307),J306&lt;MAX(J$8:J305)),J307-J306,IF(AND(J307&gt;J306,ISNUMBER(J307),J307&gt;MAX(J$8:J306)),J307-MAX(J$8:J306),IF(J307=J306,0,"??")))))</f>
        <v/>
      </c>
      <c r="AA307" s="4" t="str">
        <f>IF(OR(K306="",K307=0),"",IF(AND(ISNUMBER(K306),K306=0),  MAX(K$8:K306)+K307-MAX(K$8:K306),IF(AND(K307&gt;K306,ISNUMBER(K306),ISNUMBER(K307),K306&lt;MAX(K$8:K305)),K307-K306,IF(AND(K307&gt;K306,ISNUMBER(K307),K307&gt;MAX(K$8:K306)),K307-MAX(K$8:K306),IF(K307=K306,0,"??")))))</f>
        <v/>
      </c>
      <c r="AB307" s="4" t="str">
        <f>IF(OR(L306="",L307=0),"",IF(AND(ISNUMBER(L306),L306=0),  MAX(L$8:L306)+L307-MAX(L$8:L306),IF(AND(L307&gt;L306,ISNUMBER(L306),ISNUMBER(L307),L306&lt;MAX(L$8:L305)),L307-L306,IF(AND(L307&gt;L306,ISNUMBER(L307),L307&gt;MAX(L$8:L306)),L307-MAX(L$8:L306),IF(L307=L306,0,"??")))))</f>
        <v/>
      </c>
      <c r="AC307" s="4" t="str">
        <f>IF(OR(M306="",M307=0),"",IF(AND(ISNUMBER(M306),M306=0),  MAX(M$8:M306)+M307-MAX(M$8:M306),IF(AND(M307&gt;M306,ISNUMBER(M306),ISNUMBER(M307),M306&lt;MAX(M$8:M305)),M307-M306,IF(AND(M307&gt;M306,ISNUMBER(M307),M307&gt;MAX(M$8:M306)),M307-MAX(M$8:M306),IF(M307=M306,0,"??")))))</f>
        <v/>
      </c>
      <c r="AD307" s="4" t="str">
        <f>IF(OR(N306="",N307=0),"",IF(AND(ISNUMBER(N306),N306=0),  MAX(N$8:N306)+N307-MAX(N$8:N306),IF(AND(N307&gt;N306,ISNUMBER(N306),ISNUMBER(N307),N306&lt;MAX(N$8:N305)),N307-N306,IF(AND(N307&gt;N306,ISNUMBER(N307),N307&gt;MAX(N$8:N306)),N307-MAX(N$8:N306),IF(N307=N306,0,"??")))))</f>
        <v/>
      </c>
      <c r="AE307" s="4" t="str">
        <f>IF(OR(O306="",O307=0),"",IF(AND(ISNUMBER(O306),O306=0),  MAX(O$8:O306)+O307-MAX(O$8:O306),IF(AND(O307&gt;O306,ISNUMBER(O306),ISNUMBER(O307),O306&lt;MAX(O$8:O305)),O307-O306,IF(AND(O307&gt;O306,ISNUMBER(O307),O307&gt;MAX(O$8:O306)),O307-MAX(O$8:O306),IF(O307=O306,0,"??")))))</f>
        <v/>
      </c>
      <c r="AF307" s="4" t="str">
        <f>IF(OR(P306="",P307=0),"",IF(AND(ISNUMBER(P306),P306=0),  MAX(P$8:P306)+P307-MAX(P$8:P306),IF(AND(P307&gt;P306,ISNUMBER(P306),ISNUMBER(P307),P306&lt;MAX(P$8:P305)),P307-P306,IF(AND(P307&gt;P306,ISNUMBER(P307),P307&gt;MAX(P$8:P306)),P307-MAX(P$8:P306),IF(P307=P306,0,"??")))))</f>
        <v/>
      </c>
      <c r="AG307" s="64" t="str">
        <f>IF(OR(Q306="",Q307=0),"",IF(AND(ISNUMBER(Q306),Q306=0),  MAX(Q$8:Q306)+Q307-MAX(Q$8:Q306),IF(AND(Q307&gt;Q306,ISNUMBER(Q306),ISNUMBER(Q307),Q306&lt;MAX(Q$8:Q305)),Q307-Q306,IF(AND(Q307&gt;Q306,ISNUMBER(Q307),Q307&gt;MAX(Q$8:Q306)),Q307-MAX(Q$8:Q306),IF(Q307=Q306,0,"??")))))</f>
        <v/>
      </c>
      <c r="AH307" s="58" t="str">
        <f t="shared" si="97"/>
        <v/>
      </c>
      <c r="AI307" s="70" t="str">
        <f t="shared" si="98"/>
        <v/>
      </c>
      <c r="AJ307" s="70" t="str">
        <f t="shared" si="99"/>
        <v/>
      </c>
      <c r="AK307" s="70" t="str">
        <f t="shared" si="115"/>
        <v/>
      </c>
      <c r="AL307" s="70" t="str">
        <f t="shared" si="101"/>
        <v/>
      </c>
      <c r="AM307" s="70" t="str">
        <f t="shared" si="102"/>
        <v/>
      </c>
      <c r="AN307" s="70" t="str">
        <f t="shared" si="103"/>
        <v/>
      </c>
      <c r="AO307" s="70" t="str">
        <f t="shared" si="104"/>
        <v/>
      </c>
      <c r="AP307" s="70" t="str">
        <f t="shared" si="105"/>
        <v/>
      </c>
      <c r="AQ307" s="70" t="str">
        <f t="shared" si="106"/>
        <v/>
      </c>
      <c r="AR307" s="70" t="str">
        <f t="shared" si="107"/>
        <v/>
      </c>
      <c r="AS307" s="70" t="str">
        <f t="shared" si="108"/>
        <v/>
      </c>
      <c r="AT307" s="70" t="str">
        <f t="shared" si="109"/>
        <v/>
      </c>
      <c r="AU307" s="70" t="str">
        <f t="shared" si="110"/>
        <v/>
      </c>
      <c r="AV307" s="72" t="str">
        <f t="shared" si="111"/>
        <v/>
      </c>
      <c r="AW307" s="67">
        <f t="shared" si="114"/>
        <v>0</v>
      </c>
    </row>
    <row r="308" spans="1:49" x14ac:dyDescent="0.25">
      <c r="A308" s="3">
        <v>301</v>
      </c>
      <c r="B308" s="37"/>
      <c r="C308" s="26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27"/>
      <c r="R308" s="45" t="str">
        <f t="shared" si="112"/>
        <v/>
      </c>
      <c r="S308" s="26" t="str">
        <f>IF(OR(C307="",C308=0),"",IF(AND(ISNUMBER(C307),C307=0),  MAX(C$8:C307)+C308-MAX(C$8:C307),IF(AND(C308&gt;C307,ISNUMBER(C307),ISNUMBER(C308),C307&lt;MAX(C$8:C306)),C308-C307,IF(AND(C308&gt;C307,ISNUMBER(C308),C308&gt;MAX(C$8:C307)),C308-MAX(C$8:C307),IF(C308=C307,0,"??")))))</f>
        <v/>
      </c>
      <c r="T308" s="4" t="str">
        <f>IF(OR(D307="",D308=0),"",IF(AND(ISNUMBER(D307),D307=0),  MAX(D$8:D307)+D308-MAX(D$8:D307),IF(AND(D308&gt;D307,ISNUMBER(D307),ISNUMBER(D308),D307&lt;MAX(D$8:D306)),D308-D307,IF(AND(D308&gt;D307,ISNUMBER(D308),D308&gt;MAX(D$8:D307)),D308-MAX(D$8:D307),IF(D308=D307,0,"??")))))</f>
        <v/>
      </c>
      <c r="U308" s="4" t="str">
        <f>IF(OR(E307="",E308=0),"",IF(AND(ISNUMBER(E307),E307=0),  MAX(E$8:E307)+E308-MAX(E$8:E307),IF(AND(E308&gt;E307,ISNUMBER(E307),ISNUMBER(E308),E307&lt;MAX(E$8:E306)),E308-E307,IF(AND(E308&gt;E307,ISNUMBER(E308),E308&gt;MAX(E$8:E307)),E308-MAX(E$8:E307),IF(E308=E307,0,"??")))))</f>
        <v/>
      </c>
      <c r="V308" s="4" t="str">
        <f>IF(OR(F307="",F308=0),"",IF(AND(ISNUMBER(F307),F307=0),  MAX(F$8:F307)+F308-MAX(F$8:F307),IF(AND(F308&gt;F307,ISNUMBER(F307),ISNUMBER(F308),F307&lt;MAX(F$8:F306)),F308-F307,IF(AND(F308&gt;F307,ISNUMBER(F308),F308&gt;MAX(F$8:F307)),F308-MAX(F$8:F307),IF(F308=F307,0,"??")))))</f>
        <v/>
      </c>
      <c r="W308" s="4" t="str">
        <f>IF(OR(G307="",G308=0),"",IF(AND(ISNUMBER(G307),G307=0),  MAX(G$8:G307)+G308-MAX(G$8:G307),IF(AND(G308&gt;G307,ISNUMBER(G307),ISNUMBER(G308),G307&lt;MAX(G$8:G306)),G308-G307,IF(AND(G308&gt;G307,ISNUMBER(G308),G308&gt;MAX(G$8:G307)),G308-MAX(G$8:G307),IF(G308=G307,0,"??")))))</f>
        <v/>
      </c>
      <c r="X308" s="4" t="str">
        <f>IF(OR(H307="",H308=0),"",IF(AND(ISNUMBER(H307),H307=0),  MAX(H$8:H307)+H308-MAX(H$8:H307),IF(AND(H308&gt;H307,ISNUMBER(H307),ISNUMBER(H308),H307&lt;MAX(H$8:H306)),H308-H307,IF(AND(H308&gt;H307,ISNUMBER(H308),H308&gt;MAX(H$8:H307)),H308-MAX(H$8:H307),IF(H308=H307,0,"??")))))</f>
        <v/>
      </c>
      <c r="Y308" s="4" t="str">
        <f>IF(OR(I307="",I308=0),"",IF(AND(ISNUMBER(I307),I307=0),  MAX(I$8:I307)+I308-MAX(I$8:I307),IF(AND(I308&gt;I307,ISNUMBER(I307),ISNUMBER(I308),I307&lt;MAX(I$8:I306)),I308-I307,IF(AND(I308&gt;I307,ISNUMBER(I308),I308&gt;MAX(I$8:I307)),I308-MAX(I$8:I307),IF(I308=I307,0,"??")))))</f>
        <v/>
      </c>
      <c r="Z308" s="4" t="str">
        <f>IF(OR(J307="",J308=0),"",IF(AND(ISNUMBER(J307),J307=0),  MAX(J$8:J307)+J308-MAX(J$8:J307),IF(AND(J308&gt;J307,ISNUMBER(J307),ISNUMBER(J308),J307&lt;MAX(J$8:J306)),J308-J307,IF(AND(J308&gt;J307,ISNUMBER(J308),J308&gt;MAX(J$8:J307)),J308-MAX(J$8:J307),IF(J308=J307,0,"??")))))</f>
        <v/>
      </c>
      <c r="AA308" s="4" t="str">
        <f>IF(OR(K307="",K308=0),"",IF(AND(ISNUMBER(K307),K307=0),  MAX(K$8:K307)+K308-MAX(K$8:K307),IF(AND(K308&gt;K307,ISNUMBER(K307),ISNUMBER(K308),K307&lt;MAX(K$8:K306)),K308-K307,IF(AND(K308&gt;K307,ISNUMBER(K308),K308&gt;MAX(K$8:K307)),K308-MAX(K$8:K307),IF(K308=K307,0,"??")))))</f>
        <v/>
      </c>
      <c r="AB308" s="4" t="str">
        <f>IF(OR(L307="",L308=0),"",IF(AND(ISNUMBER(L307),L307=0),  MAX(L$8:L307)+L308-MAX(L$8:L307),IF(AND(L308&gt;L307,ISNUMBER(L307),ISNUMBER(L308),L307&lt;MAX(L$8:L306)),L308-L307,IF(AND(L308&gt;L307,ISNUMBER(L308),L308&gt;MAX(L$8:L307)),L308-MAX(L$8:L307),IF(L308=L307,0,"??")))))</f>
        <v/>
      </c>
      <c r="AC308" s="4" t="str">
        <f>IF(OR(M307="",M308=0),"",IF(AND(ISNUMBER(M307),M307=0),  MAX(M$8:M307)+M308-MAX(M$8:M307),IF(AND(M308&gt;M307,ISNUMBER(M307),ISNUMBER(M308),M307&lt;MAX(M$8:M306)),M308-M307,IF(AND(M308&gt;M307,ISNUMBER(M308),M308&gt;MAX(M$8:M307)),M308-MAX(M$8:M307),IF(M308=M307,0,"??")))))</f>
        <v/>
      </c>
      <c r="AD308" s="4" t="str">
        <f>IF(OR(N307="",N308=0),"",IF(AND(ISNUMBER(N307),N307=0),  MAX(N$8:N307)+N308-MAX(N$8:N307),IF(AND(N308&gt;N307,ISNUMBER(N307),ISNUMBER(N308),N307&lt;MAX(N$8:N306)),N308-N307,IF(AND(N308&gt;N307,ISNUMBER(N308),N308&gt;MAX(N$8:N307)),N308-MAX(N$8:N307),IF(N308=N307,0,"??")))))</f>
        <v/>
      </c>
      <c r="AE308" s="4" t="str">
        <f>IF(OR(O307="",O308=0),"",IF(AND(ISNUMBER(O307),O307=0),  MAX(O$8:O307)+O308-MAX(O$8:O307),IF(AND(O308&gt;O307,ISNUMBER(O307),ISNUMBER(O308),O307&lt;MAX(O$8:O306)),O308-O307,IF(AND(O308&gt;O307,ISNUMBER(O308),O308&gt;MAX(O$8:O307)),O308-MAX(O$8:O307),IF(O308=O307,0,"??")))))</f>
        <v/>
      </c>
      <c r="AF308" s="4" t="str">
        <f>IF(OR(P307="",P308=0),"",IF(AND(ISNUMBER(P307),P307=0),  MAX(P$8:P307)+P308-MAX(P$8:P307),IF(AND(P308&gt;P307,ISNUMBER(P307),ISNUMBER(P308),P307&lt;MAX(P$8:P306)),P308-P307,IF(AND(P308&gt;P307,ISNUMBER(P308),P308&gt;MAX(P$8:P307)),P308-MAX(P$8:P307),IF(P308=P307,0,"??")))))</f>
        <v/>
      </c>
      <c r="AG308" s="64" t="str">
        <f>IF(OR(Q307="",Q308=0),"",IF(AND(ISNUMBER(Q307),Q307=0),  MAX(Q$8:Q307)+Q308-MAX(Q$8:Q307),IF(AND(Q308&gt;Q307,ISNUMBER(Q307),ISNUMBER(Q308),Q307&lt;MAX(Q$8:Q306)),Q308-Q307,IF(AND(Q308&gt;Q307,ISNUMBER(Q308),Q308&gt;MAX(Q$8:Q307)),Q308-MAX(Q$8:Q307),IF(Q308=Q307,0,"??")))))</f>
        <v/>
      </c>
      <c r="AH308" s="58" t="str">
        <f t="shared" si="97"/>
        <v/>
      </c>
      <c r="AI308" s="70" t="str">
        <f t="shared" si="98"/>
        <v/>
      </c>
      <c r="AJ308" s="70" t="str">
        <f t="shared" si="99"/>
        <v/>
      </c>
      <c r="AK308" s="70" t="str">
        <f t="shared" si="115"/>
        <v/>
      </c>
      <c r="AL308" s="70" t="str">
        <f t="shared" si="101"/>
        <v/>
      </c>
      <c r="AM308" s="70" t="str">
        <f t="shared" si="102"/>
        <v/>
      </c>
      <c r="AN308" s="70" t="str">
        <f t="shared" si="103"/>
        <v/>
      </c>
      <c r="AO308" s="70" t="str">
        <f t="shared" si="104"/>
        <v/>
      </c>
      <c r="AP308" s="70" t="str">
        <f t="shared" si="105"/>
        <v/>
      </c>
      <c r="AQ308" s="70" t="str">
        <f t="shared" si="106"/>
        <v/>
      </c>
      <c r="AR308" s="70" t="str">
        <f t="shared" si="107"/>
        <v/>
      </c>
      <c r="AS308" s="70" t="str">
        <f t="shared" si="108"/>
        <v/>
      </c>
      <c r="AT308" s="70" t="str">
        <f t="shared" si="109"/>
        <v/>
      </c>
      <c r="AU308" s="70" t="str">
        <f t="shared" si="110"/>
        <v/>
      </c>
      <c r="AV308" s="72" t="str">
        <f t="shared" si="111"/>
        <v/>
      </c>
      <c r="AW308" s="67">
        <f t="shared" si="114"/>
        <v>0</v>
      </c>
    </row>
    <row r="309" spans="1:49" x14ac:dyDescent="0.25">
      <c r="A309" s="3">
        <v>302</v>
      </c>
      <c r="B309" s="37"/>
      <c r="C309" s="26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27"/>
      <c r="R309" s="45" t="str">
        <f t="shared" si="112"/>
        <v/>
      </c>
      <c r="S309" s="26" t="str">
        <f>IF(OR(C308="",C309=0),"",IF(AND(ISNUMBER(C308),C308=0),  MAX(C$8:C308)+C309-MAX(C$8:C308),IF(AND(C309&gt;C308,ISNUMBER(C308),ISNUMBER(C309),C308&lt;MAX(C$8:C307)),C309-C308,IF(AND(C309&gt;C308,ISNUMBER(C309),C309&gt;MAX(C$8:C308)),C309-MAX(C$8:C308),IF(C309=C308,0,"??")))))</f>
        <v/>
      </c>
      <c r="T309" s="4" t="str">
        <f>IF(OR(D308="",D309=0),"",IF(AND(ISNUMBER(D308),D308=0),  MAX(D$8:D308)+D309-MAX(D$8:D308),IF(AND(D309&gt;D308,ISNUMBER(D308),ISNUMBER(D309),D308&lt;MAX(D$8:D307)),D309-D308,IF(AND(D309&gt;D308,ISNUMBER(D309),D309&gt;MAX(D$8:D308)),D309-MAX(D$8:D308),IF(D309=D308,0,"??")))))</f>
        <v/>
      </c>
      <c r="U309" s="4" t="str">
        <f>IF(OR(E308="",E309=0),"",IF(AND(ISNUMBER(E308),E308=0),  MAX(E$8:E308)+E309-MAX(E$8:E308),IF(AND(E309&gt;E308,ISNUMBER(E308),ISNUMBER(E309),E308&lt;MAX(E$8:E307)),E309-E308,IF(AND(E309&gt;E308,ISNUMBER(E309),E309&gt;MAX(E$8:E308)),E309-MAX(E$8:E308),IF(E309=E308,0,"??")))))</f>
        <v/>
      </c>
      <c r="V309" s="4" t="str">
        <f>IF(OR(F308="",F309=0),"",IF(AND(ISNUMBER(F308),F308=0),  MAX(F$8:F308)+F309-MAX(F$8:F308),IF(AND(F309&gt;F308,ISNUMBER(F308),ISNUMBER(F309),F308&lt;MAX(F$8:F307)),F309-F308,IF(AND(F309&gt;F308,ISNUMBER(F309),F309&gt;MAX(F$8:F308)),F309-MAX(F$8:F308),IF(F309=F308,0,"??")))))</f>
        <v/>
      </c>
      <c r="W309" s="4" t="str">
        <f>IF(OR(G308="",G309=0),"",IF(AND(ISNUMBER(G308),G308=0),  MAX(G$8:G308)+G309-MAX(G$8:G308),IF(AND(G309&gt;G308,ISNUMBER(G308),ISNUMBER(G309),G308&lt;MAX(G$8:G307)),G309-G308,IF(AND(G309&gt;G308,ISNUMBER(G309),G309&gt;MAX(G$8:G308)),G309-MAX(G$8:G308),IF(G309=G308,0,"??")))))</f>
        <v/>
      </c>
      <c r="X309" s="4" t="str">
        <f>IF(OR(H308="",H309=0),"",IF(AND(ISNUMBER(H308),H308=0),  MAX(H$8:H308)+H309-MAX(H$8:H308),IF(AND(H309&gt;H308,ISNUMBER(H308),ISNUMBER(H309),H308&lt;MAX(H$8:H307)),H309-H308,IF(AND(H309&gt;H308,ISNUMBER(H309),H309&gt;MAX(H$8:H308)),H309-MAX(H$8:H308),IF(H309=H308,0,"??")))))</f>
        <v/>
      </c>
      <c r="Y309" s="4" t="str">
        <f>IF(OR(I308="",I309=0),"",IF(AND(ISNUMBER(I308),I308=0),  MAX(I$8:I308)+I309-MAX(I$8:I308),IF(AND(I309&gt;I308,ISNUMBER(I308),ISNUMBER(I309),I308&lt;MAX(I$8:I307)),I309-I308,IF(AND(I309&gt;I308,ISNUMBER(I309),I309&gt;MAX(I$8:I308)),I309-MAX(I$8:I308),IF(I309=I308,0,"??")))))</f>
        <v/>
      </c>
      <c r="Z309" s="4" t="str">
        <f>IF(OR(J308="",J309=0),"",IF(AND(ISNUMBER(J308),J308=0),  MAX(J$8:J308)+J309-MAX(J$8:J308),IF(AND(J309&gt;J308,ISNUMBER(J308),ISNUMBER(J309),J308&lt;MAX(J$8:J307)),J309-J308,IF(AND(J309&gt;J308,ISNUMBER(J309),J309&gt;MAX(J$8:J308)),J309-MAX(J$8:J308),IF(J309=J308,0,"??")))))</f>
        <v/>
      </c>
      <c r="AA309" s="4" t="str">
        <f>IF(OR(K308="",K309=0),"",IF(AND(ISNUMBER(K308),K308=0),  MAX(K$8:K308)+K309-MAX(K$8:K308),IF(AND(K309&gt;K308,ISNUMBER(K308),ISNUMBER(K309),K308&lt;MAX(K$8:K307)),K309-K308,IF(AND(K309&gt;K308,ISNUMBER(K309),K309&gt;MAX(K$8:K308)),K309-MAX(K$8:K308),IF(K309=K308,0,"??")))))</f>
        <v/>
      </c>
      <c r="AB309" s="4" t="str">
        <f>IF(OR(L308="",L309=0),"",IF(AND(ISNUMBER(L308),L308=0),  MAX(L$8:L308)+L309-MAX(L$8:L308),IF(AND(L309&gt;L308,ISNUMBER(L308),ISNUMBER(L309),L308&lt;MAX(L$8:L307)),L309-L308,IF(AND(L309&gt;L308,ISNUMBER(L309),L309&gt;MAX(L$8:L308)),L309-MAX(L$8:L308),IF(L309=L308,0,"??")))))</f>
        <v/>
      </c>
      <c r="AC309" s="4" t="str">
        <f>IF(OR(M308="",M309=0),"",IF(AND(ISNUMBER(M308),M308=0),  MAX(M$8:M308)+M309-MAX(M$8:M308),IF(AND(M309&gt;M308,ISNUMBER(M308),ISNUMBER(M309),M308&lt;MAX(M$8:M307)),M309-M308,IF(AND(M309&gt;M308,ISNUMBER(M309),M309&gt;MAX(M$8:M308)),M309-MAX(M$8:M308),IF(M309=M308,0,"??")))))</f>
        <v/>
      </c>
      <c r="AD309" s="4" t="str">
        <f>IF(OR(N308="",N309=0),"",IF(AND(ISNUMBER(N308),N308=0),  MAX(N$8:N308)+N309-MAX(N$8:N308),IF(AND(N309&gt;N308,ISNUMBER(N308),ISNUMBER(N309),N308&lt;MAX(N$8:N307)),N309-N308,IF(AND(N309&gt;N308,ISNUMBER(N309),N309&gt;MAX(N$8:N308)),N309-MAX(N$8:N308),IF(N309=N308,0,"??")))))</f>
        <v/>
      </c>
      <c r="AE309" s="4" t="str">
        <f>IF(OR(O308="",O309=0),"",IF(AND(ISNUMBER(O308),O308=0),  MAX(O$8:O308)+O309-MAX(O$8:O308),IF(AND(O309&gt;O308,ISNUMBER(O308),ISNUMBER(O309),O308&lt;MAX(O$8:O307)),O309-O308,IF(AND(O309&gt;O308,ISNUMBER(O309),O309&gt;MAX(O$8:O308)),O309-MAX(O$8:O308),IF(O309=O308,0,"??")))))</f>
        <v/>
      </c>
      <c r="AF309" s="4" t="str">
        <f>IF(OR(P308="",P309=0),"",IF(AND(ISNUMBER(P308),P308=0),  MAX(P$8:P308)+P309-MAX(P$8:P308),IF(AND(P309&gt;P308,ISNUMBER(P308),ISNUMBER(P309),P308&lt;MAX(P$8:P307)),P309-P308,IF(AND(P309&gt;P308,ISNUMBER(P309),P309&gt;MAX(P$8:P308)),P309-MAX(P$8:P308),IF(P309=P308,0,"??")))))</f>
        <v/>
      </c>
      <c r="AG309" s="64" t="str">
        <f>IF(OR(Q308="",Q309=0),"",IF(AND(ISNUMBER(Q308),Q308=0),  MAX(Q$8:Q308)+Q309-MAX(Q$8:Q308),IF(AND(Q309&gt;Q308,ISNUMBER(Q308),ISNUMBER(Q309),Q308&lt;MAX(Q$8:Q307)),Q309-Q308,IF(AND(Q309&gt;Q308,ISNUMBER(Q309),Q309&gt;MAX(Q$8:Q308)),Q309-MAX(Q$8:Q308),IF(Q309=Q308,0,"??")))))</f>
        <v/>
      </c>
      <c r="AH309" s="58" t="str">
        <f t="shared" si="97"/>
        <v/>
      </c>
      <c r="AI309" s="70" t="str">
        <f t="shared" si="98"/>
        <v/>
      </c>
      <c r="AJ309" s="70" t="str">
        <f t="shared" si="99"/>
        <v/>
      </c>
      <c r="AK309" s="70" t="str">
        <f t="shared" si="115"/>
        <v/>
      </c>
      <c r="AL309" s="70" t="str">
        <f t="shared" si="101"/>
        <v/>
      </c>
      <c r="AM309" s="70" t="str">
        <f t="shared" si="102"/>
        <v/>
      </c>
      <c r="AN309" s="70" t="str">
        <f t="shared" si="103"/>
        <v/>
      </c>
      <c r="AO309" s="70" t="str">
        <f t="shared" si="104"/>
        <v/>
      </c>
      <c r="AP309" s="70" t="str">
        <f t="shared" si="105"/>
        <v/>
      </c>
      <c r="AQ309" s="70" t="str">
        <f t="shared" si="106"/>
        <v/>
      </c>
      <c r="AR309" s="70" t="str">
        <f t="shared" si="107"/>
        <v/>
      </c>
      <c r="AS309" s="70" t="str">
        <f t="shared" si="108"/>
        <v/>
      </c>
      <c r="AT309" s="70" t="str">
        <f t="shared" si="109"/>
        <v/>
      </c>
      <c r="AU309" s="70" t="str">
        <f t="shared" si="110"/>
        <v/>
      </c>
      <c r="AV309" s="72" t="str">
        <f t="shared" si="111"/>
        <v/>
      </c>
      <c r="AW309" s="67">
        <f t="shared" si="114"/>
        <v>0</v>
      </c>
    </row>
    <row r="310" spans="1:49" x14ac:dyDescent="0.25">
      <c r="A310" s="3">
        <v>303</v>
      </c>
      <c r="B310" s="37"/>
      <c r="C310" s="26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27"/>
      <c r="R310" s="45" t="str">
        <f t="shared" si="112"/>
        <v/>
      </c>
      <c r="S310" s="26" t="str">
        <f>IF(OR(C309="",C310=0),"",IF(AND(ISNUMBER(C309),C309=0),  MAX(C$8:C309)+C310-MAX(C$8:C309),IF(AND(C310&gt;C309,ISNUMBER(C309),ISNUMBER(C310),C309&lt;MAX(C$8:C308)),C310-C309,IF(AND(C310&gt;C309,ISNUMBER(C310),C310&gt;MAX(C$8:C309)),C310-MAX(C$8:C309),IF(C310=C309,0,"??")))))</f>
        <v/>
      </c>
      <c r="T310" s="4" t="str">
        <f>IF(OR(D309="",D310=0),"",IF(AND(ISNUMBER(D309),D309=0),  MAX(D$8:D309)+D310-MAX(D$8:D309),IF(AND(D310&gt;D309,ISNUMBER(D309),ISNUMBER(D310),D309&lt;MAX(D$8:D308)),D310-D309,IF(AND(D310&gt;D309,ISNUMBER(D310),D310&gt;MAX(D$8:D309)),D310-MAX(D$8:D309),IF(D310=D309,0,"??")))))</f>
        <v/>
      </c>
      <c r="U310" s="4" t="str">
        <f>IF(OR(E309="",E310=0),"",IF(AND(ISNUMBER(E309),E309=0),  MAX(E$8:E309)+E310-MAX(E$8:E309),IF(AND(E310&gt;E309,ISNUMBER(E309),ISNUMBER(E310),E309&lt;MAX(E$8:E308)),E310-E309,IF(AND(E310&gt;E309,ISNUMBER(E310),E310&gt;MAX(E$8:E309)),E310-MAX(E$8:E309),IF(E310=E309,0,"??")))))</f>
        <v/>
      </c>
      <c r="V310" s="4" t="str">
        <f>IF(OR(F309="",F310=0),"",IF(AND(ISNUMBER(F309),F309=0),  MAX(F$8:F309)+F310-MAX(F$8:F309),IF(AND(F310&gt;F309,ISNUMBER(F309),ISNUMBER(F310),F309&lt;MAX(F$8:F308)),F310-F309,IF(AND(F310&gt;F309,ISNUMBER(F310),F310&gt;MAX(F$8:F309)),F310-MAX(F$8:F309),IF(F310=F309,0,"??")))))</f>
        <v/>
      </c>
      <c r="W310" s="4" t="str">
        <f>IF(OR(G309="",G310=0),"",IF(AND(ISNUMBER(G309),G309=0),  MAX(G$8:G309)+G310-MAX(G$8:G309),IF(AND(G310&gt;G309,ISNUMBER(G309),ISNUMBER(G310),G309&lt;MAX(G$8:G308)),G310-G309,IF(AND(G310&gt;G309,ISNUMBER(G310),G310&gt;MAX(G$8:G309)),G310-MAX(G$8:G309),IF(G310=G309,0,"??")))))</f>
        <v/>
      </c>
      <c r="X310" s="4" t="str">
        <f>IF(OR(H309="",H310=0),"",IF(AND(ISNUMBER(H309),H309=0),  MAX(H$8:H309)+H310-MAX(H$8:H309),IF(AND(H310&gt;H309,ISNUMBER(H309),ISNUMBER(H310),H309&lt;MAX(H$8:H308)),H310-H309,IF(AND(H310&gt;H309,ISNUMBER(H310),H310&gt;MAX(H$8:H309)),H310-MAX(H$8:H309),IF(H310=H309,0,"??")))))</f>
        <v/>
      </c>
      <c r="Y310" s="4" t="str">
        <f>IF(OR(I309="",I310=0),"",IF(AND(ISNUMBER(I309),I309=0),  MAX(I$8:I309)+I310-MAX(I$8:I309),IF(AND(I310&gt;I309,ISNUMBER(I309),ISNUMBER(I310),I309&lt;MAX(I$8:I308)),I310-I309,IF(AND(I310&gt;I309,ISNUMBER(I310),I310&gt;MAX(I$8:I309)),I310-MAX(I$8:I309),IF(I310=I309,0,"??")))))</f>
        <v/>
      </c>
      <c r="Z310" s="4" t="str">
        <f>IF(OR(J309="",J310=0),"",IF(AND(ISNUMBER(J309),J309=0),  MAX(J$8:J309)+J310-MAX(J$8:J309),IF(AND(J310&gt;J309,ISNUMBER(J309),ISNUMBER(J310),J309&lt;MAX(J$8:J308)),J310-J309,IF(AND(J310&gt;J309,ISNUMBER(J310),J310&gt;MAX(J$8:J309)),J310-MAX(J$8:J309),IF(J310=J309,0,"??")))))</f>
        <v/>
      </c>
      <c r="AA310" s="4" t="str">
        <f>IF(OR(K309="",K310=0),"",IF(AND(ISNUMBER(K309),K309=0),  MAX(K$8:K309)+K310-MAX(K$8:K309),IF(AND(K310&gt;K309,ISNUMBER(K309),ISNUMBER(K310),K309&lt;MAX(K$8:K308)),K310-K309,IF(AND(K310&gt;K309,ISNUMBER(K310),K310&gt;MAX(K$8:K309)),K310-MAX(K$8:K309),IF(K310=K309,0,"??")))))</f>
        <v/>
      </c>
      <c r="AB310" s="4" t="str">
        <f>IF(OR(L309="",L310=0),"",IF(AND(ISNUMBER(L309),L309=0),  MAX(L$8:L309)+L310-MAX(L$8:L309),IF(AND(L310&gt;L309,ISNUMBER(L309),ISNUMBER(L310),L309&lt;MAX(L$8:L308)),L310-L309,IF(AND(L310&gt;L309,ISNUMBER(L310),L310&gt;MAX(L$8:L309)),L310-MAX(L$8:L309),IF(L310=L309,0,"??")))))</f>
        <v/>
      </c>
      <c r="AC310" s="4" t="str">
        <f>IF(OR(M309="",M310=0),"",IF(AND(ISNUMBER(M309),M309=0),  MAX(M$8:M309)+M310-MAX(M$8:M309),IF(AND(M310&gt;M309,ISNUMBER(M309),ISNUMBER(M310),M309&lt;MAX(M$8:M308)),M310-M309,IF(AND(M310&gt;M309,ISNUMBER(M310),M310&gt;MAX(M$8:M309)),M310-MAX(M$8:M309),IF(M310=M309,0,"??")))))</f>
        <v/>
      </c>
      <c r="AD310" s="4" t="str">
        <f>IF(OR(N309="",N310=0),"",IF(AND(ISNUMBER(N309),N309=0),  MAX(N$8:N309)+N310-MAX(N$8:N309),IF(AND(N310&gt;N309,ISNUMBER(N309),ISNUMBER(N310),N309&lt;MAX(N$8:N308)),N310-N309,IF(AND(N310&gt;N309,ISNUMBER(N310),N310&gt;MAX(N$8:N309)),N310-MAX(N$8:N309),IF(N310=N309,0,"??")))))</f>
        <v/>
      </c>
      <c r="AE310" s="4" t="str">
        <f>IF(OR(O309="",O310=0),"",IF(AND(ISNUMBER(O309),O309=0),  MAX(O$8:O309)+O310-MAX(O$8:O309),IF(AND(O310&gt;O309,ISNUMBER(O309),ISNUMBER(O310),O309&lt;MAX(O$8:O308)),O310-O309,IF(AND(O310&gt;O309,ISNUMBER(O310),O310&gt;MAX(O$8:O309)),O310-MAX(O$8:O309),IF(O310=O309,0,"??")))))</f>
        <v/>
      </c>
      <c r="AF310" s="4" t="str">
        <f>IF(OR(P309="",P310=0),"",IF(AND(ISNUMBER(P309),P309=0),  MAX(P$8:P309)+P310-MAX(P$8:P309),IF(AND(P310&gt;P309,ISNUMBER(P309),ISNUMBER(P310),P309&lt;MAX(P$8:P308)),P310-P309,IF(AND(P310&gt;P309,ISNUMBER(P310),P310&gt;MAX(P$8:P309)),P310-MAX(P$8:P309),IF(P310=P309,0,"??")))))</f>
        <v/>
      </c>
      <c r="AG310" s="64" t="str">
        <f>IF(OR(Q309="",Q310=0),"",IF(AND(ISNUMBER(Q309),Q309=0),  MAX(Q$8:Q309)+Q310-MAX(Q$8:Q309),IF(AND(Q310&gt;Q309,ISNUMBER(Q309),ISNUMBER(Q310),Q309&lt;MAX(Q$8:Q308)),Q310-Q309,IF(AND(Q310&gt;Q309,ISNUMBER(Q310),Q310&gt;MAX(Q$8:Q309)),Q310-MAX(Q$8:Q309),IF(Q310=Q309,0,"??")))))</f>
        <v/>
      </c>
      <c r="AH310" s="58" t="str">
        <f t="shared" si="97"/>
        <v/>
      </c>
      <c r="AI310" s="70" t="str">
        <f t="shared" si="98"/>
        <v/>
      </c>
      <c r="AJ310" s="70" t="str">
        <f t="shared" si="99"/>
        <v/>
      </c>
      <c r="AK310" s="70" t="str">
        <f t="shared" si="115"/>
        <v/>
      </c>
      <c r="AL310" s="70" t="str">
        <f t="shared" si="101"/>
        <v/>
      </c>
      <c r="AM310" s="70" t="str">
        <f t="shared" si="102"/>
        <v/>
      </c>
      <c r="AN310" s="70" t="str">
        <f t="shared" si="103"/>
        <v/>
      </c>
      <c r="AO310" s="70" t="str">
        <f t="shared" si="104"/>
        <v/>
      </c>
      <c r="AP310" s="70" t="str">
        <f t="shared" si="105"/>
        <v/>
      </c>
      <c r="AQ310" s="70" t="str">
        <f t="shared" si="106"/>
        <v/>
      </c>
      <c r="AR310" s="70" t="str">
        <f t="shared" si="107"/>
        <v/>
      </c>
      <c r="AS310" s="70" t="str">
        <f t="shared" si="108"/>
        <v/>
      </c>
      <c r="AT310" s="70" t="str">
        <f t="shared" si="109"/>
        <v/>
      </c>
      <c r="AU310" s="70" t="str">
        <f t="shared" si="110"/>
        <v/>
      </c>
      <c r="AV310" s="72" t="str">
        <f t="shared" si="111"/>
        <v/>
      </c>
      <c r="AW310" s="67">
        <f t="shared" si="114"/>
        <v>0</v>
      </c>
    </row>
    <row r="311" spans="1:49" x14ac:dyDescent="0.25">
      <c r="A311" s="3">
        <v>304</v>
      </c>
      <c r="B311" s="37"/>
      <c r="C311" s="26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27"/>
      <c r="R311" s="45" t="str">
        <f t="shared" si="112"/>
        <v/>
      </c>
      <c r="S311" s="26" t="str">
        <f>IF(OR(C310="",C311=0),"",IF(AND(ISNUMBER(C310),C310=0),  MAX(C$8:C310)+C311-MAX(C$8:C310),IF(AND(C311&gt;C310,ISNUMBER(C310),ISNUMBER(C311),C310&lt;MAX(C$8:C309)),C311-C310,IF(AND(C311&gt;C310,ISNUMBER(C311),C311&gt;MAX(C$8:C310)),C311-MAX(C$8:C310),IF(C311=C310,0,"??")))))</f>
        <v/>
      </c>
      <c r="T311" s="4" t="str">
        <f>IF(OR(D310="",D311=0),"",IF(AND(ISNUMBER(D310),D310=0),  MAX(D$8:D310)+D311-MAX(D$8:D310),IF(AND(D311&gt;D310,ISNUMBER(D310),ISNUMBER(D311),D310&lt;MAX(D$8:D309)),D311-D310,IF(AND(D311&gt;D310,ISNUMBER(D311),D311&gt;MAX(D$8:D310)),D311-MAX(D$8:D310),IF(D311=D310,0,"??")))))</f>
        <v/>
      </c>
      <c r="U311" s="4" t="str">
        <f>IF(OR(E310="",E311=0),"",IF(AND(ISNUMBER(E310),E310=0),  MAX(E$8:E310)+E311-MAX(E$8:E310),IF(AND(E311&gt;E310,ISNUMBER(E310),ISNUMBER(E311),E310&lt;MAX(E$8:E309)),E311-E310,IF(AND(E311&gt;E310,ISNUMBER(E311),E311&gt;MAX(E$8:E310)),E311-MAX(E$8:E310),IF(E311=E310,0,"??")))))</f>
        <v/>
      </c>
      <c r="V311" s="4" t="str">
        <f>IF(OR(F310="",F311=0),"",IF(AND(ISNUMBER(F310),F310=0),  MAX(F$8:F310)+F311-MAX(F$8:F310),IF(AND(F311&gt;F310,ISNUMBER(F310),ISNUMBER(F311),F310&lt;MAX(F$8:F309)),F311-F310,IF(AND(F311&gt;F310,ISNUMBER(F311),F311&gt;MAX(F$8:F310)),F311-MAX(F$8:F310),IF(F311=F310,0,"??")))))</f>
        <v/>
      </c>
      <c r="W311" s="4" t="str">
        <f>IF(OR(G310="",G311=0),"",IF(AND(ISNUMBER(G310),G310=0),  MAX(G$8:G310)+G311-MAX(G$8:G310),IF(AND(G311&gt;G310,ISNUMBER(G310),ISNUMBER(G311),G310&lt;MAX(G$8:G309)),G311-G310,IF(AND(G311&gt;G310,ISNUMBER(G311),G311&gt;MAX(G$8:G310)),G311-MAX(G$8:G310),IF(G311=G310,0,"??")))))</f>
        <v/>
      </c>
      <c r="X311" s="4" t="str">
        <f>IF(OR(H310="",H311=0),"",IF(AND(ISNUMBER(H310),H310=0),  MAX(H$8:H310)+H311-MAX(H$8:H310),IF(AND(H311&gt;H310,ISNUMBER(H310),ISNUMBER(H311),H310&lt;MAX(H$8:H309)),H311-H310,IF(AND(H311&gt;H310,ISNUMBER(H311),H311&gt;MAX(H$8:H310)),H311-MAX(H$8:H310),IF(H311=H310,0,"??")))))</f>
        <v/>
      </c>
      <c r="Y311" s="4" t="str">
        <f>IF(OR(I310="",I311=0),"",IF(AND(ISNUMBER(I310),I310=0),  MAX(I$8:I310)+I311-MAX(I$8:I310),IF(AND(I311&gt;I310,ISNUMBER(I310),ISNUMBER(I311),I310&lt;MAX(I$8:I309)),I311-I310,IF(AND(I311&gt;I310,ISNUMBER(I311),I311&gt;MAX(I$8:I310)),I311-MAX(I$8:I310),IF(I311=I310,0,"??")))))</f>
        <v/>
      </c>
      <c r="Z311" s="4" t="str">
        <f>IF(OR(J310="",J311=0),"",IF(AND(ISNUMBER(J310),J310=0),  MAX(J$8:J310)+J311-MAX(J$8:J310),IF(AND(J311&gt;J310,ISNUMBER(J310),ISNUMBER(J311),J310&lt;MAX(J$8:J309)),J311-J310,IF(AND(J311&gt;J310,ISNUMBER(J311),J311&gt;MAX(J$8:J310)),J311-MAX(J$8:J310),IF(J311=J310,0,"??")))))</f>
        <v/>
      </c>
      <c r="AA311" s="4" t="str">
        <f>IF(OR(K310="",K311=0),"",IF(AND(ISNUMBER(K310),K310=0),  MAX(K$8:K310)+K311-MAX(K$8:K310),IF(AND(K311&gt;K310,ISNUMBER(K310),ISNUMBER(K311),K310&lt;MAX(K$8:K309)),K311-K310,IF(AND(K311&gt;K310,ISNUMBER(K311),K311&gt;MAX(K$8:K310)),K311-MAX(K$8:K310),IF(K311=K310,0,"??")))))</f>
        <v/>
      </c>
      <c r="AB311" s="4" t="str">
        <f>IF(OR(L310="",L311=0),"",IF(AND(ISNUMBER(L310),L310=0),  MAX(L$8:L310)+L311-MAX(L$8:L310),IF(AND(L311&gt;L310,ISNUMBER(L310),ISNUMBER(L311),L310&lt;MAX(L$8:L309)),L311-L310,IF(AND(L311&gt;L310,ISNUMBER(L311),L311&gt;MAX(L$8:L310)),L311-MAX(L$8:L310),IF(L311=L310,0,"??")))))</f>
        <v/>
      </c>
      <c r="AC311" s="4" t="str">
        <f>IF(OR(M310="",M311=0),"",IF(AND(ISNUMBER(M310),M310=0),  MAX(M$8:M310)+M311-MAX(M$8:M310),IF(AND(M311&gt;M310,ISNUMBER(M310),ISNUMBER(M311),M310&lt;MAX(M$8:M309)),M311-M310,IF(AND(M311&gt;M310,ISNUMBER(M311),M311&gt;MAX(M$8:M310)),M311-MAX(M$8:M310),IF(M311=M310,0,"??")))))</f>
        <v/>
      </c>
      <c r="AD311" s="4" t="str">
        <f>IF(OR(N310="",N311=0),"",IF(AND(ISNUMBER(N310),N310=0),  MAX(N$8:N310)+N311-MAX(N$8:N310),IF(AND(N311&gt;N310,ISNUMBER(N310),ISNUMBER(N311),N310&lt;MAX(N$8:N309)),N311-N310,IF(AND(N311&gt;N310,ISNUMBER(N311),N311&gt;MAX(N$8:N310)),N311-MAX(N$8:N310),IF(N311=N310,0,"??")))))</f>
        <v/>
      </c>
      <c r="AE311" s="4" t="str">
        <f>IF(OR(O310="",O311=0),"",IF(AND(ISNUMBER(O310),O310=0),  MAX(O$8:O310)+O311-MAX(O$8:O310),IF(AND(O311&gt;O310,ISNUMBER(O310),ISNUMBER(O311),O310&lt;MAX(O$8:O309)),O311-O310,IF(AND(O311&gt;O310,ISNUMBER(O311),O311&gt;MAX(O$8:O310)),O311-MAX(O$8:O310),IF(O311=O310,0,"??")))))</f>
        <v/>
      </c>
      <c r="AF311" s="4" t="str">
        <f>IF(OR(P310="",P311=0),"",IF(AND(ISNUMBER(P310),P310=0),  MAX(P$8:P310)+P311-MAX(P$8:P310),IF(AND(P311&gt;P310,ISNUMBER(P310),ISNUMBER(P311),P310&lt;MAX(P$8:P309)),P311-P310,IF(AND(P311&gt;P310,ISNUMBER(P311),P311&gt;MAX(P$8:P310)),P311-MAX(P$8:P310),IF(P311=P310,0,"??")))))</f>
        <v/>
      </c>
      <c r="AG311" s="64" t="str">
        <f>IF(OR(Q310="",Q311=0),"",IF(AND(ISNUMBER(Q310),Q310=0),  MAX(Q$8:Q310)+Q311-MAX(Q$8:Q310),IF(AND(Q311&gt;Q310,ISNUMBER(Q310),ISNUMBER(Q311),Q310&lt;MAX(Q$8:Q309)),Q311-Q310,IF(AND(Q311&gt;Q310,ISNUMBER(Q311),Q311&gt;MAX(Q$8:Q310)),Q311-MAX(Q$8:Q310),IF(Q311=Q310,0,"??")))))</f>
        <v/>
      </c>
      <c r="AH311" s="58" t="str">
        <f t="shared" si="97"/>
        <v/>
      </c>
      <c r="AI311" s="70" t="str">
        <f t="shared" si="98"/>
        <v/>
      </c>
      <c r="AJ311" s="70" t="str">
        <f t="shared" si="99"/>
        <v/>
      </c>
      <c r="AK311" s="70" t="str">
        <f t="shared" si="115"/>
        <v/>
      </c>
      <c r="AL311" s="70" t="str">
        <f t="shared" si="101"/>
        <v/>
      </c>
      <c r="AM311" s="70" t="str">
        <f t="shared" si="102"/>
        <v/>
      </c>
      <c r="AN311" s="70" t="str">
        <f t="shared" si="103"/>
        <v/>
      </c>
      <c r="AO311" s="70" t="str">
        <f t="shared" si="104"/>
        <v/>
      </c>
      <c r="AP311" s="70" t="str">
        <f t="shared" si="105"/>
        <v/>
      </c>
      <c r="AQ311" s="70" t="str">
        <f t="shared" si="106"/>
        <v/>
      </c>
      <c r="AR311" s="70" t="str">
        <f t="shared" si="107"/>
        <v/>
      </c>
      <c r="AS311" s="70" t="str">
        <f t="shared" si="108"/>
        <v/>
      </c>
      <c r="AT311" s="70" t="str">
        <f t="shared" si="109"/>
        <v/>
      </c>
      <c r="AU311" s="70" t="str">
        <f t="shared" si="110"/>
        <v/>
      </c>
      <c r="AV311" s="72" t="str">
        <f t="shared" si="111"/>
        <v/>
      </c>
      <c r="AW311" s="67">
        <f t="shared" si="114"/>
        <v>0</v>
      </c>
    </row>
    <row r="312" spans="1:49" x14ac:dyDescent="0.25">
      <c r="A312" s="3">
        <v>305</v>
      </c>
      <c r="B312" s="37"/>
      <c r="C312" s="26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27"/>
      <c r="R312" s="45" t="str">
        <f t="shared" si="112"/>
        <v/>
      </c>
      <c r="S312" s="26" t="str">
        <f>IF(OR(C311="",C312=0),"",IF(AND(ISNUMBER(C311),C311=0),  MAX(C$8:C311)+C312-MAX(C$8:C311),IF(AND(C312&gt;C311,ISNUMBER(C311),ISNUMBER(C312),C311&lt;MAX(C$8:C310)),C312-C311,IF(AND(C312&gt;C311,ISNUMBER(C312),C312&gt;MAX(C$8:C311)),C312-MAX(C$8:C311),IF(C312=C311,0,"??")))))</f>
        <v/>
      </c>
      <c r="T312" s="4" t="str">
        <f>IF(OR(D311="",D312=0),"",IF(AND(ISNUMBER(D311),D311=0),  MAX(D$8:D311)+D312-MAX(D$8:D311),IF(AND(D312&gt;D311,ISNUMBER(D311),ISNUMBER(D312),D311&lt;MAX(D$8:D310)),D312-D311,IF(AND(D312&gt;D311,ISNUMBER(D312),D312&gt;MAX(D$8:D311)),D312-MAX(D$8:D311),IF(D312=D311,0,"??")))))</f>
        <v/>
      </c>
      <c r="U312" s="4" t="str">
        <f>IF(OR(E311="",E312=0),"",IF(AND(ISNUMBER(E311),E311=0),  MAX(E$8:E311)+E312-MAX(E$8:E311),IF(AND(E312&gt;E311,ISNUMBER(E311),ISNUMBER(E312),E311&lt;MAX(E$8:E310)),E312-E311,IF(AND(E312&gt;E311,ISNUMBER(E312),E312&gt;MAX(E$8:E311)),E312-MAX(E$8:E311),IF(E312=E311,0,"??")))))</f>
        <v/>
      </c>
      <c r="V312" s="4" t="str">
        <f>IF(OR(F311="",F312=0),"",IF(AND(ISNUMBER(F311),F311=0),  MAX(F$8:F311)+F312-MAX(F$8:F311),IF(AND(F312&gt;F311,ISNUMBER(F311),ISNUMBER(F312),F311&lt;MAX(F$8:F310)),F312-F311,IF(AND(F312&gt;F311,ISNUMBER(F312),F312&gt;MAX(F$8:F311)),F312-MAX(F$8:F311),IF(F312=F311,0,"??")))))</f>
        <v/>
      </c>
      <c r="W312" s="4" t="str">
        <f>IF(OR(G311="",G312=0),"",IF(AND(ISNUMBER(G311),G311=0),  MAX(G$8:G311)+G312-MAX(G$8:G311),IF(AND(G312&gt;G311,ISNUMBER(G311),ISNUMBER(G312),G311&lt;MAX(G$8:G310)),G312-G311,IF(AND(G312&gt;G311,ISNUMBER(G312),G312&gt;MAX(G$8:G311)),G312-MAX(G$8:G311),IF(G312=G311,0,"??")))))</f>
        <v/>
      </c>
      <c r="X312" s="4" t="str">
        <f>IF(OR(H311="",H312=0),"",IF(AND(ISNUMBER(H311),H311=0),  MAX(H$8:H311)+H312-MAX(H$8:H311),IF(AND(H312&gt;H311,ISNUMBER(H311),ISNUMBER(H312),H311&lt;MAX(H$8:H310)),H312-H311,IF(AND(H312&gt;H311,ISNUMBER(H312),H312&gt;MAX(H$8:H311)),H312-MAX(H$8:H311),IF(H312=H311,0,"??")))))</f>
        <v/>
      </c>
      <c r="Y312" s="4" t="str">
        <f>IF(OR(I311="",I312=0),"",IF(AND(ISNUMBER(I311),I311=0),  MAX(I$8:I311)+I312-MAX(I$8:I311),IF(AND(I312&gt;I311,ISNUMBER(I311),ISNUMBER(I312),I311&lt;MAX(I$8:I310)),I312-I311,IF(AND(I312&gt;I311,ISNUMBER(I312),I312&gt;MAX(I$8:I311)),I312-MAX(I$8:I311),IF(I312=I311,0,"??")))))</f>
        <v/>
      </c>
      <c r="Z312" s="4" t="str">
        <f>IF(OR(J311="",J312=0),"",IF(AND(ISNUMBER(J311),J311=0),  MAX(J$8:J311)+J312-MAX(J$8:J311),IF(AND(J312&gt;J311,ISNUMBER(J311),ISNUMBER(J312),J311&lt;MAX(J$8:J310)),J312-J311,IF(AND(J312&gt;J311,ISNUMBER(J312),J312&gt;MAX(J$8:J311)),J312-MAX(J$8:J311),IF(J312=J311,0,"??")))))</f>
        <v/>
      </c>
      <c r="AA312" s="4" t="str">
        <f>IF(OR(K311="",K312=0),"",IF(AND(ISNUMBER(K311),K311=0),  MAX(K$8:K311)+K312-MAX(K$8:K311),IF(AND(K312&gt;K311,ISNUMBER(K311),ISNUMBER(K312),K311&lt;MAX(K$8:K310)),K312-K311,IF(AND(K312&gt;K311,ISNUMBER(K312),K312&gt;MAX(K$8:K311)),K312-MAX(K$8:K311),IF(K312=K311,0,"??")))))</f>
        <v/>
      </c>
      <c r="AB312" s="4" t="str">
        <f>IF(OR(L311="",L312=0),"",IF(AND(ISNUMBER(L311),L311=0),  MAX(L$8:L311)+L312-MAX(L$8:L311),IF(AND(L312&gt;L311,ISNUMBER(L311),ISNUMBER(L312),L311&lt;MAX(L$8:L310)),L312-L311,IF(AND(L312&gt;L311,ISNUMBER(L312),L312&gt;MAX(L$8:L311)),L312-MAX(L$8:L311),IF(L312=L311,0,"??")))))</f>
        <v/>
      </c>
      <c r="AC312" s="4" t="str">
        <f>IF(OR(M311="",M312=0),"",IF(AND(ISNUMBER(M311),M311=0),  MAX(M$8:M311)+M312-MAX(M$8:M311),IF(AND(M312&gt;M311,ISNUMBER(M311),ISNUMBER(M312),M311&lt;MAX(M$8:M310)),M312-M311,IF(AND(M312&gt;M311,ISNUMBER(M312),M312&gt;MAX(M$8:M311)),M312-MAX(M$8:M311),IF(M312=M311,0,"??")))))</f>
        <v/>
      </c>
      <c r="AD312" s="4" t="str">
        <f>IF(OR(N311="",N312=0),"",IF(AND(ISNUMBER(N311),N311=0),  MAX(N$8:N311)+N312-MAX(N$8:N311),IF(AND(N312&gt;N311,ISNUMBER(N311),ISNUMBER(N312),N311&lt;MAX(N$8:N310)),N312-N311,IF(AND(N312&gt;N311,ISNUMBER(N312),N312&gt;MAX(N$8:N311)),N312-MAX(N$8:N311),IF(N312=N311,0,"??")))))</f>
        <v/>
      </c>
      <c r="AE312" s="4" t="str">
        <f>IF(OR(O311="",O312=0),"",IF(AND(ISNUMBER(O311),O311=0),  MAX(O$8:O311)+O312-MAX(O$8:O311),IF(AND(O312&gt;O311,ISNUMBER(O311),ISNUMBER(O312),O311&lt;MAX(O$8:O310)),O312-O311,IF(AND(O312&gt;O311,ISNUMBER(O312),O312&gt;MAX(O$8:O311)),O312-MAX(O$8:O311),IF(O312=O311,0,"??")))))</f>
        <v/>
      </c>
      <c r="AF312" s="4" t="str">
        <f>IF(OR(P311="",P312=0),"",IF(AND(ISNUMBER(P311),P311=0),  MAX(P$8:P311)+P312-MAX(P$8:P311),IF(AND(P312&gt;P311,ISNUMBER(P311),ISNUMBER(P312),P311&lt;MAX(P$8:P310)),P312-P311,IF(AND(P312&gt;P311,ISNUMBER(P312),P312&gt;MAX(P$8:P311)),P312-MAX(P$8:P311),IF(P312=P311,0,"??")))))</f>
        <v/>
      </c>
      <c r="AG312" s="64" t="str">
        <f>IF(OR(Q311="",Q312=0),"",IF(AND(ISNUMBER(Q311),Q311=0),  MAX(Q$8:Q311)+Q312-MAX(Q$8:Q311),IF(AND(Q312&gt;Q311,ISNUMBER(Q311),ISNUMBER(Q312),Q311&lt;MAX(Q$8:Q310)),Q312-Q311,IF(AND(Q312&gt;Q311,ISNUMBER(Q312),Q312&gt;MAX(Q$8:Q311)),Q312-MAX(Q$8:Q311),IF(Q312=Q311,0,"??")))))</f>
        <v/>
      </c>
      <c r="AH312" s="58" t="str">
        <f t="shared" si="97"/>
        <v/>
      </c>
      <c r="AI312" s="70" t="str">
        <f t="shared" si="98"/>
        <v/>
      </c>
      <c r="AJ312" s="70" t="str">
        <f t="shared" si="99"/>
        <v/>
      </c>
      <c r="AK312" s="70" t="str">
        <f t="shared" si="115"/>
        <v/>
      </c>
      <c r="AL312" s="70" t="str">
        <f t="shared" si="101"/>
        <v/>
      </c>
      <c r="AM312" s="70" t="str">
        <f t="shared" si="102"/>
        <v/>
      </c>
      <c r="AN312" s="70" t="str">
        <f t="shared" si="103"/>
        <v/>
      </c>
      <c r="AO312" s="70" t="str">
        <f t="shared" si="104"/>
        <v/>
      </c>
      <c r="AP312" s="70" t="str">
        <f t="shared" si="105"/>
        <v/>
      </c>
      <c r="AQ312" s="70" t="str">
        <f t="shared" si="106"/>
        <v/>
      </c>
      <c r="AR312" s="70" t="str">
        <f t="shared" si="107"/>
        <v/>
      </c>
      <c r="AS312" s="70" t="str">
        <f t="shared" si="108"/>
        <v/>
      </c>
      <c r="AT312" s="70" t="str">
        <f t="shared" si="109"/>
        <v/>
      </c>
      <c r="AU312" s="70" t="str">
        <f t="shared" si="110"/>
        <v/>
      </c>
      <c r="AV312" s="72" t="str">
        <f t="shared" si="111"/>
        <v/>
      </c>
      <c r="AW312" s="67">
        <f t="shared" si="114"/>
        <v>0</v>
      </c>
    </row>
    <row r="313" spans="1:49" x14ac:dyDescent="0.25">
      <c r="A313" s="3">
        <v>306</v>
      </c>
      <c r="B313" s="37"/>
      <c r="C313" s="26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27"/>
      <c r="R313" s="45" t="str">
        <f t="shared" si="112"/>
        <v/>
      </c>
      <c r="S313" s="26" t="str">
        <f>IF(OR(C312="",C313=0),"",IF(AND(ISNUMBER(C312),C312=0),  MAX(C$8:C312)+C313-MAX(C$8:C312),IF(AND(C313&gt;C312,ISNUMBER(C312),ISNUMBER(C313),C312&lt;MAX(C$8:C311)),C313-C312,IF(AND(C313&gt;C312,ISNUMBER(C313),C313&gt;MAX(C$8:C312)),C313-MAX(C$8:C312),IF(C313=C312,0,"??")))))</f>
        <v/>
      </c>
      <c r="T313" s="4" t="str">
        <f>IF(OR(D312="",D313=0),"",IF(AND(ISNUMBER(D312),D312=0),  MAX(D$8:D312)+D313-MAX(D$8:D312),IF(AND(D313&gt;D312,ISNUMBER(D312),ISNUMBER(D313),D312&lt;MAX(D$8:D311)),D313-D312,IF(AND(D313&gt;D312,ISNUMBER(D313),D313&gt;MAX(D$8:D312)),D313-MAX(D$8:D312),IF(D313=D312,0,"??")))))</f>
        <v/>
      </c>
      <c r="U313" s="4" t="str">
        <f>IF(OR(E312="",E313=0),"",IF(AND(ISNUMBER(E312),E312=0),  MAX(E$8:E312)+E313-MAX(E$8:E312),IF(AND(E313&gt;E312,ISNUMBER(E312),ISNUMBER(E313),E312&lt;MAX(E$8:E311)),E313-E312,IF(AND(E313&gt;E312,ISNUMBER(E313),E313&gt;MAX(E$8:E312)),E313-MAX(E$8:E312),IF(E313=E312,0,"??")))))</f>
        <v/>
      </c>
      <c r="V313" s="4" t="str">
        <f>IF(OR(F312="",F313=0),"",IF(AND(ISNUMBER(F312),F312=0),  MAX(F$8:F312)+F313-MAX(F$8:F312),IF(AND(F313&gt;F312,ISNUMBER(F312),ISNUMBER(F313),F312&lt;MAX(F$8:F311)),F313-F312,IF(AND(F313&gt;F312,ISNUMBER(F313),F313&gt;MAX(F$8:F312)),F313-MAX(F$8:F312),IF(F313=F312,0,"??")))))</f>
        <v/>
      </c>
      <c r="W313" s="4" t="str">
        <f>IF(OR(G312="",G313=0),"",IF(AND(ISNUMBER(G312),G312=0),  MAX(G$8:G312)+G313-MAX(G$8:G312),IF(AND(G313&gt;G312,ISNUMBER(G312),ISNUMBER(G313),G312&lt;MAX(G$8:G311)),G313-G312,IF(AND(G313&gt;G312,ISNUMBER(G313),G313&gt;MAX(G$8:G312)),G313-MAX(G$8:G312),IF(G313=G312,0,"??")))))</f>
        <v/>
      </c>
      <c r="X313" s="4" t="str">
        <f>IF(OR(H312="",H313=0),"",IF(AND(ISNUMBER(H312),H312=0),  MAX(H$8:H312)+H313-MAX(H$8:H312),IF(AND(H313&gt;H312,ISNUMBER(H312),ISNUMBER(H313),H312&lt;MAX(H$8:H311)),H313-H312,IF(AND(H313&gt;H312,ISNUMBER(H313),H313&gt;MAX(H$8:H312)),H313-MAX(H$8:H312),IF(H313=H312,0,"??")))))</f>
        <v/>
      </c>
      <c r="Y313" s="4" t="str">
        <f>IF(OR(I312="",I313=0),"",IF(AND(ISNUMBER(I312),I312=0),  MAX(I$8:I312)+I313-MAX(I$8:I312),IF(AND(I313&gt;I312,ISNUMBER(I312),ISNUMBER(I313),I312&lt;MAX(I$8:I311)),I313-I312,IF(AND(I313&gt;I312,ISNUMBER(I313),I313&gt;MAX(I$8:I312)),I313-MAX(I$8:I312),IF(I313=I312,0,"??")))))</f>
        <v/>
      </c>
      <c r="Z313" s="4" t="str">
        <f>IF(OR(J312="",J313=0),"",IF(AND(ISNUMBER(J312),J312=0),  MAX(J$8:J312)+J313-MAX(J$8:J312),IF(AND(J313&gt;J312,ISNUMBER(J312),ISNUMBER(J313),J312&lt;MAX(J$8:J311)),J313-J312,IF(AND(J313&gt;J312,ISNUMBER(J313),J313&gt;MAX(J$8:J312)),J313-MAX(J$8:J312),IF(J313=J312,0,"??")))))</f>
        <v/>
      </c>
      <c r="AA313" s="4" t="str">
        <f>IF(OR(K312="",K313=0),"",IF(AND(ISNUMBER(K312),K312=0),  MAX(K$8:K312)+K313-MAX(K$8:K312),IF(AND(K313&gt;K312,ISNUMBER(K312),ISNUMBER(K313),K312&lt;MAX(K$8:K311)),K313-K312,IF(AND(K313&gt;K312,ISNUMBER(K313),K313&gt;MAX(K$8:K312)),K313-MAX(K$8:K312),IF(K313=K312,0,"??")))))</f>
        <v/>
      </c>
      <c r="AB313" s="4" t="str">
        <f>IF(OR(L312="",L313=0),"",IF(AND(ISNUMBER(L312),L312=0),  MAX(L$8:L312)+L313-MAX(L$8:L312),IF(AND(L313&gt;L312,ISNUMBER(L312),ISNUMBER(L313),L312&lt;MAX(L$8:L311)),L313-L312,IF(AND(L313&gt;L312,ISNUMBER(L313),L313&gt;MAX(L$8:L312)),L313-MAX(L$8:L312),IF(L313=L312,0,"??")))))</f>
        <v/>
      </c>
      <c r="AC313" s="4" t="str">
        <f>IF(OR(M312="",M313=0),"",IF(AND(ISNUMBER(M312),M312=0),  MAX(M$8:M312)+M313-MAX(M$8:M312),IF(AND(M313&gt;M312,ISNUMBER(M312),ISNUMBER(M313),M312&lt;MAX(M$8:M311)),M313-M312,IF(AND(M313&gt;M312,ISNUMBER(M313),M313&gt;MAX(M$8:M312)),M313-MAX(M$8:M312),IF(M313=M312,0,"??")))))</f>
        <v/>
      </c>
      <c r="AD313" s="4" t="str">
        <f>IF(OR(N312="",N313=0),"",IF(AND(ISNUMBER(N312),N312=0),  MAX(N$8:N312)+N313-MAX(N$8:N312),IF(AND(N313&gt;N312,ISNUMBER(N312),ISNUMBER(N313),N312&lt;MAX(N$8:N311)),N313-N312,IF(AND(N313&gt;N312,ISNUMBER(N313),N313&gt;MAX(N$8:N312)),N313-MAX(N$8:N312),IF(N313=N312,0,"??")))))</f>
        <v/>
      </c>
      <c r="AE313" s="4" t="str">
        <f>IF(OR(O312="",O313=0),"",IF(AND(ISNUMBER(O312),O312=0),  MAX(O$8:O312)+O313-MAX(O$8:O312),IF(AND(O313&gt;O312,ISNUMBER(O312),ISNUMBER(O313),O312&lt;MAX(O$8:O311)),O313-O312,IF(AND(O313&gt;O312,ISNUMBER(O313),O313&gt;MAX(O$8:O312)),O313-MAX(O$8:O312),IF(O313=O312,0,"??")))))</f>
        <v/>
      </c>
      <c r="AF313" s="4" t="str">
        <f>IF(OR(P312="",P313=0),"",IF(AND(ISNUMBER(P312),P312=0),  MAX(P$8:P312)+P313-MAX(P$8:P312),IF(AND(P313&gt;P312,ISNUMBER(P312),ISNUMBER(P313),P312&lt;MAX(P$8:P311)),P313-P312,IF(AND(P313&gt;P312,ISNUMBER(P313),P313&gt;MAX(P$8:P312)),P313-MAX(P$8:P312),IF(P313=P312,0,"??")))))</f>
        <v/>
      </c>
      <c r="AG313" s="64" t="str">
        <f>IF(OR(Q312="",Q313=0),"",IF(AND(ISNUMBER(Q312),Q312=0),  MAX(Q$8:Q312)+Q313-MAX(Q$8:Q312),IF(AND(Q313&gt;Q312,ISNUMBER(Q312),ISNUMBER(Q313),Q312&lt;MAX(Q$8:Q311)),Q313-Q312,IF(AND(Q313&gt;Q312,ISNUMBER(Q313),Q313&gt;MAX(Q$8:Q312)),Q313-MAX(Q$8:Q312),IF(Q313=Q312,0,"??")))))</f>
        <v/>
      </c>
      <c r="AH313" s="58" t="str">
        <f t="shared" si="97"/>
        <v/>
      </c>
      <c r="AI313" s="70" t="str">
        <f t="shared" si="98"/>
        <v/>
      </c>
      <c r="AJ313" s="70" t="str">
        <f t="shared" si="99"/>
        <v/>
      </c>
      <c r="AK313" s="70" t="str">
        <f t="shared" si="115"/>
        <v/>
      </c>
      <c r="AL313" s="70" t="str">
        <f t="shared" si="101"/>
        <v/>
      </c>
      <c r="AM313" s="70" t="str">
        <f t="shared" si="102"/>
        <v/>
      </c>
      <c r="AN313" s="70" t="str">
        <f t="shared" si="103"/>
        <v/>
      </c>
      <c r="AO313" s="70" t="str">
        <f t="shared" si="104"/>
        <v/>
      </c>
      <c r="AP313" s="70" t="str">
        <f t="shared" si="105"/>
        <v/>
      </c>
      <c r="AQ313" s="70" t="str">
        <f t="shared" si="106"/>
        <v/>
      </c>
      <c r="AR313" s="70" t="str">
        <f t="shared" si="107"/>
        <v/>
      </c>
      <c r="AS313" s="70" t="str">
        <f t="shared" si="108"/>
        <v/>
      </c>
      <c r="AT313" s="70" t="str">
        <f t="shared" si="109"/>
        <v/>
      </c>
      <c r="AU313" s="70" t="str">
        <f t="shared" si="110"/>
        <v/>
      </c>
      <c r="AV313" s="72" t="str">
        <f t="shared" si="111"/>
        <v/>
      </c>
      <c r="AW313" s="67">
        <f t="shared" si="114"/>
        <v>0</v>
      </c>
    </row>
    <row r="314" spans="1:49" x14ac:dyDescent="0.25">
      <c r="A314" s="3">
        <v>307</v>
      </c>
      <c r="B314" s="37"/>
      <c r="C314" s="26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27"/>
      <c r="R314" s="45" t="str">
        <f t="shared" si="112"/>
        <v/>
      </c>
      <c r="S314" s="26" t="str">
        <f>IF(OR(C313="",C314=0),"",IF(AND(ISNUMBER(C313),C313=0),  MAX(C$8:C313)+C314-MAX(C$8:C313),IF(AND(C314&gt;C313,ISNUMBER(C313),ISNUMBER(C314),C313&lt;MAX(C$8:C312)),C314-C313,IF(AND(C314&gt;C313,ISNUMBER(C314),C314&gt;MAX(C$8:C313)),C314-MAX(C$8:C313),IF(C314=C313,0,"??")))))</f>
        <v/>
      </c>
      <c r="T314" s="4" t="str">
        <f>IF(OR(D313="",D314=0),"",IF(AND(ISNUMBER(D313),D313=0),  MAX(D$8:D313)+D314-MAX(D$8:D313),IF(AND(D314&gt;D313,ISNUMBER(D313),ISNUMBER(D314),D313&lt;MAX(D$8:D312)),D314-D313,IF(AND(D314&gt;D313,ISNUMBER(D314),D314&gt;MAX(D$8:D313)),D314-MAX(D$8:D313),IF(D314=D313,0,"??")))))</f>
        <v/>
      </c>
      <c r="U314" s="4" t="str">
        <f>IF(OR(E313="",E314=0),"",IF(AND(ISNUMBER(E313),E313=0),  MAX(E$8:E313)+E314-MAX(E$8:E313),IF(AND(E314&gt;E313,ISNUMBER(E313),ISNUMBER(E314),E313&lt;MAX(E$8:E312)),E314-E313,IF(AND(E314&gt;E313,ISNUMBER(E314),E314&gt;MAX(E$8:E313)),E314-MAX(E$8:E313),IF(E314=E313,0,"??")))))</f>
        <v/>
      </c>
      <c r="V314" s="4" t="str">
        <f>IF(OR(F313="",F314=0),"",IF(AND(ISNUMBER(F313),F313=0),  MAX(F$8:F313)+F314-MAX(F$8:F313),IF(AND(F314&gt;F313,ISNUMBER(F313),ISNUMBER(F314),F313&lt;MAX(F$8:F312)),F314-F313,IF(AND(F314&gt;F313,ISNUMBER(F314),F314&gt;MAX(F$8:F313)),F314-MAX(F$8:F313),IF(F314=F313,0,"??")))))</f>
        <v/>
      </c>
      <c r="W314" s="4" t="str">
        <f>IF(OR(G313="",G314=0),"",IF(AND(ISNUMBER(G313),G313=0),  MAX(G$8:G313)+G314-MAX(G$8:G313),IF(AND(G314&gt;G313,ISNUMBER(G313),ISNUMBER(G314),G313&lt;MAX(G$8:G312)),G314-G313,IF(AND(G314&gt;G313,ISNUMBER(G314),G314&gt;MAX(G$8:G313)),G314-MAX(G$8:G313),IF(G314=G313,0,"??")))))</f>
        <v/>
      </c>
      <c r="X314" s="4" t="str">
        <f>IF(OR(H313="",H314=0),"",IF(AND(ISNUMBER(H313),H313=0),  MAX(H$8:H313)+H314-MAX(H$8:H313),IF(AND(H314&gt;H313,ISNUMBER(H313),ISNUMBER(H314),H313&lt;MAX(H$8:H312)),H314-H313,IF(AND(H314&gt;H313,ISNUMBER(H314),H314&gt;MAX(H$8:H313)),H314-MAX(H$8:H313),IF(H314=H313,0,"??")))))</f>
        <v/>
      </c>
      <c r="Y314" s="4" t="str">
        <f>IF(OR(I313="",I314=0),"",IF(AND(ISNUMBER(I313),I313=0),  MAX(I$8:I313)+I314-MAX(I$8:I313),IF(AND(I314&gt;I313,ISNUMBER(I313),ISNUMBER(I314),I313&lt;MAX(I$8:I312)),I314-I313,IF(AND(I314&gt;I313,ISNUMBER(I314),I314&gt;MAX(I$8:I313)),I314-MAX(I$8:I313),IF(I314=I313,0,"??")))))</f>
        <v/>
      </c>
      <c r="Z314" s="4" t="str">
        <f>IF(OR(J313="",J314=0),"",IF(AND(ISNUMBER(J313),J313=0),  MAX(J$8:J313)+J314-MAX(J$8:J313),IF(AND(J314&gt;J313,ISNUMBER(J313),ISNUMBER(J314),J313&lt;MAX(J$8:J312)),J314-J313,IF(AND(J314&gt;J313,ISNUMBER(J314),J314&gt;MAX(J$8:J313)),J314-MAX(J$8:J313),IF(J314=J313,0,"??")))))</f>
        <v/>
      </c>
      <c r="AA314" s="4" t="str">
        <f>IF(OR(K313="",K314=0),"",IF(AND(ISNUMBER(K313),K313=0),  MAX(K$8:K313)+K314-MAX(K$8:K313),IF(AND(K314&gt;K313,ISNUMBER(K313),ISNUMBER(K314),K313&lt;MAX(K$8:K312)),K314-K313,IF(AND(K314&gt;K313,ISNUMBER(K314),K314&gt;MAX(K$8:K313)),K314-MAX(K$8:K313),IF(K314=K313,0,"??")))))</f>
        <v/>
      </c>
      <c r="AB314" s="4" t="str">
        <f>IF(OR(L313="",L314=0),"",IF(AND(ISNUMBER(L313),L313=0),  MAX(L$8:L313)+L314-MAX(L$8:L313),IF(AND(L314&gt;L313,ISNUMBER(L313),ISNUMBER(L314),L313&lt;MAX(L$8:L312)),L314-L313,IF(AND(L314&gt;L313,ISNUMBER(L314),L314&gt;MAX(L$8:L313)),L314-MAX(L$8:L313),IF(L314=L313,0,"??")))))</f>
        <v/>
      </c>
      <c r="AC314" s="4" t="str">
        <f>IF(OR(M313="",M314=0),"",IF(AND(ISNUMBER(M313),M313=0),  MAX(M$8:M313)+M314-MAX(M$8:M313),IF(AND(M314&gt;M313,ISNUMBER(M313),ISNUMBER(M314),M313&lt;MAX(M$8:M312)),M314-M313,IF(AND(M314&gt;M313,ISNUMBER(M314),M314&gt;MAX(M$8:M313)),M314-MAX(M$8:M313),IF(M314=M313,0,"??")))))</f>
        <v/>
      </c>
      <c r="AD314" s="4" t="str">
        <f>IF(OR(N313="",N314=0),"",IF(AND(ISNUMBER(N313),N313=0),  MAX(N$8:N313)+N314-MAX(N$8:N313),IF(AND(N314&gt;N313,ISNUMBER(N313),ISNUMBER(N314),N313&lt;MAX(N$8:N312)),N314-N313,IF(AND(N314&gt;N313,ISNUMBER(N314),N314&gt;MAX(N$8:N313)),N314-MAX(N$8:N313),IF(N314=N313,0,"??")))))</f>
        <v/>
      </c>
      <c r="AE314" s="4" t="str">
        <f>IF(OR(O313="",O314=0),"",IF(AND(ISNUMBER(O313),O313=0),  MAX(O$8:O313)+O314-MAX(O$8:O313),IF(AND(O314&gt;O313,ISNUMBER(O313),ISNUMBER(O314),O313&lt;MAX(O$8:O312)),O314-O313,IF(AND(O314&gt;O313,ISNUMBER(O314),O314&gt;MAX(O$8:O313)),O314-MAX(O$8:O313),IF(O314=O313,0,"??")))))</f>
        <v/>
      </c>
      <c r="AF314" s="4" t="str">
        <f>IF(OR(P313="",P314=0),"",IF(AND(ISNUMBER(P313),P313=0),  MAX(P$8:P313)+P314-MAX(P$8:P313),IF(AND(P314&gt;P313,ISNUMBER(P313),ISNUMBER(P314),P313&lt;MAX(P$8:P312)),P314-P313,IF(AND(P314&gt;P313,ISNUMBER(P314),P314&gt;MAX(P$8:P313)),P314-MAX(P$8:P313),IF(P314=P313,0,"??")))))</f>
        <v/>
      </c>
      <c r="AG314" s="64" t="str">
        <f>IF(OR(Q313="",Q314=0),"",IF(AND(ISNUMBER(Q313),Q313=0),  MAX(Q$8:Q313)+Q314-MAX(Q$8:Q313),IF(AND(Q314&gt;Q313,ISNUMBER(Q313),ISNUMBER(Q314),Q313&lt;MAX(Q$8:Q312)),Q314-Q313,IF(AND(Q314&gt;Q313,ISNUMBER(Q314),Q314&gt;MAX(Q$8:Q313)),Q314-MAX(Q$8:Q313),IF(Q314=Q313,0,"??")))))</f>
        <v/>
      </c>
      <c r="AH314" s="58" t="str">
        <f t="shared" si="97"/>
        <v/>
      </c>
      <c r="AI314" s="70" t="str">
        <f t="shared" si="98"/>
        <v/>
      </c>
      <c r="AJ314" s="70" t="str">
        <f t="shared" si="99"/>
        <v/>
      </c>
      <c r="AK314" s="70" t="str">
        <f t="shared" si="115"/>
        <v/>
      </c>
      <c r="AL314" s="70" t="str">
        <f t="shared" si="101"/>
        <v/>
      </c>
      <c r="AM314" s="70" t="str">
        <f t="shared" si="102"/>
        <v/>
      </c>
      <c r="AN314" s="70" t="str">
        <f t="shared" si="103"/>
        <v/>
      </c>
      <c r="AO314" s="70" t="str">
        <f t="shared" si="104"/>
        <v/>
      </c>
      <c r="AP314" s="70" t="str">
        <f t="shared" si="105"/>
        <v/>
      </c>
      <c r="AQ314" s="70" t="str">
        <f t="shared" si="106"/>
        <v/>
      </c>
      <c r="AR314" s="70" t="str">
        <f t="shared" si="107"/>
        <v/>
      </c>
      <c r="AS314" s="70" t="str">
        <f t="shared" si="108"/>
        <v/>
      </c>
      <c r="AT314" s="70" t="str">
        <f t="shared" si="109"/>
        <v/>
      </c>
      <c r="AU314" s="70" t="str">
        <f t="shared" si="110"/>
        <v/>
      </c>
      <c r="AV314" s="72" t="str">
        <f t="shared" si="111"/>
        <v/>
      </c>
      <c r="AW314" s="67">
        <f t="shared" si="114"/>
        <v>0</v>
      </c>
    </row>
    <row r="315" spans="1:49" x14ac:dyDescent="0.25">
      <c r="A315" s="3">
        <v>308</v>
      </c>
      <c r="B315" s="37"/>
      <c r="C315" s="26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27"/>
      <c r="R315" s="45" t="str">
        <f t="shared" si="112"/>
        <v/>
      </c>
      <c r="S315" s="26" t="str">
        <f>IF(OR(C314="",C315=0),"",IF(AND(ISNUMBER(C314),C314=0),  MAX(C$8:C314)+C315-MAX(C$8:C314),IF(AND(C315&gt;C314,ISNUMBER(C314),ISNUMBER(C315),C314&lt;MAX(C$8:C313)),C315-C314,IF(AND(C315&gt;C314,ISNUMBER(C315),C315&gt;MAX(C$8:C314)),C315-MAX(C$8:C314),IF(C315=C314,0,"??")))))</f>
        <v/>
      </c>
      <c r="T315" s="4" t="str">
        <f>IF(OR(D314="",D315=0),"",IF(AND(ISNUMBER(D314),D314=0),  MAX(D$8:D314)+D315-MAX(D$8:D314),IF(AND(D315&gt;D314,ISNUMBER(D314),ISNUMBER(D315),D314&lt;MAX(D$8:D313)),D315-D314,IF(AND(D315&gt;D314,ISNUMBER(D315),D315&gt;MAX(D$8:D314)),D315-MAX(D$8:D314),IF(D315=D314,0,"??")))))</f>
        <v/>
      </c>
      <c r="U315" s="4" t="str">
        <f>IF(OR(E314="",E315=0),"",IF(AND(ISNUMBER(E314),E314=0),  MAX(E$8:E314)+E315-MAX(E$8:E314),IF(AND(E315&gt;E314,ISNUMBER(E314),ISNUMBER(E315),E314&lt;MAX(E$8:E313)),E315-E314,IF(AND(E315&gt;E314,ISNUMBER(E315),E315&gt;MAX(E$8:E314)),E315-MAX(E$8:E314),IF(E315=E314,0,"??")))))</f>
        <v/>
      </c>
      <c r="V315" s="4" t="str">
        <f>IF(OR(F314="",F315=0),"",IF(AND(ISNUMBER(F314),F314=0),  MAX(F$8:F314)+F315-MAX(F$8:F314),IF(AND(F315&gt;F314,ISNUMBER(F314),ISNUMBER(F315),F314&lt;MAX(F$8:F313)),F315-F314,IF(AND(F315&gt;F314,ISNUMBER(F315),F315&gt;MAX(F$8:F314)),F315-MAX(F$8:F314),IF(F315=F314,0,"??")))))</f>
        <v/>
      </c>
      <c r="W315" s="4" t="str">
        <f>IF(OR(G314="",G315=0),"",IF(AND(ISNUMBER(G314),G314=0),  MAX(G$8:G314)+G315-MAX(G$8:G314),IF(AND(G315&gt;G314,ISNUMBER(G314),ISNUMBER(G315),G314&lt;MAX(G$8:G313)),G315-G314,IF(AND(G315&gt;G314,ISNUMBER(G315),G315&gt;MAX(G$8:G314)),G315-MAX(G$8:G314),IF(G315=G314,0,"??")))))</f>
        <v/>
      </c>
      <c r="X315" s="4" t="str">
        <f>IF(OR(H314="",H315=0),"",IF(AND(ISNUMBER(H314),H314=0),  MAX(H$8:H314)+H315-MAX(H$8:H314),IF(AND(H315&gt;H314,ISNUMBER(H314),ISNUMBER(H315),H314&lt;MAX(H$8:H313)),H315-H314,IF(AND(H315&gt;H314,ISNUMBER(H315),H315&gt;MAX(H$8:H314)),H315-MAX(H$8:H314),IF(H315=H314,0,"??")))))</f>
        <v/>
      </c>
      <c r="Y315" s="4" t="str">
        <f>IF(OR(I314="",I315=0),"",IF(AND(ISNUMBER(I314),I314=0),  MAX(I$8:I314)+I315-MAX(I$8:I314),IF(AND(I315&gt;I314,ISNUMBER(I314),ISNUMBER(I315),I314&lt;MAX(I$8:I313)),I315-I314,IF(AND(I315&gt;I314,ISNUMBER(I315),I315&gt;MAX(I$8:I314)),I315-MAX(I$8:I314),IF(I315=I314,0,"??")))))</f>
        <v/>
      </c>
      <c r="Z315" s="4" t="str">
        <f>IF(OR(J314="",J315=0),"",IF(AND(ISNUMBER(J314),J314=0),  MAX(J$8:J314)+J315-MAX(J$8:J314),IF(AND(J315&gt;J314,ISNUMBER(J314),ISNUMBER(J315),J314&lt;MAX(J$8:J313)),J315-J314,IF(AND(J315&gt;J314,ISNUMBER(J315),J315&gt;MAX(J$8:J314)),J315-MAX(J$8:J314),IF(J315=J314,0,"??")))))</f>
        <v/>
      </c>
      <c r="AA315" s="4" t="str">
        <f>IF(OR(K314="",K315=0),"",IF(AND(ISNUMBER(K314),K314=0),  MAX(K$8:K314)+K315-MAX(K$8:K314),IF(AND(K315&gt;K314,ISNUMBER(K314),ISNUMBER(K315),K314&lt;MAX(K$8:K313)),K315-K314,IF(AND(K315&gt;K314,ISNUMBER(K315),K315&gt;MAX(K$8:K314)),K315-MAX(K$8:K314),IF(K315=K314,0,"??")))))</f>
        <v/>
      </c>
      <c r="AB315" s="4" t="str">
        <f>IF(OR(L314="",L315=0),"",IF(AND(ISNUMBER(L314),L314=0),  MAX(L$8:L314)+L315-MAX(L$8:L314),IF(AND(L315&gt;L314,ISNUMBER(L314),ISNUMBER(L315),L314&lt;MAX(L$8:L313)),L315-L314,IF(AND(L315&gt;L314,ISNUMBER(L315),L315&gt;MAX(L$8:L314)),L315-MAX(L$8:L314),IF(L315=L314,0,"??")))))</f>
        <v/>
      </c>
      <c r="AC315" s="4" t="str">
        <f>IF(OR(M314="",M315=0),"",IF(AND(ISNUMBER(M314),M314=0),  MAX(M$8:M314)+M315-MAX(M$8:M314),IF(AND(M315&gt;M314,ISNUMBER(M314),ISNUMBER(M315),M314&lt;MAX(M$8:M313)),M315-M314,IF(AND(M315&gt;M314,ISNUMBER(M315),M315&gt;MAX(M$8:M314)),M315-MAX(M$8:M314),IF(M315=M314,0,"??")))))</f>
        <v/>
      </c>
      <c r="AD315" s="4" t="str">
        <f>IF(OR(N314="",N315=0),"",IF(AND(ISNUMBER(N314),N314=0),  MAX(N$8:N314)+N315-MAX(N$8:N314),IF(AND(N315&gt;N314,ISNUMBER(N314),ISNUMBER(N315),N314&lt;MAX(N$8:N313)),N315-N314,IF(AND(N315&gt;N314,ISNUMBER(N315),N315&gt;MAX(N$8:N314)),N315-MAX(N$8:N314),IF(N315=N314,0,"??")))))</f>
        <v/>
      </c>
      <c r="AE315" s="4" t="str">
        <f>IF(OR(O314="",O315=0),"",IF(AND(ISNUMBER(O314),O314=0),  MAX(O$8:O314)+O315-MAX(O$8:O314),IF(AND(O315&gt;O314,ISNUMBER(O314),ISNUMBER(O315),O314&lt;MAX(O$8:O313)),O315-O314,IF(AND(O315&gt;O314,ISNUMBER(O315),O315&gt;MAX(O$8:O314)),O315-MAX(O$8:O314),IF(O315=O314,0,"??")))))</f>
        <v/>
      </c>
      <c r="AF315" s="4" t="str">
        <f>IF(OR(P314="",P315=0),"",IF(AND(ISNUMBER(P314),P314=0),  MAX(P$8:P314)+P315-MAX(P$8:P314),IF(AND(P315&gt;P314,ISNUMBER(P314),ISNUMBER(P315),P314&lt;MAX(P$8:P313)),P315-P314,IF(AND(P315&gt;P314,ISNUMBER(P315),P315&gt;MAX(P$8:P314)),P315-MAX(P$8:P314),IF(P315=P314,0,"??")))))</f>
        <v/>
      </c>
      <c r="AG315" s="64" t="str">
        <f>IF(OR(Q314="",Q315=0),"",IF(AND(ISNUMBER(Q314),Q314=0),  MAX(Q$8:Q314)+Q315-MAX(Q$8:Q314),IF(AND(Q315&gt;Q314,ISNUMBER(Q314),ISNUMBER(Q315),Q314&lt;MAX(Q$8:Q313)),Q315-Q314,IF(AND(Q315&gt;Q314,ISNUMBER(Q315),Q315&gt;MAX(Q$8:Q314)),Q315-MAX(Q$8:Q314),IF(Q315=Q314,0,"??")))))</f>
        <v/>
      </c>
      <c r="AH315" s="58" t="str">
        <f t="shared" si="97"/>
        <v/>
      </c>
      <c r="AI315" s="70" t="str">
        <f t="shared" si="98"/>
        <v/>
      </c>
      <c r="AJ315" s="70" t="str">
        <f t="shared" si="99"/>
        <v/>
      </c>
      <c r="AK315" s="70" t="str">
        <f t="shared" si="115"/>
        <v/>
      </c>
      <c r="AL315" s="70" t="str">
        <f t="shared" si="101"/>
        <v/>
      </c>
      <c r="AM315" s="70" t="str">
        <f t="shared" si="102"/>
        <v/>
      </c>
      <c r="AN315" s="70" t="str">
        <f t="shared" si="103"/>
        <v/>
      </c>
      <c r="AO315" s="70" t="str">
        <f t="shared" si="104"/>
        <v/>
      </c>
      <c r="AP315" s="70" t="str">
        <f t="shared" si="105"/>
        <v/>
      </c>
      <c r="AQ315" s="70" t="str">
        <f t="shared" si="106"/>
        <v/>
      </c>
      <c r="AR315" s="70" t="str">
        <f t="shared" si="107"/>
        <v/>
      </c>
      <c r="AS315" s="70" t="str">
        <f t="shared" si="108"/>
        <v/>
      </c>
      <c r="AT315" s="70" t="str">
        <f t="shared" si="109"/>
        <v/>
      </c>
      <c r="AU315" s="70" t="str">
        <f t="shared" si="110"/>
        <v/>
      </c>
      <c r="AV315" s="72" t="str">
        <f t="shared" si="111"/>
        <v/>
      </c>
      <c r="AW315" s="67">
        <f t="shared" si="114"/>
        <v>0</v>
      </c>
    </row>
    <row r="316" spans="1:49" x14ac:dyDescent="0.25">
      <c r="A316" s="3">
        <v>309</v>
      </c>
      <c r="B316" s="37"/>
      <c r="C316" s="26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27"/>
      <c r="R316" s="45" t="str">
        <f t="shared" si="112"/>
        <v/>
      </c>
      <c r="S316" s="26" t="str">
        <f>IF(OR(C315="",C316=0),"",IF(AND(ISNUMBER(C315),C315=0),  MAX(C$8:C315)+C316-MAX(C$8:C315),IF(AND(C316&gt;C315,ISNUMBER(C315),ISNUMBER(C316),C315&lt;MAX(C$8:C314)),C316-C315,IF(AND(C316&gt;C315,ISNUMBER(C316),C316&gt;MAX(C$8:C315)),C316-MAX(C$8:C315),IF(C316=C315,0,"??")))))</f>
        <v/>
      </c>
      <c r="T316" s="4" t="str">
        <f>IF(OR(D315="",D316=0),"",IF(AND(ISNUMBER(D315),D315=0),  MAX(D$8:D315)+D316-MAX(D$8:D315),IF(AND(D316&gt;D315,ISNUMBER(D315),ISNUMBER(D316),D315&lt;MAX(D$8:D314)),D316-D315,IF(AND(D316&gt;D315,ISNUMBER(D316),D316&gt;MAX(D$8:D315)),D316-MAX(D$8:D315),IF(D316=D315,0,"??")))))</f>
        <v/>
      </c>
      <c r="U316" s="4" t="str">
        <f>IF(OR(E315="",E316=0),"",IF(AND(ISNUMBER(E315),E315=0),  MAX(E$8:E315)+E316-MAX(E$8:E315),IF(AND(E316&gt;E315,ISNUMBER(E315),ISNUMBER(E316),E315&lt;MAX(E$8:E314)),E316-E315,IF(AND(E316&gt;E315,ISNUMBER(E316),E316&gt;MAX(E$8:E315)),E316-MAX(E$8:E315),IF(E316=E315,0,"??")))))</f>
        <v/>
      </c>
      <c r="V316" s="4" t="str">
        <f>IF(OR(F315="",F316=0),"",IF(AND(ISNUMBER(F315),F315=0),  MAX(F$8:F315)+F316-MAX(F$8:F315),IF(AND(F316&gt;F315,ISNUMBER(F315),ISNUMBER(F316),F315&lt;MAX(F$8:F314)),F316-F315,IF(AND(F316&gt;F315,ISNUMBER(F316),F316&gt;MAX(F$8:F315)),F316-MAX(F$8:F315),IF(F316=F315,0,"??")))))</f>
        <v/>
      </c>
      <c r="W316" s="4" t="str">
        <f>IF(OR(G315="",G316=0),"",IF(AND(ISNUMBER(G315),G315=0),  MAX(G$8:G315)+G316-MAX(G$8:G315),IF(AND(G316&gt;G315,ISNUMBER(G315),ISNUMBER(G316),G315&lt;MAX(G$8:G314)),G316-G315,IF(AND(G316&gt;G315,ISNUMBER(G316),G316&gt;MAX(G$8:G315)),G316-MAX(G$8:G315),IF(G316=G315,0,"??")))))</f>
        <v/>
      </c>
      <c r="X316" s="4" t="str">
        <f>IF(OR(H315="",H316=0),"",IF(AND(ISNUMBER(H315),H315=0),  MAX(H$8:H315)+H316-MAX(H$8:H315),IF(AND(H316&gt;H315,ISNUMBER(H315),ISNUMBER(H316),H315&lt;MAX(H$8:H314)),H316-H315,IF(AND(H316&gt;H315,ISNUMBER(H316),H316&gt;MAX(H$8:H315)),H316-MAX(H$8:H315),IF(H316=H315,0,"??")))))</f>
        <v/>
      </c>
      <c r="Y316" s="4" t="str">
        <f>IF(OR(I315="",I316=0),"",IF(AND(ISNUMBER(I315),I315=0),  MAX(I$8:I315)+I316-MAX(I$8:I315),IF(AND(I316&gt;I315,ISNUMBER(I315),ISNUMBER(I316),I315&lt;MAX(I$8:I314)),I316-I315,IF(AND(I316&gt;I315,ISNUMBER(I316),I316&gt;MAX(I$8:I315)),I316-MAX(I$8:I315),IF(I316=I315,0,"??")))))</f>
        <v/>
      </c>
      <c r="Z316" s="4" t="str">
        <f>IF(OR(J315="",J316=0),"",IF(AND(ISNUMBER(J315),J315=0),  MAX(J$8:J315)+J316-MAX(J$8:J315),IF(AND(J316&gt;J315,ISNUMBER(J315),ISNUMBER(J316),J315&lt;MAX(J$8:J314)),J316-J315,IF(AND(J316&gt;J315,ISNUMBER(J316),J316&gt;MAX(J$8:J315)),J316-MAX(J$8:J315),IF(J316=J315,0,"??")))))</f>
        <v/>
      </c>
      <c r="AA316" s="4" t="str">
        <f>IF(OR(K315="",K316=0),"",IF(AND(ISNUMBER(K315),K315=0),  MAX(K$8:K315)+K316-MAX(K$8:K315),IF(AND(K316&gt;K315,ISNUMBER(K315),ISNUMBER(K316),K315&lt;MAX(K$8:K314)),K316-K315,IF(AND(K316&gt;K315,ISNUMBER(K316),K316&gt;MAX(K$8:K315)),K316-MAX(K$8:K315),IF(K316=K315,0,"??")))))</f>
        <v/>
      </c>
      <c r="AB316" s="4" t="str">
        <f>IF(OR(L315="",L316=0),"",IF(AND(ISNUMBER(L315),L315=0),  MAX(L$8:L315)+L316-MAX(L$8:L315),IF(AND(L316&gt;L315,ISNUMBER(L315),ISNUMBER(L316),L315&lt;MAX(L$8:L314)),L316-L315,IF(AND(L316&gt;L315,ISNUMBER(L316),L316&gt;MAX(L$8:L315)),L316-MAX(L$8:L315),IF(L316=L315,0,"??")))))</f>
        <v/>
      </c>
      <c r="AC316" s="4" t="str">
        <f>IF(OR(M315="",M316=0),"",IF(AND(ISNUMBER(M315),M315=0),  MAX(M$8:M315)+M316-MAX(M$8:M315),IF(AND(M316&gt;M315,ISNUMBER(M315),ISNUMBER(M316),M315&lt;MAX(M$8:M314)),M316-M315,IF(AND(M316&gt;M315,ISNUMBER(M316),M316&gt;MAX(M$8:M315)),M316-MAX(M$8:M315),IF(M316=M315,0,"??")))))</f>
        <v/>
      </c>
      <c r="AD316" s="4" t="str">
        <f>IF(OR(N315="",N316=0),"",IF(AND(ISNUMBER(N315),N315=0),  MAX(N$8:N315)+N316-MAX(N$8:N315),IF(AND(N316&gt;N315,ISNUMBER(N315),ISNUMBER(N316),N315&lt;MAX(N$8:N314)),N316-N315,IF(AND(N316&gt;N315,ISNUMBER(N316),N316&gt;MAX(N$8:N315)),N316-MAX(N$8:N315),IF(N316=N315,0,"??")))))</f>
        <v/>
      </c>
      <c r="AE316" s="4" t="str">
        <f>IF(OR(O315="",O316=0),"",IF(AND(ISNUMBER(O315),O315=0),  MAX(O$8:O315)+O316-MAX(O$8:O315),IF(AND(O316&gt;O315,ISNUMBER(O315),ISNUMBER(O316),O315&lt;MAX(O$8:O314)),O316-O315,IF(AND(O316&gt;O315,ISNUMBER(O316),O316&gt;MAX(O$8:O315)),O316-MAX(O$8:O315),IF(O316=O315,0,"??")))))</f>
        <v/>
      </c>
      <c r="AF316" s="4" t="str">
        <f>IF(OR(P315="",P316=0),"",IF(AND(ISNUMBER(P315),P315=0),  MAX(P$8:P315)+P316-MAX(P$8:P315),IF(AND(P316&gt;P315,ISNUMBER(P315),ISNUMBER(P316),P315&lt;MAX(P$8:P314)),P316-P315,IF(AND(P316&gt;P315,ISNUMBER(P316),P316&gt;MAX(P$8:P315)),P316-MAX(P$8:P315),IF(P316=P315,0,"??")))))</f>
        <v/>
      </c>
      <c r="AG316" s="64" t="str">
        <f>IF(OR(Q315="",Q316=0),"",IF(AND(ISNUMBER(Q315),Q315=0),  MAX(Q$8:Q315)+Q316-MAX(Q$8:Q315),IF(AND(Q316&gt;Q315,ISNUMBER(Q315),ISNUMBER(Q316),Q315&lt;MAX(Q$8:Q314)),Q316-Q315,IF(AND(Q316&gt;Q315,ISNUMBER(Q316),Q316&gt;MAX(Q$8:Q315)),Q316-MAX(Q$8:Q315),IF(Q316=Q315,0,"??")))))</f>
        <v/>
      </c>
      <c r="AH316" s="58" t="str">
        <f t="shared" si="97"/>
        <v/>
      </c>
      <c r="AI316" s="70" t="str">
        <f t="shared" si="98"/>
        <v/>
      </c>
      <c r="AJ316" s="70" t="str">
        <f t="shared" si="99"/>
        <v/>
      </c>
      <c r="AK316" s="70" t="str">
        <f t="shared" si="115"/>
        <v/>
      </c>
      <c r="AL316" s="70" t="str">
        <f t="shared" si="101"/>
        <v/>
      </c>
      <c r="AM316" s="70" t="str">
        <f t="shared" si="102"/>
        <v/>
      </c>
      <c r="AN316" s="70" t="str">
        <f t="shared" si="103"/>
        <v/>
      </c>
      <c r="AO316" s="70" t="str">
        <f t="shared" si="104"/>
        <v/>
      </c>
      <c r="AP316" s="70" t="str">
        <f t="shared" si="105"/>
        <v/>
      </c>
      <c r="AQ316" s="70" t="str">
        <f t="shared" si="106"/>
        <v/>
      </c>
      <c r="AR316" s="70" t="str">
        <f t="shared" si="107"/>
        <v/>
      </c>
      <c r="AS316" s="70" t="str">
        <f t="shared" si="108"/>
        <v/>
      </c>
      <c r="AT316" s="70" t="str">
        <f t="shared" si="109"/>
        <v/>
      </c>
      <c r="AU316" s="70" t="str">
        <f t="shared" si="110"/>
        <v/>
      </c>
      <c r="AV316" s="72" t="str">
        <f t="shared" si="111"/>
        <v/>
      </c>
      <c r="AW316" s="67">
        <f t="shared" si="114"/>
        <v>0</v>
      </c>
    </row>
    <row r="317" spans="1:49" x14ac:dyDescent="0.25">
      <c r="A317" s="3">
        <v>310</v>
      </c>
      <c r="B317" s="37"/>
      <c r="C317" s="26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27"/>
      <c r="R317" s="45" t="str">
        <f t="shared" si="112"/>
        <v/>
      </c>
      <c r="S317" s="26" t="str">
        <f>IF(OR(C316="",C317=0),"",IF(AND(ISNUMBER(C316),C316=0),  MAX(C$8:C316)+C317-MAX(C$8:C316),IF(AND(C317&gt;C316,ISNUMBER(C316),ISNUMBER(C317),C316&lt;MAX(C$8:C315)),C317-C316,IF(AND(C317&gt;C316,ISNUMBER(C317),C317&gt;MAX(C$8:C316)),C317-MAX(C$8:C316),IF(C317=C316,0,"??")))))</f>
        <v/>
      </c>
      <c r="T317" s="4" t="str">
        <f>IF(OR(D316="",D317=0),"",IF(AND(ISNUMBER(D316),D316=0),  MAX(D$8:D316)+D317-MAX(D$8:D316),IF(AND(D317&gt;D316,ISNUMBER(D316),ISNUMBER(D317),D316&lt;MAX(D$8:D315)),D317-D316,IF(AND(D317&gt;D316,ISNUMBER(D317),D317&gt;MAX(D$8:D316)),D317-MAX(D$8:D316),IF(D317=D316,0,"??")))))</f>
        <v/>
      </c>
      <c r="U317" s="4" t="str">
        <f>IF(OR(E316="",E317=0),"",IF(AND(ISNUMBER(E316),E316=0),  MAX(E$8:E316)+E317-MAX(E$8:E316),IF(AND(E317&gt;E316,ISNUMBER(E316),ISNUMBER(E317),E316&lt;MAX(E$8:E315)),E317-E316,IF(AND(E317&gt;E316,ISNUMBER(E317),E317&gt;MAX(E$8:E316)),E317-MAX(E$8:E316),IF(E317=E316,0,"??")))))</f>
        <v/>
      </c>
      <c r="V317" s="4" t="str">
        <f>IF(OR(F316="",F317=0),"",IF(AND(ISNUMBER(F316),F316=0),  MAX(F$8:F316)+F317-MAX(F$8:F316),IF(AND(F317&gt;F316,ISNUMBER(F316),ISNUMBER(F317),F316&lt;MAX(F$8:F315)),F317-F316,IF(AND(F317&gt;F316,ISNUMBER(F317),F317&gt;MAX(F$8:F316)),F317-MAX(F$8:F316),IF(F317=F316,0,"??")))))</f>
        <v/>
      </c>
      <c r="W317" s="4" t="str">
        <f>IF(OR(G316="",G317=0),"",IF(AND(ISNUMBER(G316),G316=0),  MAX(G$8:G316)+G317-MAX(G$8:G316),IF(AND(G317&gt;G316,ISNUMBER(G316),ISNUMBER(G317),G316&lt;MAX(G$8:G315)),G317-G316,IF(AND(G317&gt;G316,ISNUMBER(G317),G317&gt;MAX(G$8:G316)),G317-MAX(G$8:G316),IF(G317=G316,0,"??")))))</f>
        <v/>
      </c>
      <c r="X317" s="4" t="str">
        <f>IF(OR(H316="",H317=0),"",IF(AND(ISNUMBER(H316),H316=0),  MAX(H$8:H316)+H317-MAX(H$8:H316),IF(AND(H317&gt;H316,ISNUMBER(H316),ISNUMBER(H317),H316&lt;MAX(H$8:H315)),H317-H316,IF(AND(H317&gt;H316,ISNUMBER(H317),H317&gt;MAX(H$8:H316)),H317-MAX(H$8:H316),IF(H317=H316,0,"??")))))</f>
        <v/>
      </c>
      <c r="Y317" s="4" t="str">
        <f>IF(OR(I316="",I317=0),"",IF(AND(ISNUMBER(I316),I316=0),  MAX(I$8:I316)+I317-MAX(I$8:I316),IF(AND(I317&gt;I316,ISNUMBER(I316),ISNUMBER(I317),I316&lt;MAX(I$8:I315)),I317-I316,IF(AND(I317&gt;I316,ISNUMBER(I317),I317&gt;MAX(I$8:I316)),I317-MAX(I$8:I316),IF(I317=I316,0,"??")))))</f>
        <v/>
      </c>
      <c r="Z317" s="4" t="str">
        <f>IF(OR(J316="",J317=0),"",IF(AND(ISNUMBER(J316),J316=0),  MAX(J$8:J316)+J317-MAX(J$8:J316),IF(AND(J317&gt;J316,ISNUMBER(J316),ISNUMBER(J317),J316&lt;MAX(J$8:J315)),J317-J316,IF(AND(J317&gt;J316,ISNUMBER(J317),J317&gt;MAX(J$8:J316)),J317-MAX(J$8:J316),IF(J317=J316,0,"??")))))</f>
        <v/>
      </c>
      <c r="AA317" s="4" t="str">
        <f>IF(OR(K316="",K317=0),"",IF(AND(ISNUMBER(K316),K316=0),  MAX(K$8:K316)+K317-MAX(K$8:K316),IF(AND(K317&gt;K316,ISNUMBER(K316),ISNUMBER(K317),K316&lt;MAX(K$8:K315)),K317-K316,IF(AND(K317&gt;K316,ISNUMBER(K317),K317&gt;MAX(K$8:K316)),K317-MAX(K$8:K316),IF(K317=K316,0,"??")))))</f>
        <v/>
      </c>
      <c r="AB317" s="4" t="str">
        <f>IF(OR(L316="",L317=0),"",IF(AND(ISNUMBER(L316),L316=0),  MAX(L$8:L316)+L317-MAX(L$8:L316),IF(AND(L317&gt;L316,ISNUMBER(L316),ISNUMBER(L317),L316&lt;MAX(L$8:L315)),L317-L316,IF(AND(L317&gt;L316,ISNUMBER(L317),L317&gt;MAX(L$8:L316)),L317-MAX(L$8:L316),IF(L317=L316,0,"??")))))</f>
        <v/>
      </c>
      <c r="AC317" s="4" t="str">
        <f>IF(OR(M316="",M317=0),"",IF(AND(ISNUMBER(M316),M316=0),  MAX(M$8:M316)+M317-MAX(M$8:M316),IF(AND(M317&gt;M316,ISNUMBER(M316),ISNUMBER(M317),M316&lt;MAX(M$8:M315)),M317-M316,IF(AND(M317&gt;M316,ISNUMBER(M317),M317&gt;MAX(M$8:M316)),M317-MAX(M$8:M316),IF(M317=M316,0,"??")))))</f>
        <v/>
      </c>
      <c r="AD317" s="4" t="str">
        <f>IF(OR(N316="",N317=0),"",IF(AND(ISNUMBER(N316),N316=0),  MAX(N$8:N316)+N317-MAX(N$8:N316),IF(AND(N317&gt;N316,ISNUMBER(N316),ISNUMBER(N317),N316&lt;MAX(N$8:N315)),N317-N316,IF(AND(N317&gt;N316,ISNUMBER(N317),N317&gt;MAX(N$8:N316)),N317-MAX(N$8:N316),IF(N317=N316,0,"??")))))</f>
        <v/>
      </c>
      <c r="AE317" s="4" t="str">
        <f>IF(OR(O316="",O317=0),"",IF(AND(ISNUMBER(O316),O316=0),  MAX(O$8:O316)+O317-MAX(O$8:O316),IF(AND(O317&gt;O316,ISNUMBER(O316),ISNUMBER(O317),O316&lt;MAX(O$8:O315)),O317-O316,IF(AND(O317&gt;O316,ISNUMBER(O317),O317&gt;MAX(O$8:O316)),O317-MAX(O$8:O316),IF(O317=O316,0,"??")))))</f>
        <v/>
      </c>
      <c r="AF317" s="4" t="str">
        <f>IF(OR(P316="",P317=0),"",IF(AND(ISNUMBER(P316),P316=0),  MAX(P$8:P316)+P317-MAX(P$8:P316),IF(AND(P317&gt;P316,ISNUMBER(P316),ISNUMBER(P317),P316&lt;MAX(P$8:P315)),P317-P316,IF(AND(P317&gt;P316,ISNUMBER(P317),P317&gt;MAX(P$8:P316)),P317-MAX(P$8:P316),IF(P317=P316,0,"??")))))</f>
        <v/>
      </c>
      <c r="AG317" s="64" t="str">
        <f>IF(OR(Q316="",Q317=0),"",IF(AND(ISNUMBER(Q316),Q316=0),  MAX(Q$8:Q316)+Q317-MAX(Q$8:Q316),IF(AND(Q317&gt;Q316,ISNUMBER(Q316),ISNUMBER(Q317),Q316&lt;MAX(Q$8:Q315)),Q317-Q316,IF(AND(Q317&gt;Q316,ISNUMBER(Q317),Q317&gt;MAX(Q$8:Q316)),Q317-MAX(Q$8:Q316),IF(Q317=Q316,0,"??")))))</f>
        <v/>
      </c>
      <c r="AH317" s="58" t="str">
        <f t="shared" si="97"/>
        <v/>
      </c>
      <c r="AI317" s="70" t="str">
        <f t="shared" si="98"/>
        <v/>
      </c>
      <c r="AJ317" s="70" t="str">
        <f t="shared" si="99"/>
        <v/>
      </c>
      <c r="AK317" s="70" t="str">
        <f t="shared" si="115"/>
        <v/>
      </c>
      <c r="AL317" s="70" t="str">
        <f t="shared" si="101"/>
        <v/>
      </c>
      <c r="AM317" s="70" t="str">
        <f t="shared" si="102"/>
        <v/>
      </c>
      <c r="AN317" s="70" t="str">
        <f t="shared" si="103"/>
        <v/>
      </c>
      <c r="AO317" s="70" t="str">
        <f t="shared" si="104"/>
        <v/>
      </c>
      <c r="AP317" s="70" t="str">
        <f t="shared" si="105"/>
        <v/>
      </c>
      <c r="AQ317" s="70" t="str">
        <f t="shared" si="106"/>
        <v/>
      </c>
      <c r="AR317" s="70" t="str">
        <f t="shared" si="107"/>
        <v/>
      </c>
      <c r="AS317" s="70" t="str">
        <f t="shared" si="108"/>
        <v/>
      </c>
      <c r="AT317" s="70" t="str">
        <f t="shared" si="109"/>
        <v/>
      </c>
      <c r="AU317" s="70" t="str">
        <f t="shared" si="110"/>
        <v/>
      </c>
      <c r="AV317" s="72" t="str">
        <f t="shared" si="111"/>
        <v/>
      </c>
      <c r="AW317" s="67">
        <f t="shared" si="114"/>
        <v>0</v>
      </c>
    </row>
    <row r="318" spans="1:49" x14ac:dyDescent="0.25">
      <c r="A318" s="3">
        <v>311</v>
      </c>
      <c r="B318" s="37"/>
      <c r="C318" s="26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27"/>
      <c r="R318" s="45" t="str">
        <f t="shared" si="112"/>
        <v/>
      </c>
      <c r="S318" s="26" t="str">
        <f>IF(OR(C317="",C318=0),"",IF(AND(ISNUMBER(C317),C317=0),  MAX(C$8:C317)+C318-MAX(C$8:C317),IF(AND(C318&gt;C317,ISNUMBER(C317),ISNUMBER(C318),C317&lt;MAX(C$8:C316)),C318-C317,IF(AND(C318&gt;C317,ISNUMBER(C318),C318&gt;MAX(C$8:C317)),C318-MAX(C$8:C317),IF(C318=C317,0,"??")))))</f>
        <v/>
      </c>
      <c r="T318" s="4" t="str">
        <f>IF(OR(D317="",D318=0),"",IF(AND(ISNUMBER(D317),D317=0),  MAX(D$8:D317)+D318-MAX(D$8:D317),IF(AND(D318&gt;D317,ISNUMBER(D317),ISNUMBER(D318),D317&lt;MAX(D$8:D316)),D318-D317,IF(AND(D318&gt;D317,ISNUMBER(D318),D318&gt;MAX(D$8:D317)),D318-MAX(D$8:D317),IF(D318=D317,0,"??")))))</f>
        <v/>
      </c>
      <c r="U318" s="4" t="str">
        <f>IF(OR(E317="",E318=0),"",IF(AND(ISNUMBER(E317),E317=0),  MAX(E$8:E317)+E318-MAX(E$8:E317),IF(AND(E318&gt;E317,ISNUMBER(E317),ISNUMBER(E318),E317&lt;MAX(E$8:E316)),E318-E317,IF(AND(E318&gt;E317,ISNUMBER(E318),E318&gt;MAX(E$8:E317)),E318-MAX(E$8:E317),IF(E318=E317,0,"??")))))</f>
        <v/>
      </c>
      <c r="V318" s="4" t="str">
        <f>IF(OR(F317="",F318=0),"",IF(AND(ISNUMBER(F317),F317=0),  MAX(F$8:F317)+F318-MAX(F$8:F317),IF(AND(F318&gt;F317,ISNUMBER(F317),ISNUMBER(F318),F317&lt;MAX(F$8:F316)),F318-F317,IF(AND(F318&gt;F317,ISNUMBER(F318),F318&gt;MAX(F$8:F317)),F318-MAX(F$8:F317),IF(F318=F317,0,"??")))))</f>
        <v/>
      </c>
      <c r="W318" s="4" t="str">
        <f>IF(OR(G317="",G318=0),"",IF(AND(ISNUMBER(G317),G317=0),  MAX(G$8:G317)+G318-MAX(G$8:G317),IF(AND(G318&gt;G317,ISNUMBER(G317),ISNUMBER(G318),G317&lt;MAX(G$8:G316)),G318-G317,IF(AND(G318&gt;G317,ISNUMBER(G318),G318&gt;MAX(G$8:G317)),G318-MAX(G$8:G317),IF(G318=G317,0,"??")))))</f>
        <v/>
      </c>
      <c r="X318" s="4" t="str">
        <f>IF(OR(H317="",H318=0),"",IF(AND(ISNUMBER(H317),H317=0),  MAX(H$8:H317)+H318-MAX(H$8:H317),IF(AND(H318&gt;H317,ISNUMBER(H317),ISNUMBER(H318),H317&lt;MAX(H$8:H316)),H318-H317,IF(AND(H318&gt;H317,ISNUMBER(H318),H318&gt;MAX(H$8:H317)),H318-MAX(H$8:H317),IF(H318=H317,0,"??")))))</f>
        <v/>
      </c>
      <c r="Y318" s="4" t="str">
        <f>IF(OR(I317="",I318=0),"",IF(AND(ISNUMBER(I317),I317=0),  MAX(I$8:I317)+I318-MAX(I$8:I317),IF(AND(I318&gt;I317,ISNUMBER(I317),ISNUMBER(I318),I317&lt;MAX(I$8:I316)),I318-I317,IF(AND(I318&gt;I317,ISNUMBER(I318),I318&gt;MAX(I$8:I317)),I318-MAX(I$8:I317),IF(I318=I317,0,"??")))))</f>
        <v/>
      </c>
      <c r="Z318" s="4" t="str">
        <f>IF(OR(J317="",J318=0),"",IF(AND(ISNUMBER(J317),J317=0),  MAX(J$8:J317)+J318-MAX(J$8:J317),IF(AND(J318&gt;J317,ISNUMBER(J317),ISNUMBER(J318),J317&lt;MAX(J$8:J316)),J318-J317,IF(AND(J318&gt;J317,ISNUMBER(J318),J318&gt;MAX(J$8:J317)),J318-MAX(J$8:J317),IF(J318=J317,0,"??")))))</f>
        <v/>
      </c>
      <c r="AA318" s="4" t="str">
        <f>IF(OR(K317="",K318=0),"",IF(AND(ISNUMBER(K317),K317=0),  MAX(K$8:K317)+K318-MAX(K$8:K317),IF(AND(K318&gt;K317,ISNUMBER(K317),ISNUMBER(K318),K317&lt;MAX(K$8:K316)),K318-K317,IF(AND(K318&gt;K317,ISNUMBER(K318),K318&gt;MAX(K$8:K317)),K318-MAX(K$8:K317),IF(K318=K317,0,"??")))))</f>
        <v/>
      </c>
      <c r="AB318" s="4" t="str">
        <f>IF(OR(L317="",L318=0),"",IF(AND(ISNUMBER(L317),L317=0),  MAX(L$8:L317)+L318-MAX(L$8:L317),IF(AND(L318&gt;L317,ISNUMBER(L317),ISNUMBER(L318),L317&lt;MAX(L$8:L316)),L318-L317,IF(AND(L318&gt;L317,ISNUMBER(L318),L318&gt;MAX(L$8:L317)),L318-MAX(L$8:L317),IF(L318=L317,0,"??")))))</f>
        <v/>
      </c>
      <c r="AC318" s="4" t="str">
        <f>IF(OR(M317="",M318=0),"",IF(AND(ISNUMBER(M317),M317=0),  MAX(M$8:M317)+M318-MAX(M$8:M317),IF(AND(M318&gt;M317,ISNUMBER(M317),ISNUMBER(M318),M317&lt;MAX(M$8:M316)),M318-M317,IF(AND(M318&gt;M317,ISNUMBER(M318),M318&gt;MAX(M$8:M317)),M318-MAX(M$8:M317),IF(M318=M317,0,"??")))))</f>
        <v/>
      </c>
      <c r="AD318" s="4" t="str">
        <f>IF(OR(N317="",N318=0),"",IF(AND(ISNUMBER(N317),N317=0),  MAX(N$8:N317)+N318-MAX(N$8:N317),IF(AND(N318&gt;N317,ISNUMBER(N317),ISNUMBER(N318),N317&lt;MAX(N$8:N316)),N318-N317,IF(AND(N318&gt;N317,ISNUMBER(N318),N318&gt;MAX(N$8:N317)),N318-MAX(N$8:N317),IF(N318=N317,0,"??")))))</f>
        <v/>
      </c>
      <c r="AE318" s="4" t="str">
        <f>IF(OR(O317="",O318=0),"",IF(AND(ISNUMBER(O317),O317=0),  MAX(O$8:O317)+O318-MAX(O$8:O317),IF(AND(O318&gt;O317,ISNUMBER(O317),ISNUMBER(O318),O317&lt;MAX(O$8:O316)),O318-O317,IF(AND(O318&gt;O317,ISNUMBER(O318),O318&gt;MAX(O$8:O317)),O318-MAX(O$8:O317),IF(O318=O317,0,"??")))))</f>
        <v/>
      </c>
      <c r="AF318" s="4" t="str">
        <f>IF(OR(P317="",P318=0),"",IF(AND(ISNUMBER(P317),P317=0),  MAX(P$8:P317)+P318-MAX(P$8:P317),IF(AND(P318&gt;P317,ISNUMBER(P317),ISNUMBER(P318),P317&lt;MAX(P$8:P316)),P318-P317,IF(AND(P318&gt;P317,ISNUMBER(P318),P318&gt;MAX(P$8:P317)),P318-MAX(P$8:P317),IF(P318=P317,0,"??")))))</f>
        <v/>
      </c>
      <c r="AG318" s="64" t="str">
        <f>IF(OR(Q317="",Q318=0),"",IF(AND(ISNUMBER(Q317),Q317=0),  MAX(Q$8:Q317)+Q318-MAX(Q$8:Q317),IF(AND(Q318&gt;Q317,ISNUMBER(Q317),ISNUMBER(Q318),Q317&lt;MAX(Q$8:Q316)),Q318-Q317,IF(AND(Q318&gt;Q317,ISNUMBER(Q318),Q318&gt;MAX(Q$8:Q317)),Q318-MAX(Q$8:Q317),IF(Q318=Q317,0,"??")))))</f>
        <v/>
      </c>
      <c r="AH318" s="58" t="str">
        <f t="shared" si="97"/>
        <v/>
      </c>
      <c r="AI318" s="70" t="str">
        <f t="shared" si="98"/>
        <v/>
      </c>
      <c r="AJ318" s="70" t="str">
        <f t="shared" si="99"/>
        <v/>
      </c>
      <c r="AK318" s="70" t="str">
        <f t="shared" si="115"/>
        <v/>
      </c>
      <c r="AL318" s="70" t="str">
        <f t="shared" si="101"/>
        <v/>
      </c>
      <c r="AM318" s="70" t="str">
        <f t="shared" si="102"/>
        <v/>
      </c>
      <c r="AN318" s="70" t="str">
        <f t="shared" si="103"/>
        <v/>
      </c>
      <c r="AO318" s="70" t="str">
        <f t="shared" si="104"/>
        <v/>
      </c>
      <c r="AP318" s="70" t="str">
        <f t="shared" si="105"/>
        <v/>
      </c>
      <c r="AQ318" s="70" t="str">
        <f t="shared" si="106"/>
        <v/>
      </c>
      <c r="AR318" s="70" t="str">
        <f t="shared" si="107"/>
        <v/>
      </c>
      <c r="AS318" s="70" t="str">
        <f t="shared" si="108"/>
        <v/>
      </c>
      <c r="AT318" s="70" t="str">
        <f t="shared" si="109"/>
        <v/>
      </c>
      <c r="AU318" s="70" t="str">
        <f t="shared" si="110"/>
        <v/>
      </c>
      <c r="AV318" s="72" t="str">
        <f t="shared" si="111"/>
        <v/>
      </c>
      <c r="AW318" s="67">
        <f t="shared" si="114"/>
        <v>0</v>
      </c>
    </row>
    <row r="319" spans="1:49" x14ac:dyDescent="0.25">
      <c r="A319" s="3">
        <v>312</v>
      </c>
      <c r="B319" s="37"/>
      <c r="C319" s="26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27"/>
      <c r="R319" s="45" t="str">
        <f t="shared" si="112"/>
        <v/>
      </c>
      <c r="S319" s="26" t="str">
        <f>IF(OR(C318="",C319=0),"",IF(AND(ISNUMBER(C318),C318=0),  MAX(C$8:C318)+C319-MAX(C$8:C318),IF(AND(C319&gt;C318,ISNUMBER(C318),ISNUMBER(C319),C318&lt;MAX(C$8:C317)),C319-C318,IF(AND(C319&gt;C318,ISNUMBER(C319),C319&gt;MAX(C$8:C318)),C319-MAX(C$8:C318),IF(C319=C318,0,"??")))))</f>
        <v/>
      </c>
      <c r="T319" s="4" t="str">
        <f>IF(OR(D318="",D319=0),"",IF(AND(ISNUMBER(D318),D318=0),  MAX(D$8:D318)+D319-MAX(D$8:D318),IF(AND(D319&gt;D318,ISNUMBER(D318),ISNUMBER(D319),D318&lt;MAX(D$8:D317)),D319-D318,IF(AND(D319&gt;D318,ISNUMBER(D319),D319&gt;MAX(D$8:D318)),D319-MAX(D$8:D318),IF(D319=D318,0,"??")))))</f>
        <v/>
      </c>
      <c r="U319" s="4" t="str">
        <f>IF(OR(E318="",E319=0),"",IF(AND(ISNUMBER(E318),E318=0),  MAX(E$8:E318)+E319-MAX(E$8:E318),IF(AND(E319&gt;E318,ISNUMBER(E318),ISNUMBER(E319),E318&lt;MAX(E$8:E317)),E319-E318,IF(AND(E319&gt;E318,ISNUMBER(E319),E319&gt;MAX(E$8:E318)),E319-MAX(E$8:E318),IF(E319=E318,0,"??")))))</f>
        <v/>
      </c>
      <c r="V319" s="4" t="str">
        <f>IF(OR(F318="",F319=0),"",IF(AND(ISNUMBER(F318),F318=0),  MAX(F$8:F318)+F319-MAX(F$8:F318),IF(AND(F319&gt;F318,ISNUMBER(F318),ISNUMBER(F319),F318&lt;MAX(F$8:F317)),F319-F318,IF(AND(F319&gt;F318,ISNUMBER(F319),F319&gt;MAX(F$8:F318)),F319-MAX(F$8:F318),IF(F319=F318,0,"??")))))</f>
        <v/>
      </c>
      <c r="W319" s="4" t="str">
        <f>IF(OR(G318="",G319=0),"",IF(AND(ISNUMBER(G318),G318=0),  MAX(G$8:G318)+G319-MAX(G$8:G318),IF(AND(G319&gt;G318,ISNUMBER(G318),ISNUMBER(G319),G318&lt;MAX(G$8:G317)),G319-G318,IF(AND(G319&gt;G318,ISNUMBER(G319),G319&gt;MAX(G$8:G318)),G319-MAX(G$8:G318),IF(G319=G318,0,"??")))))</f>
        <v/>
      </c>
      <c r="X319" s="4" t="str">
        <f>IF(OR(H318="",H319=0),"",IF(AND(ISNUMBER(H318),H318=0),  MAX(H$8:H318)+H319-MAX(H$8:H318),IF(AND(H319&gt;H318,ISNUMBER(H318),ISNUMBER(H319),H318&lt;MAX(H$8:H317)),H319-H318,IF(AND(H319&gt;H318,ISNUMBER(H319),H319&gt;MAX(H$8:H318)),H319-MAX(H$8:H318),IF(H319=H318,0,"??")))))</f>
        <v/>
      </c>
      <c r="Y319" s="4" t="str">
        <f>IF(OR(I318="",I319=0),"",IF(AND(ISNUMBER(I318),I318=0),  MAX(I$8:I318)+I319-MAX(I$8:I318),IF(AND(I319&gt;I318,ISNUMBER(I318),ISNUMBER(I319),I318&lt;MAX(I$8:I317)),I319-I318,IF(AND(I319&gt;I318,ISNUMBER(I319),I319&gt;MAX(I$8:I318)),I319-MAX(I$8:I318),IF(I319=I318,0,"??")))))</f>
        <v/>
      </c>
      <c r="Z319" s="4" t="str">
        <f>IF(OR(J318="",J319=0),"",IF(AND(ISNUMBER(J318),J318=0),  MAX(J$8:J318)+J319-MAX(J$8:J318),IF(AND(J319&gt;J318,ISNUMBER(J318),ISNUMBER(J319),J318&lt;MAX(J$8:J317)),J319-J318,IF(AND(J319&gt;J318,ISNUMBER(J319),J319&gt;MAX(J$8:J318)),J319-MAX(J$8:J318),IF(J319=J318,0,"??")))))</f>
        <v/>
      </c>
      <c r="AA319" s="4" t="str">
        <f>IF(OR(K318="",K319=0),"",IF(AND(ISNUMBER(K318),K318=0),  MAX(K$8:K318)+K319-MAX(K$8:K318),IF(AND(K319&gt;K318,ISNUMBER(K318),ISNUMBER(K319),K318&lt;MAX(K$8:K317)),K319-K318,IF(AND(K319&gt;K318,ISNUMBER(K319),K319&gt;MAX(K$8:K318)),K319-MAX(K$8:K318),IF(K319=K318,0,"??")))))</f>
        <v/>
      </c>
      <c r="AB319" s="4" t="str">
        <f>IF(OR(L318="",L319=0),"",IF(AND(ISNUMBER(L318),L318=0),  MAX(L$8:L318)+L319-MAX(L$8:L318),IF(AND(L319&gt;L318,ISNUMBER(L318),ISNUMBER(L319),L318&lt;MAX(L$8:L317)),L319-L318,IF(AND(L319&gt;L318,ISNUMBER(L319),L319&gt;MAX(L$8:L318)),L319-MAX(L$8:L318),IF(L319=L318,0,"??")))))</f>
        <v/>
      </c>
      <c r="AC319" s="4" t="str">
        <f>IF(OR(M318="",M319=0),"",IF(AND(ISNUMBER(M318),M318=0),  MAX(M$8:M318)+M319-MAX(M$8:M318),IF(AND(M319&gt;M318,ISNUMBER(M318),ISNUMBER(M319),M318&lt;MAX(M$8:M317)),M319-M318,IF(AND(M319&gt;M318,ISNUMBER(M319),M319&gt;MAX(M$8:M318)),M319-MAX(M$8:M318),IF(M319=M318,0,"??")))))</f>
        <v/>
      </c>
      <c r="AD319" s="4" t="str">
        <f>IF(OR(N318="",N319=0),"",IF(AND(ISNUMBER(N318),N318=0),  MAX(N$8:N318)+N319-MAX(N$8:N318),IF(AND(N319&gt;N318,ISNUMBER(N318),ISNUMBER(N319),N318&lt;MAX(N$8:N317)),N319-N318,IF(AND(N319&gt;N318,ISNUMBER(N319),N319&gt;MAX(N$8:N318)),N319-MAX(N$8:N318),IF(N319=N318,0,"??")))))</f>
        <v/>
      </c>
      <c r="AE319" s="4" t="str">
        <f>IF(OR(O318="",O319=0),"",IF(AND(ISNUMBER(O318),O318=0),  MAX(O$8:O318)+O319-MAX(O$8:O318),IF(AND(O319&gt;O318,ISNUMBER(O318),ISNUMBER(O319),O318&lt;MAX(O$8:O317)),O319-O318,IF(AND(O319&gt;O318,ISNUMBER(O319),O319&gt;MAX(O$8:O318)),O319-MAX(O$8:O318),IF(O319=O318,0,"??")))))</f>
        <v/>
      </c>
      <c r="AF319" s="4" t="str">
        <f>IF(OR(P318="",P319=0),"",IF(AND(ISNUMBER(P318),P318=0),  MAX(P$8:P318)+P319-MAX(P$8:P318),IF(AND(P319&gt;P318,ISNUMBER(P318),ISNUMBER(P319),P318&lt;MAX(P$8:P317)),P319-P318,IF(AND(P319&gt;P318,ISNUMBER(P319),P319&gt;MAX(P$8:P318)),P319-MAX(P$8:P318),IF(P319=P318,0,"??")))))</f>
        <v/>
      </c>
      <c r="AG319" s="64" t="str">
        <f>IF(OR(Q318="",Q319=0),"",IF(AND(ISNUMBER(Q318),Q318=0),  MAX(Q$8:Q318)+Q319-MAX(Q$8:Q318),IF(AND(Q319&gt;Q318,ISNUMBER(Q318),ISNUMBER(Q319),Q318&lt;MAX(Q$8:Q317)),Q319-Q318,IF(AND(Q319&gt;Q318,ISNUMBER(Q319),Q319&gt;MAX(Q$8:Q318)),Q319-MAX(Q$8:Q318),IF(Q319=Q318,0,"??")))))</f>
        <v/>
      </c>
      <c r="AH319" s="58" t="str">
        <f t="shared" si="97"/>
        <v/>
      </c>
      <c r="AI319" s="70" t="str">
        <f t="shared" si="98"/>
        <v/>
      </c>
      <c r="AJ319" s="70" t="str">
        <f t="shared" si="99"/>
        <v/>
      </c>
      <c r="AK319" s="70" t="str">
        <f t="shared" si="115"/>
        <v/>
      </c>
      <c r="AL319" s="70" t="str">
        <f t="shared" si="101"/>
        <v/>
      </c>
      <c r="AM319" s="70" t="str">
        <f t="shared" si="102"/>
        <v/>
      </c>
      <c r="AN319" s="70" t="str">
        <f t="shared" si="103"/>
        <v/>
      </c>
      <c r="AO319" s="70" t="str">
        <f t="shared" si="104"/>
        <v/>
      </c>
      <c r="AP319" s="70" t="str">
        <f t="shared" si="105"/>
        <v/>
      </c>
      <c r="AQ319" s="70" t="str">
        <f t="shared" si="106"/>
        <v/>
      </c>
      <c r="AR319" s="70" t="str">
        <f t="shared" si="107"/>
        <v/>
      </c>
      <c r="AS319" s="70" t="str">
        <f t="shared" si="108"/>
        <v/>
      </c>
      <c r="AT319" s="70" t="str">
        <f t="shared" si="109"/>
        <v/>
      </c>
      <c r="AU319" s="70" t="str">
        <f t="shared" si="110"/>
        <v/>
      </c>
      <c r="AV319" s="72" t="str">
        <f t="shared" si="111"/>
        <v/>
      </c>
      <c r="AW319" s="67">
        <f t="shared" si="114"/>
        <v>0</v>
      </c>
    </row>
    <row r="320" spans="1:49" x14ac:dyDescent="0.25">
      <c r="A320" s="3">
        <v>313</v>
      </c>
      <c r="B320" s="37"/>
      <c r="C320" s="26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27"/>
      <c r="R320" s="45" t="str">
        <f t="shared" si="112"/>
        <v/>
      </c>
      <c r="S320" s="26" t="str">
        <f>IF(OR(C319="",C320=0),"",IF(AND(ISNUMBER(C319),C319=0),  MAX(C$8:C319)+C320-MAX(C$8:C319),IF(AND(C320&gt;C319,ISNUMBER(C319),ISNUMBER(C320),C319&lt;MAX(C$8:C318)),C320-C319,IF(AND(C320&gt;C319,ISNUMBER(C320),C320&gt;MAX(C$8:C319)),C320-MAX(C$8:C319),IF(C320=C319,0,"??")))))</f>
        <v/>
      </c>
      <c r="T320" s="4" t="str">
        <f>IF(OR(D319="",D320=0),"",IF(AND(ISNUMBER(D319),D319=0),  MAX(D$8:D319)+D320-MAX(D$8:D319),IF(AND(D320&gt;D319,ISNUMBER(D319),ISNUMBER(D320),D319&lt;MAX(D$8:D318)),D320-D319,IF(AND(D320&gt;D319,ISNUMBER(D320),D320&gt;MAX(D$8:D319)),D320-MAX(D$8:D319),IF(D320=D319,0,"??")))))</f>
        <v/>
      </c>
      <c r="U320" s="4" t="str">
        <f>IF(OR(E319="",E320=0),"",IF(AND(ISNUMBER(E319),E319=0),  MAX(E$8:E319)+E320-MAX(E$8:E319),IF(AND(E320&gt;E319,ISNUMBER(E319),ISNUMBER(E320),E319&lt;MAX(E$8:E318)),E320-E319,IF(AND(E320&gt;E319,ISNUMBER(E320),E320&gt;MAX(E$8:E319)),E320-MAX(E$8:E319),IF(E320=E319,0,"??")))))</f>
        <v/>
      </c>
      <c r="V320" s="4" t="str">
        <f>IF(OR(F319="",F320=0),"",IF(AND(ISNUMBER(F319),F319=0),  MAX(F$8:F319)+F320-MAX(F$8:F319),IF(AND(F320&gt;F319,ISNUMBER(F319),ISNUMBER(F320),F319&lt;MAX(F$8:F318)),F320-F319,IF(AND(F320&gt;F319,ISNUMBER(F320),F320&gt;MAX(F$8:F319)),F320-MAX(F$8:F319),IF(F320=F319,0,"??")))))</f>
        <v/>
      </c>
      <c r="W320" s="4" t="str">
        <f>IF(OR(G319="",G320=0),"",IF(AND(ISNUMBER(G319),G319=0),  MAX(G$8:G319)+G320-MAX(G$8:G319),IF(AND(G320&gt;G319,ISNUMBER(G319),ISNUMBER(G320),G319&lt;MAX(G$8:G318)),G320-G319,IF(AND(G320&gt;G319,ISNUMBER(G320),G320&gt;MAX(G$8:G319)),G320-MAX(G$8:G319),IF(G320=G319,0,"??")))))</f>
        <v/>
      </c>
      <c r="X320" s="4" t="str">
        <f>IF(OR(H319="",H320=0),"",IF(AND(ISNUMBER(H319),H319=0),  MAX(H$8:H319)+H320-MAX(H$8:H319),IF(AND(H320&gt;H319,ISNUMBER(H319),ISNUMBER(H320),H319&lt;MAX(H$8:H318)),H320-H319,IF(AND(H320&gt;H319,ISNUMBER(H320),H320&gt;MAX(H$8:H319)),H320-MAX(H$8:H319),IF(H320=H319,0,"??")))))</f>
        <v/>
      </c>
      <c r="Y320" s="4" t="str">
        <f>IF(OR(I319="",I320=0),"",IF(AND(ISNUMBER(I319),I319=0),  MAX(I$8:I319)+I320-MAX(I$8:I319),IF(AND(I320&gt;I319,ISNUMBER(I319),ISNUMBER(I320),I319&lt;MAX(I$8:I318)),I320-I319,IF(AND(I320&gt;I319,ISNUMBER(I320),I320&gt;MAX(I$8:I319)),I320-MAX(I$8:I319),IF(I320=I319,0,"??")))))</f>
        <v/>
      </c>
      <c r="Z320" s="4" t="str">
        <f>IF(OR(J319="",J320=0),"",IF(AND(ISNUMBER(J319),J319=0),  MAX(J$8:J319)+J320-MAX(J$8:J319),IF(AND(J320&gt;J319,ISNUMBER(J319),ISNUMBER(J320),J319&lt;MAX(J$8:J318)),J320-J319,IF(AND(J320&gt;J319,ISNUMBER(J320),J320&gt;MAX(J$8:J319)),J320-MAX(J$8:J319),IF(J320=J319,0,"??")))))</f>
        <v/>
      </c>
      <c r="AA320" s="4" t="str">
        <f>IF(OR(K319="",K320=0),"",IF(AND(ISNUMBER(K319),K319=0),  MAX(K$8:K319)+K320-MAX(K$8:K319),IF(AND(K320&gt;K319,ISNUMBER(K319),ISNUMBER(K320),K319&lt;MAX(K$8:K318)),K320-K319,IF(AND(K320&gt;K319,ISNUMBER(K320),K320&gt;MAX(K$8:K319)),K320-MAX(K$8:K319),IF(K320=K319,0,"??")))))</f>
        <v/>
      </c>
      <c r="AB320" s="4" t="str">
        <f>IF(OR(L319="",L320=0),"",IF(AND(ISNUMBER(L319),L319=0),  MAX(L$8:L319)+L320-MAX(L$8:L319),IF(AND(L320&gt;L319,ISNUMBER(L319),ISNUMBER(L320),L319&lt;MAX(L$8:L318)),L320-L319,IF(AND(L320&gt;L319,ISNUMBER(L320),L320&gt;MAX(L$8:L319)),L320-MAX(L$8:L319),IF(L320=L319,0,"??")))))</f>
        <v/>
      </c>
      <c r="AC320" s="4" t="str">
        <f>IF(OR(M319="",M320=0),"",IF(AND(ISNUMBER(M319),M319=0),  MAX(M$8:M319)+M320-MAX(M$8:M319),IF(AND(M320&gt;M319,ISNUMBER(M319),ISNUMBER(M320),M319&lt;MAX(M$8:M318)),M320-M319,IF(AND(M320&gt;M319,ISNUMBER(M320),M320&gt;MAX(M$8:M319)),M320-MAX(M$8:M319),IF(M320=M319,0,"??")))))</f>
        <v/>
      </c>
      <c r="AD320" s="4" t="str">
        <f>IF(OR(N319="",N320=0),"",IF(AND(ISNUMBER(N319),N319=0),  MAX(N$8:N319)+N320-MAX(N$8:N319),IF(AND(N320&gt;N319,ISNUMBER(N319),ISNUMBER(N320),N319&lt;MAX(N$8:N318)),N320-N319,IF(AND(N320&gt;N319,ISNUMBER(N320),N320&gt;MAX(N$8:N319)),N320-MAX(N$8:N319),IF(N320=N319,0,"??")))))</f>
        <v/>
      </c>
      <c r="AE320" s="4" t="str">
        <f>IF(OR(O319="",O320=0),"",IF(AND(ISNUMBER(O319),O319=0),  MAX(O$8:O319)+O320-MAX(O$8:O319),IF(AND(O320&gt;O319,ISNUMBER(O319),ISNUMBER(O320),O319&lt;MAX(O$8:O318)),O320-O319,IF(AND(O320&gt;O319,ISNUMBER(O320),O320&gt;MAX(O$8:O319)),O320-MAX(O$8:O319),IF(O320=O319,0,"??")))))</f>
        <v/>
      </c>
      <c r="AF320" s="4" t="str">
        <f>IF(OR(P319="",P320=0),"",IF(AND(ISNUMBER(P319),P319=0),  MAX(P$8:P319)+P320-MAX(P$8:P319),IF(AND(P320&gt;P319,ISNUMBER(P319),ISNUMBER(P320),P319&lt;MAX(P$8:P318)),P320-P319,IF(AND(P320&gt;P319,ISNUMBER(P320),P320&gt;MAX(P$8:P319)),P320-MAX(P$8:P319),IF(P320=P319,0,"??")))))</f>
        <v/>
      </c>
      <c r="AG320" s="64" t="str">
        <f>IF(OR(Q319="",Q320=0),"",IF(AND(ISNUMBER(Q319),Q319=0),  MAX(Q$8:Q319)+Q320-MAX(Q$8:Q319),IF(AND(Q320&gt;Q319,ISNUMBER(Q319),ISNUMBER(Q320),Q319&lt;MAX(Q$8:Q318)),Q320-Q319,IF(AND(Q320&gt;Q319,ISNUMBER(Q320),Q320&gt;MAX(Q$8:Q319)),Q320-MAX(Q$8:Q319),IF(Q320=Q319,0,"??")))))</f>
        <v/>
      </c>
      <c r="AH320" s="58" t="str">
        <f t="shared" si="97"/>
        <v/>
      </c>
      <c r="AI320" s="70" t="str">
        <f t="shared" si="98"/>
        <v/>
      </c>
      <c r="AJ320" s="70" t="str">
        <f t="shared" si="99"/>
        <v/>
      </c>
      <c r="AK320" s="70" t="str">
        <f t="shared" si="115"/>
        <v/>
      </c>
      <c r="AL320" s="70" t="str">
        <f t="shared" si="101"/>
        <v/>
      </c>
      <c r="AM320" s="70" t="str">
        <f t="shared" si="102"/>
        <v/>
      </c>
      <c r="AN320" s="70" t="str">
        <f t="shared" si="103"/>
        <v/>
      </c>
      <c r="AO320" s="70" t="str">
        <f t="shared" si="104"/>
        <v/>
      </c>
      <c r="AP320" s="70" t="str">
        <f t="shared" si="105"/>
        <v/>
      </c>
      <c r="AQ320" s="70" t="str">
        <f t="shared" si="106"/>
        <v/>
      </c>
      <c r="AR320" s="70" t="str">
        <f t="shared" si="107"/>
        <v/>
      </c>
      <c r="AS320" s="70" t="str">
        <f t="shared" si="108"/>
        <v/>
      </c>
      <c r="AT320" s="70" t="str">
        <f t="shared" si="109"/>
        <v/>
      </c>
      <c r="AU320" s="70" t="str">
        <f t="shared" si="110"/>
        <v/>
      </c>
      <c r="AV320" s="72" t="str">
        <f t="shared" si="111"/>
        <v/>
      </c>
      <c r="AW320" s="67">
        <f t="shared" si="114"/>
        <v>0</v>
      </c>
    </row>
    <row r="321" spans="1:49" x14ac:dyDescent="0.25">
      <c r="A321" s="3">
        <v>314</v>
      </c>
      <c r="B321" s="37"/>
      <c r="C321" s="26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27"/>
      <c r="R321" s="45" t="str">
        <f t="shared" si="112"/>
        <v/>
      </c>
      <c r="S321" s="26" t="str">
        <f>IF(OR(C320="",C321=0),"",IF(AND(ISNUMBER(C320),C320=0),  MAX(C$8:C320)+C321-MAX(C$8:C320),IF(AND(C321&gt;C320,ISNUMBER(C320),ISNUMBER(C321),C320&lt;MAX(C$8:C319)),C321-C320,IF(AND(C321&gt;C320,ISNUMBER(C321),C321&gt;MAX(C$8:C320)),C321-MAX(C$8:C320),IF(C321=C320,0,"??")))))</f>
        <v/>
      </c>
      <c r="T321" s="4" t="str">
        <f>IF(OR(D320="",D321=0),"",IF(AND(ISNUMBER(D320),D320=0),  MAX(D$8:D320)+D321-MAX(D$8:D320),IF(AND(D321&gt;D320,ISNUMBER(D320),ISNUMBER(D321),D320&lt;MAX(D$8:D319)),D321-D320,IF(AND(D321&gt;D320,ISNUMBER(D321),D321&gt;MAX(D$8:D320)),D321-MAX(D$8:D320),IF(D321=D320,0,"??")))))</f>
        <v/>
      </c>
      <c r="U321" s="4" t="str">
        <f>IF(OR(E320="",E321=0),"",IF(AND(ISNUMBER(E320),E320=0),  MAX(E$8:E320)+E321-MAX(E$8:E320),IF(AND(E321&gt;E320,ISNUMBER(E320),ISNUMBER(E321),E320&lt;MAX(E$8:E319)),E321-E320,IF(AND(E321&gt;E320,ISNUMBER(E321),E321&gt;MAX(E$8:E320)),E321-MAX(E$8:E320),IF(E321=E320,0,"??")))))</f>
        <v/>
      </c>
      <c r="V321" s="4" t="str">
        <f>IF(OR(F320="",F321=0),"",IF(AND(ISNUMBER(F320),F320=0),  MAX(F$8:F320)+F321-MAX(F$8:F320),IF(AND(F321&gt;F320,ISNUMBER(F320),ISNUMBER(F321),F320&lt;MAX(F$8:F319)),F321-F320,IF(AND(F321&gt;F320,ISNUMBER(F321),F321&gt;MAX(F$8:F320)),F321-MAX(F$8:F320),IF(F321=F320,0,"??")))))</f>
        <v/>
      </c>
      <c r="W321" s="4" t="str">
        <f>IF(OR(G320="",G321=0),"",IF(AND(ISNUMBER(G320),G320=0),  MAX(G$8:G320)+G321-MAX(G$8:G320),IF(AND(G321&gt;G320,ISNUMBER(G320),ISNUMBER(G321),G320&lt;MAX(G$8:G319)),G321-G320,IF(AND(G321&gt;G320,ISNUMBER(G321),G321&gt;MAX(G$8:G320)),G321-MAX(G$8:G320),IF(G321=G320,0,"??")))))</f>
        <v/>
      </c>
      <c r="X321" s="4" t="str">
        <f>IF(OR(H320="",H321=0),"",IF(AND(ISNUMBER(H320),H320=0),  MAX(H$8:H320)+H321-MAX(H$8:H320),IF(AND(H321&gt;H320,ISNUMBER(H320),ISNUMBER(H321),H320&lt;MAX(H$8:H319)),H321-H320,IF(AND(H321&gt;H320,ISNUMBER(H321),H321&gt;MAX(H$8:H320)),H321-MAX(H$8:H320),IF(H321=H320,0,"??")))))</f>
        <v/>
      </c>
      <c r="Y321" s="4" t="str">
        <f>IF(OR(I320="",I321=0),"",IF(AND(ISNUMBER(I320),I320=0),  MAX(I$8:I320)+I321-MAX(I$8:I320),IF(AND(I321&gt;I320,ISNUMBER(I320),ISNUMBER(I321),I320&lt;MAX(I$8:I319)),I321-I320,IF(AND(I321&gt;I320,ISNUMBER(I321),I321&gt;MAX(I$8:I320)),I321-MAX(I$8:I320),IF(I321=I320,0,"??")))))</f>
        <v/>
      </c>
      <c r="Z321" s="4" t="str">
        <f>IF(OR(J320="",J321=0),"",IF(AND(ISNUMBER(J320),J320=0),  MAX(J$8:J320)+J321-MAX(J$8:J320),IF(AND(J321&gt;J320,ISNUMBER(J320),ISNUMBER(J321),J320&lt;MAX(J$8:J319)),J321-J320,IF(AND(J321&gt;J320,ISNUMBER(J321),J321&gt;MAX(J$8:J320)),J321-MAX(J$8:J320),IF(J321=J320,0,"??")))))</f>
        <v/>
      </c>
      <c r="AA321" s="4" t="str">
        <f>IF(OR(K320="",K321=0),"",IF(AND(ISNUMBER(K320),K320=0),  MAX(K$8:K320)+K321-MAX(K$8:K320),IF(AND(K321&gt;K320,ISNUMBER(K320),ISNUMBER(K321),K320&lt;MAX(K$8:K319)),K321-K320,IF(AND(K321&gt;K320,ISNUMBER(K321),K321&gt;MAX(K$8:K320)),K321-MAX(K$8:K320),IF(K321=K320,0,"??")))))</f>
        <v/>
      </c>
      <c r="AB321" s="4" t="str">
        <f>IF(OR(L320="",L321=0),"",IF(AND(ISNUMBER(L320),L320=0),  MAX(L$8:L320)+L321-MAX(L$8:L320),IF(AND(L321&gt;L320,ISNUMBER(L320),ISNUMBER(L321),L320&lt;MAX(L$8:L319)),L321-L320,IF(AND(L321&gt;L320,ISNUMBER(L321),L321&gt;MAX(L$8:L320)),L321-MAX(L$8:L320),IF(L321=L320,0,"??")))))</f>
        <v/>
      </c>
      <c r="AC321" s="4" t="str">
        <f>IF(OR(M320="",M321=0),"",IF(AND(ISNUMBER(M320),M320=0),  MAX(M$8:M320)+M321-MAX(M$8:M320),IF(AND(M321&gt;M320,ISNUMBER(M320),ISNUMBER(M321),M320&lt;MAX(M$8:M319)),M321-M320,IF(AND(M321&gt;M320,ISNUMBER(M321),M321&gt;MAX(M$8:M320)),M321-MAX(M$8:M320),IF(M321=M320,0,"??")))))</f>
        <v/>
      </c>
      <c r="AD321" s="4" t="str">
        <f>IF(OR(N320="",N321=0),"",IF(AND(ISNUMBER(N320),N320=0),  MAX(N$8:N320)+N321-MAX(N$8:N320),IF(AND(N321&gt;N320,ISNUMBER(N320),ISNUMBER(N321),N320&lt;MAX(N$8:N319)),N321-N320,IF(AND(N321&gt;N320,ISNUMBER(N321),N321&gt;MAX(N$8:N320)),N321-MAX(N$8:N320),IF(N321=N320,0,"??")))))</f>
        <v/>
      </c>
      <c r="AE321" s="4" t="str">
        <f>IF(OR(O320="",O321=0),"",IF(AND(ISNUMBER(O320),O320=0),  MAX(O$8:O320)+O321-MAX(O$8:O320),IF(AND(O321&gt;O320,ISNUMBER(O320),ISNUMBER(O321),O320&lt;MAX(O$8:O319)),O321-O320,IF(AND(O321&gt;O320,ISNUMBER(O321),O321&gt;MAX(O$8:O320)),O321-MAX(O$8:O320),IF(O321=O320,0,"??")))))</f>
        <v/>
      </c>
      <c r="AF321" s="4" t="str">
        <f>IF(OR(P320="",P321=0),"",IF(AND(ISNUMBER(P320),P320=0),  MAX(P$8:P320)+P321-MAX(P$8:P320),IF(AND(P321&gt;P320,ISNUMBER(P320),ISNUMBER(P321),P320&lt;MAX(P$8:P319)),P321-P320,IF(AND(P321&gt;P320,ISNUMBER(P321),P321&gt;MAX(P$8:P320)),P321-MAX(P$8:P320),IF(P321=P320,0,"??")))))</f>
        <v/>
      </c>
      <c r="AG321" s="64" t="str">
        <f>IF(OR(Q320="",Q321=0),"",IF(AND(ISNUMBER(Q320),Q320=0),  MAX(Q$8:Q320)+Q321-MAX(Q$8:Q320),IF(AND(Q321&gt;Q320,ISNUMBER(Q320),ISNUMBER(Q321),Q320&lt;MAX(Q$8:Q319)),Q321-Q320,IF(AND(Q321&gt;Q320,ISNUMBER(Q321),Q321&gt;MAX(Q$8:Q320)),Q321-MAX(Q$8:Q320),IF(Q321=Q320,0,"??")))))</f>
        <v/>
      </c>
      <c r="AH321" s="58" t="str">
        <f t="shared" si="97"/>
        <v/>
      </c>
      <c r="AI321" s="70" t="str">
        <f t="shared" si="98"/>
        <v/>
      </c>
      <c r="AJ321" s="70" t="str">
        <f t="shared" si="99"/>
        <v/>
      </c>
      <c r="AK321" s="70" t="str">
        <f t="shared" si="115"/>
        <v/>
      </c>
      <c r="AL321" s="70" t="str">
        <f t="shared" si="101"/>
        <v/>
      </c>
      <c r="AM321" s="70" t="str">
        <f t="shared" si="102"/>
        <v/>
      </c>
      <c r="AN321" s="70" t="str">
        <f t="shared" si="103"/>
        <v/>
      </c>
      <c r="AO321" s="70" t="str">
        <f t="shared" si="104"/>
        <v/>
      </c>
      <c r="AP321" s="70" t="str">
        <f t="shared" si="105"/>
        <v/>
      </c>
      <c r="AQ321" s="70" t="str">
        <f t="shared" si="106"/>
        <v/>
      </c>
      <c r="AR321" s="70" t="str">
        <f t="shared" si="107"/>
        <v/>
      </c>
      <c r="AS321" s="70" t="str">
        <f t="shared" si="108"/>
        <v/>
      </c>
      <c r="AT321" s="70" t="str">
        <f t="shared" si="109"/>
        <v/>
      </c>
      <c r="AU321" s="70" t="str">
        <f t="shared" si="110"/>
        <v/>
      </c>
      <c r="AV321" s="72" t="str">
        <f t="shared" si="111"/>
        <v/>
      </c>
      <c r="AW321" s="67">
        <f t="shared" si="114"/>
        <v>0</v>
      </c>
    </row>
    <row r="322" spans="1:49" x14ac:dyDescent="0.25">
      <c r="A322" s="3">
        <v>315</v>
      </c>
      <c r="B322" s="37"/>
      <c r="C322" s="26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27"/>
      <c r="R322" s="45" t="str">
        <f t="shared" si="112"/>
        <v/>
      </c>
      <c r="S322" s="26" t="str">
        <f>IF(OR(C321="",C322=0),"",IF(AND(ISNUMBER(C321),C321=0),  MAX(C$8:C321)+C322-MAX(C$8:C321),IF(AND(C322&gt;C321,ISNUMBER(C321),ISNUMBER(C322),C321&lt;MAX(C$8:C320)),C322-C321,IF(AND(C322&gt;C321,ISNUMBER(C322),C322&gt;MAX(C$8:C321)),C322-MAX(C$8:C321),IF(C322=C321,0,"??")))))</f>
        <v/>
      </c>
      <c r="T322" s="4" t="str">
        <f>IF(OR(D321="",D322=0),"",IF(AND(ISNUMBER(D321),D321=0),  MAX(D$8:D321)+D322-MAX(D$8:D321),IF(AND(D322&gt;D321,ISNUMBER(D321),ISNUMBER(D322),D321&lt;MAX(D$8:D320)),D322-D321,IF(AND(D322&gt;D321,ISNUMBER(D322),D322&gt;MAX(D$8:D321)),D322-MAX(D$8:D321),IF(D322=D321,0,"??")))))</f>
        <v/>
      </c>
      <c r="U322" s="4" t="str">
        <f>IF(OR(E321="",E322=0),"",IF(AND(ISNUMBER(E321),E321=0),  MAX(E$8:E321)+E322-MAX(E$8:E321),IF(AND(E322&gt;E321,ISNUMBER(E321),ISNUMBER(E322),E321&lt;MAX(E$8:E320)),E322-E321,IF(AND(E322&gt;E321,ISNUMBER(E322),E322&gt;MAX(E$8:E321)),E322-MAX(E$8:E321),IF(E322=E321,0,"??")))))</f>
        <v/>
      </c>
      <c r="V322" s="4" t="str">
        <f>IF(OR(F321="",F322=0),"",IF(AND(ISNUMBER(F321),F321=0),  MAX(F$8:F321)+F322-MAX(F$8:F321),IF(AND(F322&gt;F321,ISNUMBER(F321),ISNUMBER(F322),F321&lt;MAX(F$8:F320)),F322-F321,IF(AND(F322&gt;F321,ISNUMBER(F322),F322&gt;MAX(F$8:F321)),F322-MAX(F$8:F321),IF(F322=F321,0,"??")))))</f>
        <v/>
      </c>
      <c r="W322" s="4" t="str">
        <f>IF(OR(G321="",G322=0),"",IF(AND(ISNUMBER(G321),G321=0),  MAX(G$8:G321)+G322-MAX(G$8:G321),IF(AND(G322&gt;G321,ISNUMBER(G321),ISNUMBER(G322),G321&lt;MAX(G$8:G320)),G322-G321,IF(AND(G322&gt;G321,ISNUMBER(G322),G322&gt;MAX(G$8:G321)),G322-MAX(G$8:G321),IF(G322=G321,0,"??")))))</f>
        <v/>
      </c>
      <c r="X322" s="4" t="str">
        <f>IF(OR(H321="",H322=0),"",IF(AND(ISNUMBER(H321),H321=0),  MAX(H$8:H321)+H322-MAX(H$8:H321),IF(AND(H322&gt;H321,ISNUMBER(H321),ISNUMBER(H322),H321&lt;MAX(H$8:H320)),H322-H321,IF(AND(H322&gt;H321,ISNUMBER(H322),H322&gt;MAX(H$8:H321)),H322-MAX(H$8:H321),IF(H322=H321,0,"??")))))</f>
        <v/>
      </c>
      <c r="Y322" s="4" t="str">
        <f>IF(OR(I321="",I322=0),"",IF(AND(ISNUMBER(I321),I321=0),  MAX(I$8:I321)+I322-MAX(I$8:I321),IF(AND(I322&gt;I321,ISNUMBER(I321),ISNUMBER(I322),I321&lt;MAX(I$8:I320)),I322-I321,IF(AND(I322&gt;I321,ISNUMBER(I322),I322&gt;MAX(I$8:I321)),I322-MAX(I$8:I321),IF(I322=I321,0,"??")))))</f>
        <v/>
      </c>
      <c r="Z322" s="4" t="str">
        <f>IF(OR(J321="",J322=0),"",IF(AND(ISNUMBER(J321),J321=0),  MAX(J$8:J321)+J322-MAX(J$8:J321),IF(AND(J322&gt;J321,ISNUMBER(J321),ISNUMBER(J322),J321&lt;MAX(J$8:J320)),J322-J321,IF(AND(J322&gt;J321,ISNUMBER(J322),J322&gt;MAX(J$8:J321)),J322-MAX(J$8:J321),IF(J322=J321,0,"??")))))</f>
        <v/>
      </c>
      <c r="AA322" s="4" t="str">
        <f>IF(OR(K321="",K322=0),"",IF(AND(ISNUMBER(K321),K321=0),  MAX(K$8:K321)+K322-MAX(K$8:K321),IF(AND(K322&gt;K321,ISNUMBER(K321),ISNUMBER(K322),K321&lt;MAX(K$8:K320)),K322-K321,IF(AND(K322&gt;K321,ISNUMBER(K322),K322&gt;MAX(K$8:K321)),K322-MAX(K$8:K321),IF(K322=K321,0,"??")))))</f>
        <v/>
      </c>
      <c r="AB322" s="4" t="str">
        <f>IF(OR(L321="",L322=0),"",IF(AND(ISNUMBER(L321),L321=0),  MAX(L$8:L321)+L322-MAX(L$8:L321),IF(AND(L322&gt;L321,ISNUMBER(L321),ISNUMBER(L322),L321&lt;MAX(L$8:L320)),L322-L321,IF(AND(L322&gt;L321,ISNUMBER(L322),L322&gt;MAX(L$8:L321)),L322-MAX(L$8:L321),IF(L322=L321,0,"??")))))</f>
        <v/>
      </c>
      <c r="AC322" s="4" t="str">
        <f>IF(OR(M321="",M322=0),"",IF(AND(ISNUMBER(M321),M321=0),  MAX(M$8:M321)+M322-MAX(M$8:M321),IF(AND(M322&gt;M321,ISNUMBER(M321),ISNUMBER(M322),M321&lt;MAX(M$8:M320)),M322-M321,IF(AND(M322&gt;M321,ISNUMBER(M322),M322&gt;MAX(M$8:M321)),M322-MAX(M$8:M321),IF(M322=M321,0,"??")))))</f>
        <v/>
      </c>
      <c r="AD322" s="4" t="str">
        <f>IF(OR(N321="",N322=0),"",IF(AND(ISNUMBER(N321),N321=0),  MAX(N$8:N321)+N322-MAX(N$8:N321),IF(AND(N322&gt;N321,ISNUMBER(N321),ISNUMBER(N322),N321&lt;MAX(N$8:N320)),N322-N321,IF(AND(N322&gt;N321,ISNUMBER(N322),N322&gt;MAX(N$8:N321)),N322-MAX(N$8:N321),IF(N322=N321,0,"??")))))</f>
        <v/>
      </c>
      <c r="AE322" s="4" t="str">
        <f>IF(OR(O321="",O322=0),"",IF(AND(ISNUMBER(O321),O321=0),  MAX(O$8:O321)+O322-MAX(O$8:O321),IF(AND(O322&gt;O321,ISNUMBER(O321),ISNUMBER(O322),O321&lt;MAX(O$8:O320)),O322-O321,IF(AND(O322&gt;O321,ISNUMBER(O322),O322&gt;MAX(O$8:O321)),O322-MAX(O$8:O321),IF(O322=O321,0,"??")))))</f>
        <v/>
      </c>
      <c r="AF322" s="4" t="str">
        <f>IF(OR(P321="",P322=0),"",IF(AND(ISNUMBER(P321),P321=0),  MAX(P$8:P321)+P322-MAX(P$8:P321),IF(AND(P322&gt;P321,ISNUMBER(P321),ISNUMBER(P322),P321&lt;MAX(P$8:P320)),P322-P321,IF(AND(P322&gt;P321,ISNUMBER(P322),P322&gt;MAX(P$8:P321)),P322-MAX(P$8:P321),IF(P322=P321,0,"??")))))</f>
        <v/>
      </c>
      <c r="AG322" s="64" t="str">
        <f>IF(OR(Q321="",Q322=0),"",IF(AND(ISNUMBER(Q321),Q321=0),  MAX(Q$8:Q321)+Q322-MAX(Q$8:Q321),IF(AND(Q322&gt;Q321,ISNUMBER(Q321),ISNUMBER(Q322),Q321&lt;MAX(Q$8:Q320)),Q322-Q321,IF(AND(Q322&gt;Q321,ISNUMBER(Q322),Q322&gt;MAX(Q$8:Q321)),Q322-MAX(Q$8:Q321),IF(Q322=Q321,0,"??")))))</f>
        <v/>
      </c>
      <c r="AH322" s="58" t="str">
        <f t="shared" si="97"/>
        <v/>
      </c>
      <c r="AI322" s="70" t="str">
        <f t="shared" si="98"/>
        <v/>
      </c>
      <c r="AJ322" s="70" t="str">
        <f t="shared" si="99"/>
        <v/>
      </c>
      <c r="AK322" s="70" t="str">
        <f t="shared" si="115"/>
        <v/>
      </c>
      <c r="AL322" s="70" t="str">
        <f t="shared" si="101"/>
        <v/>
      </c>
      <c r="AM322" s="70" t="str">
        <f t="shared" si="102"/>
        <v/>
      </c>
      <c r="AN322" s="70" t="str">
        <f t="shared" si="103"/>
        <v/>
      </c>
      <c r="AO322" s="70" t="str">
        <f t="shared" si="104"/>
        <v/>
      </c>
      <c r="AP322" s="70" t="str">
        <f t="shared" si="105"/>
        <v/>
      </c>
      <c r="AQ322" s="70" t="str">
        <f t="shared" si="106"/>
        <v/>
      </c>
      <c r="AR322" s="70" t="str">
        <f t="shared" si="107"/>
        <v/>
      </c>
      <c r="AS322" s="70" t="str">
        <f t="shared" si="108"/>
        <v/>
      </c>
      <c r="AT322" s="70" t="str">
        <f t="shared" si="109"/>
        <v/>
      </c>
      <c r="AU322" s="70" t="str">
        <f t="shared" si="110"/>
        <v/>
      </c>
      <c r="AV322" s="72" t="str">
        <f t="shared" si="111"/>
        <v/>
      </c>
      <c r="AW322" s="67">
        <f t="shared" si="114"/>
        <v>0</v>
      </c>
    </row>
    <row r="323" spans="1:49" x14ac:dyDescent="0.25">
      <c r="A323" s="3">
        <v>316</v>
      </c>
      <c r="B323" s="37"/>
      <c r="C323" s="26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27"/>
      <c r="R323" s="45" t="str">
        <f t="shared" si="112"/>
        <v/>
      </c>
      <c r="S323" s="26" t="str">
        <f>IF(OR(C322="",C323=0),"",IF(AND(ISNUMBER(C322),C322=0),  MAX(C$8:C322)+C323-MAX(C$8:C322),IF(AND(C323&gt;C322,ISNUMBER(C322),ISNUMBER(C323),C322&lt;MAX(C$8:C321)),C323-C322,IF(AND(C323&gt;C322,ISNUMBER(C323),C323&gt;MAX(C$8:C322)),C323-MAX(C$8:C322),IF(C323=C322,0,"??")))))</f>
        <v/>
      </c>
      <c r="T323" s="4" t="str">
        <f>IF(OR(D322="",D323=0),"",IF(AND(ISNUMBER(D322),D322=0),  MAX(D$8:D322)+D323-MAX(D$8:D322),IF(AND(D323&gt;D322,ISNUMBER(D322),ISNUMBER(D323),D322&lt;MAX(D$8:D321)),D323-D322,IF(AND(D323&gt;D322,ISNUMBER(D323),D323&gt;MAX(D$8:D322)),D323-MAX(D$8:D322),IF(D323=D322,0,"??")))))</f>
        <v/>
      </c>
      <c r="U323" s="4" t="str">
        <f>IF(OR(E322="",E323=0),"",IF(AND(ISNUMBER(E322),E322=0),  MAX(E$8:E322)+E323-MAX(E$8:E322),IF(AND(E323&gt;E322,ISNUMBER(E322),ISNUMBER(E323),E322&lt;MAX(E$8:E321)),E323-E322,IF(AND(E323&gt;E322,ISNUMBER(E323),E323&gt;MAX(E$8:E322)),E323-MAX(E$8:E322),IF(E323=E322,0,"??")))))</f>
        <v/>
      </c>
      <c r="V323" s="4" t="str">
        <f>IF(OR(F322="",F323=0),"",IF(AND(ISNUMBER(F322),F322=0),  MAX(F$8:F322)+F323-MAX(F$8:F322),IF(AND(F323&gt;F322,ISNUMBER(F322),ISNUMBER(F323),F322&lt;MAX(F$8:F321)),F323-F322,IF(AND(F323&gt;F322,ISNUMBER(F323),F323&gt;MAX(F$8:F322)),F323-MAX(F$8:F322),IF(F323=F322,0,"??")))))</f>
        <v/>
      </c>
      <c r="W323" s="4" t="str">
        <f>IF(OR(G322="",G323=0),"",IF(AND(ISNUMBER(G322),G322=0),  MAX(G$8:G322)+G323-MAX(G$8:G322),IF(AND(G323&gt;G322,ISNUMBER(G322),ISNUMBER(G323),G322&lt;MAX(G$8:G321)),G323-G322,IF(AND(G323&gt;G322,ISNUMBER(G323),G323&gt;MAX(G$8:G322)),G323-MAX(G$8:G322),IF(G323=G322,0,"??")))))</f>
        <v/>
      </c>
      <c r="X323" s="4" t="str">
        <f>IF(OR(H322="",H323=0),"",IF(AND(ISNUMBER(H322),H322=0),  MAX(H$8:H322)+H323-MAX(H$8:H322),IF(AND(H323&gt;H322,ISNUMBER(H322),ISNUMBER(H323),H322&lt;MAX(H$8:H321)),H323-H322,IF(AND(H323&gt;H322,ISNUMBER(H323),H323&gt;MAX(H$8:H322)),H323-MAX(H$8:H322),IF(H323=H322,0,"??")))))</f>
        <v/>
      </c>
      <c r="Y323" s="4" t="str">
        <f>IF(OR(I322="",I323=0),"",IF(AND(ISNUMBER(I322),I322=0),  MAX(I$8:I322)+I323-MAX(I$8:I322),IF(AND(I323&gt;I322,ISNUMBER(I322),ISNUMBER(I323),I322&lt;MAX(I$8:I321)),I323-I322,IF(AND(I323&gt;I322,ISNUMBER(I323),I323&gt;MAX(I$8:I322)),I323-MAX(I$8:I322),IF(I323=I322,0,"??")))))</f>
        <v/>
      </c>
      <c r="Z323" s="4" t="str">
        <f>IF(OR(J322="",J323=0),"",IF(AND(ISNUMBER(J322),J322=0),  MAX(J$8:J322)+J323-MAX(J$8:J322),IF(AND(J323&gt;J322,ISNUMBER(J322),ISNUMBER(J323),J322&lt;MAX(J$8:J321)),J323-J322,IF(AND(J323&gt;J322,ISNUMBER(J323),J323&gt;MAX(J$8:J322)),J323-MAX(J$8:J322),IF(J323=J322,0,"??")))))</f>
        <v/>
      </c>
      <c r="AA323" s="4" t="str">
        <f>IF(OR(K322="",K323=0),"",IF(AND(ISNUMBER(K322),K322=0),  MAX(K$8:K322)+K323-MAX(K$8:K322),IF(AND(K323&gt;K322,ISNUMBER(K322),ISNUMBER(K323),K322&lt;MAX(K$8:K321)),K323-K322,IF(AND(K323&gt;K322,ISNUMBER(K323),K323&gt;MAX(K$8:K322)),K323-MAX(K$8:K322),IF(K323=K322,0,"??")))))</f>
        <v/>
      </c>
      <c r="AB323" s="4" t="str">
        <f>IF(OR(L322="",L323=0),"",IF(AND(ISNUMBER(L322),L322=0),  MAX(L$8:L322)+L323-MAX(L$8:L322),IF(AND(L323&gt;L322,ISNUMBER(L322),ISNUMBER(L323),L322&lt;MAX(L$8:L321)),L323-L322,IF(AND(L323&gt;L322,ISNUMBER(L323),L323&gt;MAX(L$8:L322)),L323-MAX(L$8:L322),IF(L323=L322,0,"??")))))</f>
        <v/>
      </c>
      <c r="AC323" s="4" t="str">
        <f>IF(OR(M322="",M323=0),"",IF(AND(ISNUMBER(M322),M322=0),  MAX(M$8:M322)+M323-MAX(M$8:M322),IF(AND(M323&gt;M322,ISNUMBER(M322),ISNUMBER(M323),M322&lt;MAX(M$8:M321)),M323-M322,IF(AND(M323&gt;M322,ISNUMBER(M323),M323&gt;MAX(M$8:M322)),M323-MAX(M$8:M322),IF(M323=M322,0,"??")))))</f>
        <v/>
      </c>
      <c r="AD323" s="4" t="str">
        <f>IF(OR(N322="",N323=0),"",IF(AND(ISNUMBER(N322),N322=0),  MAX(N$8:N322)+N323-MAX(N$8:N322),IF(AND(N323&gt;N322,ISNUMBER(N322),ISNUMBER(N323),N322&lt;MAX(N$8:N321)),N323-N322,IF(AND(N323&gt;N322,ISNUMBER(N323),N323&gt;MAX(N$8:N322)),N323-MAX(N$8:N322),IF(N323=N322,0,"??")))))</f>
        <v/>
      </c>
      <c r="AE323" s="4" t="str">
        <f>IF(OR(O322="",O323=0),"",IF(AND(ISNUMBER(O322),O322=0),  MAX(O$8:O322)+O323-MAX(O$8:O322),IF(AND(O323&gt;O322,ISNUMBER(O322),ISNUMBER(O323),O322&lt;MAX(O$8:O321)),O323-O322,IF(AND(O323&gt;O322,ISNUMBER(O323),O323&gt;MAX(O$8:O322)),O323-MAX(O$8:O322),IF(O323=O322,0,"??")))))</f>
        <v/>
      </c>
      <c r="AF323" s="4" t="str">
        <f>IF(OR(P322="",P323=0),"",IF(AND(ISNUMBER(P322),P322=0),  MAX(P$8:P322)+P323-MAX(P$8:P322),IF(AND(P323&gt;P322,ISNUMBER(P322),ISNUMBER(P323),P322&lt;MAX(P$8:P321)),P323-P322,IF(AND(P323&gt;P322,ISNUMBER(P323),P323&gt;MAX(P$8:P322)),P323-MAX(P$8:P322),IF(P323=P322,0,"??")))))</f>
        <v/>
      </c>
      <c r="AG323" s="64" t="str">
        <f>IF(OR(Q322="",Q323=0),"",IF(AND(ISNUMBER(Q322),Q322=0),  MAX(Q$8:Q322)+Q323-MAX(Q$8:Q322),IF(AND(Q323&gt;Q322,ISNUMBER(Q322),ISNUMBER(Q323),Q322&lt;MAX(Q$8:Q321)),Q323-Q322,IF(AND(Q323&gt;Q322,ISNUMBER(Q323),Q323&gt;MAX(Q$8:Q322)),Q323-MAX(Q$8:Q322),IF(Q323=Q322,0,"??")))))</f>
        <v/>
      </c>
      <c r="AH323" s="58" t="str">
        <f t="shared" si="97"/>
        <v/>
      </c>
      <c r="AI323" s="70" t="str">
        <f t="shared" si="98"/>
        <v/>
      </c>
      <c r="AJ323" s="70" t="str">
        <f t="shared" si="99"/>
        <v/>
      </c>
      <c r="AK323" s="70" t="str">
        <f t="shared" si="115"/>
        <v/>
      </c>
      <c r="AL323" s="70" t="str">
        <f t="shared" si="101"/>
        <v/>
      </c>
      <c r="AM323" s="70" t="str">
        <f t="shared" si="102"/>
        <v/>
      </c>
      <c r="AN323" s="70" t="str">
        <f t="shared" si="103"/>
        <v/>
      </c>
      <c r="AO323" s="70" t="str">
        <f t="shared" si="104"/>
        <v/>
      </c>
      <c r="AP323" s="70" t="str">
        <f t="shared" si="105"/>
        <v/>
      </c>
      <c r="AQ323" s="70" t="str">
        <f t="shared" si="106"/>
        <v/>
      </c>
      <c r="AR323" s="70" t="str">
        <f t="shared" si="107"/>
        <v/>
      </c>
      <c r="AS323" s="70" t="str">
        <f t="shared" si="108"/>
        <v/>
      </c>
      <c r="AT323" s="70" t="str">
        <f t="shared" si="109"/>
        <v/>
      </c>
      <c r="AU323" s="70" t="str">
        <f t="shared" si="110"/>
        <v/>
      </c>
      <c r="AV323" s="72" t="str">
        <f t="shared" si="111"/>
        <v/>
      </c>
      <c r="AW323" s="67">
        <f t="shared" si="114"/>
        <v>0</v>
      </c>
    </row>
    <row r="324" spans="1:49" x14ac:dyDescent="0.25">
      <c r="A324" s="3">
        <v>317</v>
      </c>
      <c r="B324" s="37"/>
      <c r="C324" s="26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27"/>
      <c r="R324" s="45" t="str">
        <f t="shared" si="112"/>
        <v/>
      </c>
      <c r="S324" s="26" t="str">
        <f>IF(OR(C323="",C324=0),"",IF(AND(ISNUMBER(C323),C323=0),  MAX(C$8:C323)+C324-MAX(C$8:C323),IF(AND(C324&gt;C323,ISNUMBER(C323),ISNUMBER(C324),C323&lt;MAX(C$8:C322)),C324-C323,IF(AND(C324&gt;C323,ISNUMBER(C324),C324&gt;MAX(C$8:C323)),C324-MAX(C$8:C323),IF(C324=C323,0,"??")))))</f>
        <v/>
      </c>
      <c r="T324" s="4" t="str">
        <f>IF(OR(D323="",D324=0),"",IF(AND(ISNUMBER(D323),D323=0),  MAX(D$8:D323)+D324-MAX(D$8:D323),IF(AND(D324&gt;D323,ISNUMBER(D323),ISNUMBER(D324),D323&lt;MAX(D$8:D322)),D324-D323,IF(AND(D324&gt;D323,ISNUMBER(D324),D324&gt;MAX(D$8:D323)),D324-MAX(D$8:D323),IF(D324=D323,0,"??")))))</f>
        <v/>
      </c>
      <c r="U324" s="4" t="str">
        <f>IF(OR(E323="",E324=0),"",IF(AND(ISNUMBER(E323),E323=0),  MAX(E$8:E323)+E324-MAX(E$8:E323),IF(AND(E324&gt;E323,ISNUMBER(E323),ISNUMBER(E324),E323&lt;MAX(E$8:E322)),E324-E323,IF(AND(E324&gt;E323,ISNUMBER(E324),E324&gt;MAX(E$8:E323)),E324-MAX(E$8:E323),IF(E324=E323,0,"??")))))</f>
        <v/>
      </c>
      <c r="V324" s="4" t="str">
        <f>IF(OR(F323="",F324=0),"",IF(AND(ISNUMBER(F323),F323=0),  MAX(F$8:F323)+F324-MAX(F$8:F323),IF(AND(F324&gt;F323,ISNUMBER(F323),ISNUMBER(F324),F323&lt;MAX(F$8:F322)),F324-F323,IF(AND(F324&gt;F323,ISNUMBER(F324),F324&gt;MAX(F$8:F323)),F324-MAX(F$8:F323),IF(F324=F323,0,"??")))))</f>
        <v/>
      </c>
      <c r="W324" s="4" t="str">
        <f>IF(OR(G323="",G324=0),"",IF(AND(ISNUMBER(G323),G323=0),  MAX(G$8:G323)+G324-MAX(G$8:G323),IF(AND(G324&gt;G323,ISNUMBER(G323),ISNUMBER(G324),G323&lt;MAX(G$8:G322)),G324-G323,IF(AND(G324&gt;G323,ISNUMBER(G324),G324&gt;MAX(G$8:G323)),G324-MAX(G$8:G323),IF(G324=G323,0,"??")))))</f>
        <v/>
      </c>
      <c r="X324" s="4" t="str">
        <f>IF(OR(H323="",H324=0),"",IF(AND(ISNUMBER(H323),H323=0),  MAX(H$8:H323)+H324-MAX(H$8:H323),IF(AND(H324&gt;H323,ISNUMBER(H323),ISNUMBER(H324),H323&lt;MAX(H$8:H322)),H324-H323,IF(AND(H324&gt;H323,ISNUMBER(H324),H324&gt;MAX(H$8:H323)),H324-MAX(H$8:H323),IF(H324=H323,0,"??")))))</f>
        <v/>
      </c>
      <c r="Y324" s="4" t="str">
        <f>IF(OR(I323="",I324=0),"",IF(AND(ISNUMBER(I323),I323=0),  MAX(I$8:I323)+I324-MAX(I$8:I323),IF(AND(I324&gt;I323,ISNUMBER(I323),ISNUMBER(I324),I323&lt;MAX(I$8:I322)),I324-I323,IF(AND(I324&gt;I323,ISNUMBER(I324),I324&gt;MAX(I$8:I323)),I324-MAX(I$8:I323),IF(I324=I323,0,"??")))))</f>
        <v/>
      </c>
      <c r="Z324" s="4" t="str">
        <f>IF(OR(J323="",J324=0),"",IF(AND(ISNUMBER(J323),J323=0),  MAX(J$8:J323)+J324-MAX(J$8:J323),IF(AND(J324&gt;J323,ISNUMBER(J323),ISNUMBER(J324),J323&lt;MAX(J$8:J322)),J324-J323,IF(AND(J324&gt;J323,ISNUMBER(J324),J324&gt;MAX(J$8:J323)),J324-MAX(J$8:J323),IF(J324=J323,0,"??")))))</f>
        <v/>
      </c>
      <c r="AA324" s="4" t="str">
        <f>IF(OR(K323="",K324=0),"",IF(AND(ISNUMBER(K323),K323=0),  MAX(K$8:K323)+K324-MAX(K$8:K323),IF(AND(K324&gt;K323,ISNUMBER(K323),ISNUMBER(K324),K323&lt;MAX(K$8:K322)),K324-K323,IF(AND(K324&gt;K323,ISNUMBER(K324),K324&gt;MAX(K$8:K323)),K324-MAX(K$8:K323),IF(K324=K323,0,"??")))))</f>
        <v/>
      </c>
      <c r="AB324" s="4" t="str">
        <f>IF(OR(L323="",L324=0),"",IF(AND(ISNUMBER(L323),L323=0),  MAX(L$8:L323)+L324-MAX(L$8:L323),IF(AND(L324&gt;L323,ISNUMBER(L323),ISNUMBER(L324),L323&lt;MAX(L$8:L322)),L324-L323,IF(AND(L324&gt;L323,ISNUMBER(L324),L324&gt;MAX(L$8:L323)),L324-MAX(L$8:L323),IF(L324=L323,0,"??")))))</f>
        <v/>
      </c>
      <c r="AC324" s="4" t="str">
        <f>IF(OR(M323="",M324=0),"",IF(AND(ISNUMBER(M323),M323=0),  MAX(M$8:M323)+M324-MAX(M$8:M323),IF(AND(M324&gt;M323,ISNUMBER(M323),ISNUMBER(M324),M323&lt;MAX(M$8:M322)),M324-M323,IF(AND(M324&gt;M323,ISNUMBER(M324),M324&gt;MAX(M$8:M323)),M324-MAX(M$8:M323),IF(M324=M323,0,"??")))))</f>
        <v/>
      </c>
      <c r="AD324" s="4" t="str">
        <f>IF(OR(N323="",N324=0),"",IF(AND(ISNUMBER(N323),N323=0),  MAX(N$8:N323)+N324-MAX(N$8:N323),IF(AND(N324&gt;N323,ISNUMBER(N323),ISNUMBER(N324),N323&lt;MAX(N$8:N322)),N324-N323,IF(AND(N324&gt;N323,ISNUMBER(N324),N324&gt;MAX(N$8:N323)),N324-MAX(N$8:N323),IF(N324=N323,0,"??")))))</f>
        <v/>
      </c>
      <c r="AE324" s="4" t="str">
        <f>IF(OR(O323="",O324=0),"",IF(AND(ISNUMBER(O323),O323=0),  MAX(O$8:O323)+O324-MAX(O$8:O323),IF(AND(O324&gt;O323,ISNUMBER(O323),ISNUMBER(O324),O323&lt;MAX(O$8:O322)),O324-O323,IF(AND(O324&gt;O323,ISNUMBER(O324),O324&gt;MAX(O$8:O323)),O324-MAX(O$8:O323),IF(O324=O323,0,"??")))))</f>
        <v/>
      </c>
      <c r="AF324" s="4" t="str">
        <f>IF(OR(P323="",P324=0),"",IF(AND(ISNUMBER(P323),P323=0),  MAX(P$8:P323)+P324-MAX(P$8:P323),IF(AND(P324&gt;P323,ISNUMBER(P323),ISNUMBER(P324),P323&lt;MAX(P$8:P322)),P324-P323,IF(AND(P324&gt;P323,ISNUMBER(P324),P324&gt;MAX(P$8:P323)),P324-MAX(P$8:P323),IF(P324=P323,0,"??")))))</f>
        <v/>
      </c>
      <c r="AG324" s="64" t="str">
        <f>IF(OR(Q323="",Q324=0),"",IF(AND(ISNUMBER(Q323),Q323=0),  MAX(Q$8:Q323)+Q324-MAX(Q$8:Q323),IF(AND(Q324&gt;Q323,ISNUMBER(Q323),ISNUMBER(Q324),Q323&lt;MAX(Q$8:Q322)),Q324-Q323,IF(AND(Q324&gt;Q323,ISNUMBER(Q324),Q324&gt;MAX(Q$8:Q323)),Q324-MAX(Q$8:Q323),IF(Q324=Q323,0,"??")))))</f>
        <v/>
      </c>
      <c r="AH324" s="58" t="str">
        <f t="shared" si="97"/>
        <v/>
      </c>
      <c r="AI324" s="70" t="str">
        <f t="shared" si="98"/>
        <v/>
      </c>
      <c r="AJ324" s="70" t="str">
        <f t="shared" si="99"/>
        <v/>
      </c>
      <c r="AK324" s="70" t="str">
        <f t="shared" si="115"/>
        <v/>
      </c>
      <c r="AL324" s="70" t="str">
        <f t="shared" si="101"/>
        <v/>
      </c>
      <c r="AM324" s="70" t="str">
        <f t="shared" si="102"/>
        <v/>
      </c>
      <c r="AN324" s="70" t="str">
        <f t="shared" si="103"/>
        <v/>
      </c>
      <c r="AO324" s="70" t="str">
        <f t="shared" si="104"/>
        <v/>
      </c>
      <c r="AP324" s="70" t="str">
        <f t="shared" si="105"/>
        <v/>
      </c>
      <c r="AQ324" s="70" t="str">
        <f t="shared" si="106"/>
        <v/>
      </c>
      <c r="AR324" s="70" t="str">
        <f t="shared" si="107"/>
        <v/>
      </c>
      <c r="AS324" s="70" t="str">
        <f t="shared" si="108"/>
        <v/>
      </c>
      <c r="AT324" s="70" t="str">
        <f t="shared" si="109"/>
        <v/>
      </c>
      <c r="AU324" s="70" t="str">
        <f t="shared" si="110"/>
        <v/>
      </c>
      <c r="AV324" s="72" t="str">
        <f t="shared" si="111"/>
        <v/>
      </c>
      <c r="AW324" s="67">
        <f t="shared" si="114"/>
        <v>0</v>
      </c>
    </row>
    <row r="325" spans="1:49" x14ac:dyDescent="0.25">
      <c r="A325" s="3">
        <v>318</v>
      </c>
      <c r="B325" s="37"/>
      <c r="C325" s="26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27"/>
      <c r="R325" s="45" t="str">
        <f t="shared" si="112"/>
        <v/>
      </c>
      <c r="S325" s="26" t="str">
        <f>IF(OR(C324="",C325=0),"",IF(AND(ISNUMBER(C324),C324=0),  MAX(C$8:C324)+C325-MAX(C$8:C324),IF(AND(C325&gt;C324,ISNUMBER(C324),ISNUMBER(C325),C324&lt;MAX(C$8:C323)),C325-C324,IF(AND(C325&gt;C324,ISNUMBER(C325),C325&gt;MAX(C$8:C324)),C325-MAX(C$8:C324),IF(C325=C324,0,"??")))))</f>
        <v/>
      </c>
      <c r="T325" s="4" t="str">
        <f>IF(OR(D324="",D325=0),"",IF(AND(ISNUMBER(D324),D324=0),  MAX(D$8:D324)+D325-MAX(D$8:D324),IF(AND(D325&gt;D324,ISNUMBER(D324),ISNUMBER(D325),D324&lt;MAX(D$8:D323)),D325-D324,IF(AND(D325&gt;D324,ISNUMBER(D325),D325&gt;MAX(D$8:D324)),D325-MAX(D$8:D324),IF(D325=D324,0,"??")))))</f>
        <v/>
      </c>
      <c r="U325" s="4" t="str">
        <f>IF(OR(E324="",E325=0),"",IF(AND(ISNUMBER(E324),E324=0),  MAX(E$8:E324)+E325-MAX(E$8:E324),IF(AND(E325&gt;E324,ISNUMBER(E324),ISNUMBER(E325),E324&lt;MAX(E$8:E323)),E325-E324,IF(AND(E325&gt;E324,ISNUMBER(E325),E325&gt;MAX(E$8:E324)),E325-MAX(E$8:E324),IF(E325=E324,0,"??")))))</f>
        <v/>
      </c>
      <c r="V325" s="4" t="str">
        <f>IF(OR(F324="",F325=0),"",IF(AND(ISNUMBER(F324),F324=0),  MAX(F$8:F324)+F325-MAX(F$8:F324),IF(AND(F325&gt;F324,ISNUMBER(F324),ISNUMBER(F325),F324&lt;MAX(F$8:F323)),F325-F324,IF(AND(F325&gt;F324,ISNUMBER(F325),F325&gt;MAX(F$8:F324)),F325-MAX(F$8:F324),IF(F325=F324,0,"??")))))</f>
        <v/>
      </c>
      <c r="W325" s="4" t="str">
        <f>IF(OR(G324="",G325=0),"",IF(AND(ISNUMBER(G324),G324=0),  MAX(G$8:G324)+G325-MAX(G$8:G324),IF(AND(G325&gt;G324,ISNUMBER(G324),ISNUMBER(G325),G324&lt;MAX(G$8:G323)),G325-G324,IF(AND(G325&gt;G324,ISNUMBER(G325),G325&gt;MAX(G$8:G324)),G325-MAX(G$8:G324),IF(G325=G324,0,"??")))))</f>
        <v/>
      </c>
      <c r="X325" s="4" t="str">
        <f>IF(OR(H324="",H325=0),"",IF(AND(ISNUMBER(H324),H324=0),  MAX(H$8:H324)+H325-MAX(H$8:H324),IF(AND(H325&gt;H324,ISNUMBER(H324),ISNUMBER(H325),H324&lt;MAX(H$8:H323)),H325-H324,IF(AND(H325&gt;H324,ISNUMBER(H325),H325&gt;MAX(H$8:H324)),H325-MAX(H$8:H324),IF(H325=H324,0,"??")))))</f>
        <v/>
      </c>
      <c r="Y325" s="4" t="str">
        <f>IF(OR(I324="",I325=0),"",IF(AND(ISNUMBER(I324),I324=0),  MAX(I$8:I324)+I325-MAX(I$8:I324),IF(AND(I325&gt;I324,ISNUMBER(I324),ISNUMBER(I325),I324&lt;MAX(I$8:I323)),I325-I324,IF(AND(I325&gt;I324,ISNUMBER(I325),I325&gt;MAX(I$8:I324)),I325-MAX(I$8:I324),IF(I325=I324,0,"??")))))</f>
        <v/>
      </c>
      <c r="Z325" s="4" t="str">
        <f>IF(OR(J324="",J325=0),"",IF(AND(ISNUMBER(J324),J324=0),  MAX(J$8:J324)+J325-MAX(J$8:J324),IF(AND(J325&gt;J324,ISNUMBER(J324),ISNUMBER(J325),J324&lt;MAX(J$8:J323)),J325-J324,IF(AND(J325&gt;J324,ISNUMBER(J325),J325&gt;MAX(J$8:J324)),J325-MAX(J$8:J324),IF(J325=J324,0,"??")))))</f>
        <v/>
      </c>
      <c r="AA325" s="4" t="str">
        <f>IF(OR(K324="",K325=0),"",IF(AND(ISNUMBER(K324),K324=0),  MAX(K$8:K324)+K325-MAX(K$8:K324),IF(AND(K325&gt;K324,ISNUMBER(K324),ISNUMBER(K325),K324&lt;MAX(K$8:K323)),K325-K324,IF(AND(K325&gt;K324,ISNUMBER(K325),K325&gt;MAX(K$8:K324)),K325-MAX(K$8:K324),IF(K325=K324,0,"??")))))</f>
        <v/>
      </c>
      <c r="AB325" s="4" t="str">
        <f>IF(OR(L324="",L325=0),"",IF(AND(ISNUMBER(L324),L324=0),  MAX(L$8:L324)+L325-MAX(L$8:L324),IF(AND(L325&gt;L324,ISNUMBER(L324),ISNUMBER(L325),L324&lt;MAX(L$8:L323)),L325-L324,IF(AND(L325&gt;L324,ISNUMBER(L325),L325&gt;MAX(L$8:L324)),L325-MAX(L$8:L324),IF(L325=L324,0,"??")))))</f>
        <v/>
      </c>
      <c r="AC325" s="4" t="str">
        <f>IF(OR(M324="",M325=0),"",IF(AND(ISNUMBER(M324),M324=0),  MAX(M$8:M324)+M325-MAX(M$8:M324),IF(AND(M325&gt;M324,ISNUMBER(M324),ISNUMBER(M325),M324&lt;MAX(M$8:M323)),M325-M324,IF(AND(M325&gt;M324,ISNUMBER(M325),M325&gt;MAX(M$8:M324)),M325-MAX(M$8:M324),IF(M325=M324,0,"??")))))</f>
        <v/>
      </c>
      <c r="AD325" s="4" t="str">
        <f>IF(OR(N324="",N325=0),"",IF(AND(ISNUMBER(N324),N324=0),  MAX(N$8:N324)+N325-MAX(N$8:N324),IF(AND(N325&gt;N324,ISNUMBER(N324),ISNUMBER(N325),N324&lt;MAX(N$8:N323)),N325-N324,IF(AND(N325&gt;N324,ISNUMBER(N325),N325&gt;MAX(N$8:N324)),N325-MAX(N$8:N324),IF(N325=N324,0,"??")))))</f>
        <v/>
      </c>
      <c r="AE325" s="4" t="str">
        <f>IF(OR(O324="",O325=0),"",IF(AND(ISNUMBER(O324),O324=0),  MAX(O$8:O324)+O325-MAX(O$8:O324),IF(AND(O325&gt;O324,ISNUMBER(O324),ISNUMBER(O325),O324&lt;MAX(O$8:O323)),O325-O324,IF(AND(O325&gt;O324,ISNUMBER(O325),O325&gt;MAX(O$8:O324)),O325-MAX(O$8:O324),IF(O325=O324,0,"??")))))</f>
        <v/>
      </c>
      <c r="AF325" s="4" t="str">
        <f>IF(OR(P324="",P325=0),"",IF(AND(ISNUMBER(P324),P324=0),  MAX(P$8:P324)+P325-MAX(P$8:P324),IF(AND(P325&gt;P324,ISNUMBER(P324),ISNUMBER(P325),P324&lt;MAX(P$8:P323)),P325-P324,IF(AND(P325&gt;P324,ISNUMBER(P325),P325&gt;MAX(P$8:P324)),P325-MAX(P$8:P324),IF(P325=P324,0,"??")))))</f>
        <v/>
      </c>
      <c r="AG325" s="64" t="str">
        <f>IF(OR(Q324="",Q325=0),"",IF(AND(ISNUMBER(Q324),Q324=0),  MAX(Q$8:Q324)+Q325-MAX(Q$8:Q324),IF(AND(Q325&gt;Q324,ISNUMBER(Q324),ISNUMBER(Q325),Q324&lt;MAX(Q$8:Q323)),Q325-Q324,IF(AND(Q325&gt;Q324,ISNUMBER(Q325),Q325&gt;MAX(Q$8:Q324)),Q325-MAX(Q$8:Q324),IF(Q325=Q324,0,"??")))))</f>
        <v/>
      </c>
      <c r="AH325" s="58" t="str">
        <f t="shared" si="97"/>
        <v/>
      </c>
      <c r="AI325" s="70" t="str">
        <f t="shared" si="98"/>
        <v/>
      </c>
      <c r="AJ325" s="70" t="str">
        <f t="shared" si="99"/>
        <v/>
      </c>
      <c r="AK325" s="70" t="str">
        <f t="shared" si="115"/>
        <v/>
      </c>
      <c r="AL325" s="70" t="str">
        <f t="shared" si="101"/>
        <v/>
      </c>
      <c r="AM325" s="70" t="str">
        <f t="shared" si="102"/>
        <v/>
      </c>
      <c r="AN325" s="70" t="str">
        <f t="shared" si="103"/>
        <v/>
      </c>
      <c r="AO325" s="70" t="str">
        <f t="shared" si="104"/>
        <v/>
      </c>
      <c r="AP325" s="70" t="str">
        <f t="shared" si="105"/>
        <v/>
      </c>
      <c r="AQ325" s="70" t="str">
        <f t="shared" si="106"/>
        <v/>
      </c>
      <c r="AR325" s="70" t="str">
        <f t="shared" si="107"/>
        <v/>
      </c>
      <c r="AS325" s="70" t="str">
        <f t="shared" si="108"/>
        <v/>
      </c>
      <c r="AT325" s="70" t="str">
        <f t="shared" si="109"/>
        <v/>
      </c>
      <c r="AU325" s="70" t="str">
        <f t="shared" si="110"/>
        <v/>
      </c>
      <c r="AV325" s="72" t="str">
        <f t="shared" si="111"/>
        <v/>
      </c>
      <c r="AW325" s="67">
        <f t="shared" si="114"/>
        <v>0</v>
      </c>
    </row>
    <row r="326" spans="1:49" x14ac:dyDescent="0.25">
      <c r="A326" s="3">
        <v>319</v>
      </c>
      <c r="B326" s="37"/>
      <c r="C326" s="2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27"/>
      <c r="R326" s="45" t="str">
        <f t="shared" si="112"/>
        <v/>
      </c>
      <c r="S326" s="26" t="str">
        <f>IF(OR(C325="",C326=0),"",IF(AND(ISNUMBER(C325),C325=0),  MAX(C$8:C325)+C326-MAX(C$8:C325),IF(AND(C326&gt;C325,ISNUMBER(C325),ISNUMBER(C326),C325&lt;MAX(C$8:C324)),C326-C325,IF(AND(C326&gt;C325,ISNUMBER(C326),C326&gt;MAX(C$8:C325)),C326-MAX(C$8:C325),IF(C326=C325,0,"??")))))</f>
        <v/>
      </c>
      <c r="T326" s="4" t="str">
        <f>IF(OR(D325="",D326=0),"",IF(AND(ISNUMBER(D325),D325=0),  MAX(D$8:D325)+D326-MAX(D$8:D325),IF(AND(D326&gt;D325,ISNUMBER(D325),ISNUMBER(D326),D325&lt;MAX(D$8:D324)),D326-D325,IF(AND(D326&gt;D325,ISNUMBER(D326),D326&gt;MAX(D$8:D325)),D326-MAX(D$8:D325),IF(D326=D325,0,"??")))))</f>
        <v/>
      </c>
      <c r="U326" s="4" t="str">
        <f>IF(OR(E325="",E326=0),"",IF(AND(ISNUMBER(E325),E325=0),  MAX(E$8:E325)+E326-MAX(E$8:E325),IF(AND(E326&gt;E325,ISNUMBER(E325),ISNUMBER(E326),E325&lt;MAX(E$8:E324)),E326-E325,IF(AND(E326&gt;E325,ISNUMBER(E326),E326&gt;MAX(E$8:E325)),E326-MAX(E$8:E325),IF(E326=E325,0,"??")))))</f>
        <v/>
      </c>
      <c r="V326" s="4" t="str">
        <f>IF(OR(F325="",F326=0),"",IF(AND(ISNUMBER(F325),F325=0),  MAX(F$8:F325)+F326-MAX(F$8:F325),IF(AND(F326&gt;F325,ISNUMBER(F325),ISNUMBER(F326),F325&lt;MAX(F$8:F324)),F326-F325,IF(AND(F326&gt;F325,ISNUMBER(F326),F326&gt;MAX(F$8:F325)),F326-MAX(F$8:F325),IF(F326=F325,0,"??")))))</f>
        <v/>
      </c>
      <c r="W326" s="4" t="str">
        <f>IF(OR(G325="",G326=0),"",IF(AND(ISNUMBER(G325),G325=0),  MAX(G$8:G325)+G326-MAX(G$8:G325),IF(AND(G326&gt;G325,ISNUMBER(G325),ISNUMBER(G326),G325&lt;MAX(G$8:G324)),G326-G325,IF(AND(G326&gt;G325,ISNUMBER(G326),G326&gt;MAX(G$8:G325)),G326-MAX(G$8:G325),IF(G326=G325,0,"??")))))</f>
        <v/>
      </c>
      <c r="X326" s="4" t="str">
        <f>IF(OR(H325="",H326=0),"",IF(AND(ISNUMBER(H325),H325=0),  MAX(H$8:H325)+H326-MAX(H$8:H325),IF(AND(H326&gt;H325,ISNUMBER(H325),ISNUMBER(H326),H325&lt;MAX(H$8:H324)),H326-H325,IF(AND(H326&gt;H325,ISNUMBER(H326),H326&gt;MAX(H$8:H325)),H326-MAX(H$8:H325),IF(H326=H325,0,"??")))))</f>
        <v/>
      </c>
      <c r="Y326" s="4" t="str">
        <f>IF(OR(I325="",I326=0),"",IF(AND(ISNUMBER(I325),I325=0),  MAX(I$8:I325)+I326-MAX(I$8:I325),IF(AND(I326&gt;I325,ISNUMBER(I325),ISNUMBER(I326),I325&lt;MAX(I$8:I324)),I326-I325,IF(AND(I326&gt;I325,ISNUMBER(I326),I326&gt;MAX(I$8:I325)),I326-MAX(I$8:I325),IF(I326=I325,0,"??")))))</f>
        <v/>
      </c>
      <c r="Z326" s="4" t="str">
        <f>IF(OR(J325="",J326=0),"",IF(AND(ISNUMBER(J325),J325=0),  MAX(J$8:J325)+J326-MAX(J$8:J325),IF(AND(J326&gt;J325,ISNUMBER(J325),ISNUMBER(J326),J325&lt;MAX(J$8:J324)),J326-J325,IF(AND(J326&gt;J325,ISNUMBER(J326),J326&gt;MAX(J$8:J325)),J326-MAX(J$8:J325),IF(J326=J325,0,"??")))))</f>
        <v/>
      </c>
      <c r="AA326" s="4" t="str">
        <f>IF(OR(K325="",K326=0),"",IF(AND(ISNUMBER(K325),K325=0),  MAX(K$8:K325)+K326-MAX(K$8:K325),IF(AND(K326&gt;K325,ISNUMBER(K325),ISNUMBER(K326),K325&lt;MAX(K$8:K324)),K326-K325,IF(AND(K326&gt;K325,ISNUMBER(K326),K326&gt;MAX(K$8:K325)),K326-MAX(K$8:K325),IF(K326=K325,0,"??")))))</f>
        <v/>
      </c>
      <c r="AB326" s="4" t="str">
        <f>IF(OR(L325="",L326=0),"",IF(AND(ISNUMBER(L325),L325=0),  MAX(L$8:L325)+L326-MAX(L$8:L325),IF(AND(L326&gt;L325,ISNUMBER(L325),ISNUMBER(L326),L325&lt;MAX(L$8:L324)),L326-L325,IF(AND(L326&gt;L325,ISNUMBER(L326),L326&gt;MAX(L$8:L325)),L326-MAX(L$8:L325),IF(L326=L325,0,"??")))))</f>
        <v/>
      </c>
      <c r="AC326" s="4" t="str">
        <f>IF(OR(M325="",M326=0),"",IF(AND(ISNUMBER(M325),M325=0),  MAX(M$8:M325)+M326-MAX(M$8:M325),IF(AND(M326&gt;M325,ISNUMBER(M325),ISNUMBER(M326),M325&lt;MAX(M$8:M324)),M326-M325,IF(AND(M326&gt;M325,ISNUMBER(M326),M326&gt;MAX(M$8:M325)),M326-MAX(M$8:M325),IF(M326=M325,0,"??")))))</f>
        <v/>
      </c>
      <c r="AD326" s="4" t="str">
        <f>IF(OR(N325="",N326=0),"",IF(AND(ISNUMBER(N325),N325=0),  MAX(N$8:N325)+N326-MAX(N$8:N325),IF(AND(N326&gt;N325,ISNUMBER(N325),ISNUMBER(N326),N325&lt;MAX(N$8:N324)),N326-N325,IF(AND(N326&gt;N325,ISNUMBER(N326),N326&gt;MAX(N$8:N325)),N326-MAX(N$8:N325),IF(N326=N325,0,"??")))))</f>
        <v/>
      </c>
      <c r="AE326" s="4" t="str">
        <f>IF(OR(O325="",O326=0),"",IF(AND(ISNUMBER(O325),O325=0),  MAX(O$8:O325)+O326-MAX(O$8:O325),IF(AND(O326&gt;O325,ISNUMBER(O325),ISNUMBER(O326),O325&lt;MAX(O$8:O324)),O326-O325,IF(AND(O326&gt;O325,ISNUMBER(O326),O326&gt;MAX(O$8:O325)),O326-MAX(O$8:O325),IF(O326=O325,0,"??")))))</f>
        <v/>
      </c>
      <c r="AF326" s="4" t="str">
        <f>IF(OR(P325="",P326=0),"",IF(AND(ISNUMBER(P325),P325=0),  MAX(P$8:P325)+P326-MAX(P$8:P325),IF(AND(P326&gt;P325,ISNUMBER(P325),ISNUMBER(P326),P325&lt;MAX(P$8:P324)),P326-P325,IF(AND(P326&gt;P325,ISNUMBER(P326),P326&gt;MAX(P$8:P325)),P326-MAX(P$8:P325),IF(P326=P325,0,"??")))))</f>
        <v/>
      </c>
      <c r="AG326" s="64" t="str">
        <f>IF(OR(Q325="",Q326=0),"",IF(AND(ISNUMBER(Q325),Q325=0),  MAX(Q$8:Q325)+Q326-MAX(Q$8:Q325),IF(AND(Q326&gt;Q325,ISNUMBER(Q325),ISNUMBER(Q326),Q325&lt;MAX(Q$8:Q324)),Q326-Q325,IF(AND(Q326&gt;Q325,ISNUMBER(Q326),Q326&gt;MAX(Q$8:Q325)),Q326-MAX(Q$8:Q325),IF(Q326=Q325,0,"??")))))</f>
        <v/>
      </c>
      <c r="AH326" s="58" t="str">
        <f t="shared" si="97"/>
        <v/>
      </c>
      <c r="AI326" s="70" t="str">
        <f t="shared" si="98"/>
        <v/>
      </c>
      <c r="AJ326" s="70" t="str">
        <f t="shared" si="99"/>
        <v/>
      </c>
      <c r="AK326" s="70" t="str">
        <f t="shared" si="115"/>
        <v/>
      </c>
      <c r="AL326" s="70" t="str">
        <f t="shared" si="101"/>
        <v/>
      </c>
      <c r="AM326" s="70" t="str">
        <f t="shared" si="102"/>
        <v/>
      </c>
      <c r="AN326" s="70" t="str">
        <f t="shared" si="103"/>
        <v/>
      </c>
      <c r="AO326" s="70" t="str">
        <f t="shared" si="104"/>
        <v/>
      </c>
      <c r="AP326" s="70" t="str">
        <f t="shared" si="105"/>
        <v/>
      </c>
      <c r="AQ326" s="70" t="str">
        <f t="shared" si="106"/>
        <v/>
      </c>
      <c r="AR326" s="70" t="str">
        <f t="shared" si="107"/>
        <v/>
      </c>
      <c r="AS326" s="70" t="str">
        <f t="shared" si="108"/>
        <v/>
      </c>
      <c r="AT326" s="70" t="str">
        <f t="shared" si="109"/>
        <v/>
      </c>
      <c r="AU326" s="70" t="str">
        <f t="shared" si="110"/>
        <v/>
      </c>
      <c r="AV326" s="72" t="str">
        <f t="shared" si="111"/>
        <v/>
      </c>
      <c r="AW326" s="67">
        <f t="shared" si="114"/>
        <v>0</v>
      </c>
    </row>
    <row r="327" spans="1:49" x14ac:dyDescent="0.25">
      <c r="A327" s="3">
        <v>320</v>
      </c>
      <c r="B327" s="37"/>
      <c r="C327" s="26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27"/>
      <c r="R327" s="45" t="str">
        <f t="shared" si="112"/>
        <v/>
      </c>
      <c r="S327" s="26" t="str">
        <f>IF(OR(C326="",C327=0),"",IF(AND(ISNUMBER(C326),C326=0),  MAX(C$8:C326)+C327-MAX(C$8:C326),IF(AND(C327&gt;C326,ISNUMBER(C326),ISNUMBER(C327),C326&lt;MAX(C$8:C325)),C327-C326,IF(AND(C327&gt;C326,ISNUMBER(C327),C327&gt;MAX(C$8:C326)),C327-MAX(C$8:C326),IF(C327=C326,0,"??")))))</f>
        <v/>
      </c>
      <c r="T327" s="4" t="str">
        <f>IF(OR(D326="",D327=0),"",IF(AND(ISNUMBER(D326),D326=0),  MAX(D$8:D326)+D327-MAX(D$8:D326),IF(AND(D327&gt;D326,ISNUMBER(D326),ISNUMBER(D327),D326&lt;MAX(D$8:D325)),D327-D326,IF(AND(D327&gt;D326,ISNUMBER(D327),D327&gt;MAX(D$8:D326)),D327-MAX(D$8:D326),IF(D327=D326,0,"??")))))</f>
        <v/>
      </c>
      <c r="U327" s="4" t="str">
        <f>IF(OR(E326="",E327=0),"",IF(AND(ISNUMBER(E326),E326=0),  MAX(E$8:E326)+E327-MAX(E$8:E326),IF(AND(E327&gt;E326,ISNUMBER(E326),ISNUMBER(E327),E326&lt;MAX(E$8:E325)),E327-E326,IF(AND(E327&gt;E326,ISNUMBER(E327),E327&gt;MAX(E$8:E326)),E327-MAX(E$8:E326),IF(E327=E326,0,"??")))))</f>
        <v/>
      </c>
      <c r="V327" s="4" t="str">
        <f>IF(OR(F326="",F327=0),"",IF(AND(ISNUMBER(F326),F326=0),  MAX(F$8:F326)+F327-MAX(F$8:F326),IF(AND(F327&gt;F326,ISNUMBER(F326),ISNUMBER(F327),F326&lt;MAX(F$8:F325)),F327-F326,IF(AND(F327&gt;F326,ISNUMBER(F327),F327&gt;MAX(F$8:F326)),F327-MAX(F$8:F326),IF(F327=F326,0,"??")))))</f>
        <v/>
      </c>
      <c r="W327" s="4" t="str">
        <f>IF(OR(G326="",G327=0),"",IF(AND(ISNUMBER(G326),G326=0),  MAX(G$8:G326)+G327-MAX(G$8:G326),IF(AND(G327&gt;G326,ISNUMBER(G326),ISNUMBER(G327),G326&lt;MAX(G$8:G325)),G327-G326,IF(AND(G327&gt;G326,ISNUMBER(G327),G327&gt;MAX(G$8:G326)),G327-MAX(G$8:G326),IF(G327=G326,0,"??")))))</f>
        <v/>
      </c>
      <c r="X327" s="4" t="str">
        <f>IF(OR(H326="",H327=0),"",IF(AND(ISNUMBER(H326),H326=0),  MAX(H$8:H326)+H327-MAX(H$8:H326),IF(AND(H327&gt;H326,ISNUMBER(H326),ISNUMBER(H327),H326&lt;MAX(H$8:H325)),H327-H326,IF(AND(H327&gt;H326,ISNUMBER(H327),H327&gt;MAX(H$8:H326)),H327-MAX(H$8:H326),IF(H327=H326,0,"??")))))</f>
        <v/>
      </c>
      <c r="Y327" s="4" t="str">
        <f>IF(OR(I326="",I327=0),"",IF(AND(ISNUMBER(I326),I326=0),  MAX(I$8:I326)+I327-MAX(I$8:I326),IF(AND(I327&gt;I326,ISNUMBER(I326),ISNUMBER(I327),I326&lt;MAX(I$8:I325)),I327-I326,IF(AND(I327&gt;I326,ISNUMBER(I327),I327&gt;MAX(I$8:I326)),I327-MAX(I$8:I326),IF(I327=I326,0,"??")))))</f>
        <v/>
      </c>
      <c r="Z327" s="4" t="str">
        <f>IF(OR(J326="",J327=0),"",IF(AND(ISNUMBER(J326),J326=0),  MAX(J$8:J326)+J327-MAX(J$8:J326),IF(AND(J327&gt;J326,ISNUMBER(J326),ISNUMBER(J327),J326&lt;MAX(J$8:J325)),J327-J326,IF(AND(J327&gt;J326,ISNUMBER(J327),J327&gt;MAX(J$8:J326)),J327-MAX(J$8:J326),IF(J327=J326,0,"??")))))</f>
        <v/>
      </c>
      <c r="AA327" s="4" t="str">
        <f>IF(OR(K326="",K327=0),"",IF(AND(ISNUMBER(K326),K326=0),  MAX(K$8:K326)+K327-MAX(K$8:K326),IF(AND(K327&gt;K326,ISNUMBER(K326),ISNUMBER(K327),K326&lt;MAX(K$8:K325)),K327-K326,IF(AND(K327&gt;K326,ISNUMBER(K327),K327&gt;MAX(K$8:K326)),K327-MAX(K$8:K326),IF(K327=K326,0,"??")))))</f>
        <v/>
      </c>
      <c r="AB327" s="4" t="str">
        <f>IF(OR(L326="",L327=0),"",IF(AND(ISNUMBER(L326),L326=0),  MAX(L$8:L326)+L327-MAX(L$8:L326),IF(AND(L327&gt;L326,ISNUMBER(L326),ISNUMBER(L327),L326&lt;MAX(L$8:L325)),L327-L326,IF(AND(L327&gt;L326,ISNUMBER(L327),L327&gt;MAX(L$8:L326)),L327-MAX(L$8:L326),IF(L327=L326,0,"??")))))</f>
        <v/>
      </c>
      <c r="AC327" s="4" t="str">
        <f>IF(OR(M326="",M327=0),"",IF(AND(ISNUMBER(M326),M326=0),  MAX(M$8:M326)+M327-MAX(M$8:M326),IF(AND(M327&gt;M326,ISNUMBER(M326),ISNUMBER(M327),M326&lt;MAX(M$8:M325)),M327-M326,IF(AND(M327&gt;M326,ISNUMBER(M327),M327&gt;MAX(M$8:M326)),M327-MAX(M$8:M326),IF(M327=M326,0,"??")))))</f>
        <v/>
      </c>
      <c r="AD327" s="4" t="str">
        <f>IF(OR(N326="",N327=0),"",IF(AND(ISNUMBER(N326),N326=0),  MAX(N$8:N326)+N327-MAX(N$8:N326),IF(AND(N327&gt;N326,ISNUMBER(N326),ISNUMBER(N327),N326&lt;MAX(N$8:N325)),N327-N326,IF(AND(N327&gt;N326,ISNUMBER(N327),N327&gt;MAX(N$8:N326)),N327-MAX(N$8:N326),IF(N327=N326,0,"??")))))</f>
        <v/>
      </c>
      <c r="AE327" s="4" t="str">
        <f>IF(OR(O326="",O327=0),"",IF(AND(ISNUMBER(O326),O326=0),  MAX(O$8:O326)+O327-MAX(O$8:O326),IF(AND(O327&gt;O326,ISNUMBER(O326),ISNUMBER(O327),O326&lt;MAX(O$8:O325)),O327-O326,IF(AND(O327&gt;O326,ISNUMBER(O327),O327&gt;MAX(O$8:O326)),O327-MAX(O$8:O326),IF(O327=O326,0,"??")))))</f>
        <v/>
      </c>
      <c r="AF327" s="4" t="str">
        <f>IF(OR(P326="",P327=0),"",IF(AND(ISNUMBER(P326),P326=0),  MAX(P$8:P326)+P327-MAX(P$8:P326),IF(AND(P327&gt;P326,ISNUMBER(P326),ISNUMBER(P327),P326&lt;MAX(P$8:P325)),P327-P326,IF(AND(P327&gt;P326,ISNUMBER(P327),P327&gt;MAX(P$8:P326)),P327-MAX(P$8:P326),IF(P327=P326,0,"??")))))</f>
        <v/>
      </c>
      <c r="AG327" s="64" t="str">
        <f>IF(OR(Q326="",Q327=0),"",IF(AND(ISNUMBER(Q326),Q326=0),  MAX(Q$8:Q326)+Q327-MAX(Q$8:Q326),IF(AND(Q327&gt;Q326,ISNUMBER(Q326),ISNUMBER(Q327),Q326&lt;MAX(Q$8:Q325)),Q327-Q326,IF(AND(Q327&gt;Q326,ISNUMBER(Q327),Q327&gt;MAX(Q$8:Q326)),Q327-MAX(Q$8:Q326),IF(Q327=Q326,0,"??")))))</f>
        <v/>
      </c>
      <c r="AH327" s="58" t="str">
        <f t="shared" si="97"/>
        <v/>
      </c>
      <c r="AI327" s="70" t="str">
        <f t="shared" si="98"/>
        <v/>
      </c>
      <c r="AJ327" s="70" t="str">
        <f t="shared" si="99"/>
        <v/>
      </c>
      <c r="AK327" s="70" t="str">
        <f t="shared" si="115"/>
        <v/>
      </c>
      <c r="AL327" s="70" t="str">
        <f t="shared" si="101"/>
        <v/>
      </c>
      <c r="AM327" s="70" t="str">
        <f t="shared" si="102"/>
        <v/>
      </c>
      <c r="AN327" s="70" t="str">
        <f t="shared" si="103"/>
        <v/>
      </c>
      <c r="AO327" s="70" t="str">
        <f t="shared" si="104"/>
        <v/>
      </c>
      <c r="AP327" s="70" t="str">
        <f t="shared" si="105"/>
        <v/>
      </c>
      <c r="AQ327" s="70" t="str">
        <f t="shared" si="106"/>
        <v/>
      </c>
      <c r="AR327" s="70" t="str">
        <f t="shared" si="107"/>
        <v/>
      </c>
      <c r="AS327" s="70" t="str">
        <f t="shared" si="108"/>
        <v/>
      </c>
      <c r="AT327" s="70" t="str">
        <f t="shared" si="109"/>
        <v/>
      </c>
      <c r="AU327" s="70" t="str">
        <f t="shared" si="110"/>
        <v/>
      </c>
      <c r="AV327" s="72" t="str">
        <f t="shared" si="111"/>
        <v/>
      </c>
      <c r="AW327" s="67">
        <f t="shared" si="114"/>
        <v>0</v>
      </c>
    </row>
    <row r="328" spans="1:49" x14ac:dyDescent="0.25">
      <c r="A328" s="3">
        <v>321</v>
      </c>
      <c r="B328" s="37"/>
      <c r="C328" s="26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27"/>
      <c r="R328" s="45" t="str">
        <f t="shared" si="112"/>
        <v/>
      </c>
      <c r="S328" s="26" t="str">
        <f>IF(OR(C327="",C328=0),"",IF(AND(ISNUMBER(C327),C327=0),  MAX(C$8:C327)+C328-MAX(C$8:C327),IF(AND(C328&gt;C327,ISNUMBER(C327),ISNUMBER(C328),C327&lt;MAX(C$8:C326)),C328-C327,IF(AND(C328&gt;C327,ISNUMBER(C328),C328&gt;MAX(C$8:C327)),C328-MAX(C$8:C327),IF(C328=C327,0,"??")))))</f>
        <v/>
      </c>
      <c r="T328" s="4" t="str">
        <f>IF(OR(D327="",D328=0),"",IF(AND(ISNUMBER(D327),D327=0),  MAX(D$8:D327)+D328-MAX(D$8:D327),IF(AND(D328&gt;D327,ISNUMBER(D327),ISNUMBER(D328),D327&lt;MAX(D$8:D326)),D328-D327,IF(AND(D328&gt;D327,ISNUMBER(D328),D328&gt;MAX(D$8:D327)),D328-MAX(D$8:D327),IF(D328=D327,0,"??")))))</f>
        <v/>
      </c>
      <c r="U328" s="4" t="str">
        <f>IF(OR(E327="",E328=0),"",IF(AND(ISNUMBER(E327),E327=0),  MAX(E$8:E327)+E328-MAX(E$8:E327),IF(AND(E328&gt;E327,ISNUMBER(E327),ISNUMBER(E328),E327&lt;MAX(E$8:E326)),E328-E327,IF(AND(E328&gt;E327,ISNUMBER(E328),E328&gt;MAX(E$8:E327)),E328-MAX(E$8:E327),IF(E328=E327,0,"??")))))</f>
        <v/>
      </c>
      <c r="V328" s="4" t="str">
        <f>IF(OR(F327="",F328=0),"",IF(AND(ISNUMBER(F327),F327=0),  MAX(F$8:F327)+F328-MAX(F$8:F327),IF(AND(F328&gt;F327,ISNUMBER(F327),ISNUMBER(F328),F327&lt;MAX(F$8:F326)),F328-F327,IF(AND(F328&gt;F327,ISNUMBER(F328),F328&gt;MAX(F$8:F327)),F328-MAX(F$8:F327),IF(F328=F327,0,"??")))))</f>
        <v/>
      </c>
      <c r="W328" s="4" t="str">
        <f>IF(OR(G327="",G328=0),"",IF(AND(ISNUMBER(G327),G327=0),  MAX(G$8:G327)+G328-MAX(G$8:G327),IF(AND(G328&gt;G327,ISNUMBER(G327),ISNUMBER(G328),G327&lt;MAX(G$8:G326)),G328-G327,IF(AND(G328&gt;G327,ISNUMBER(G328),G328&gt;MAX(G$8:G327)),G328-MAX(G$8:G327),IF(G328=G327,0,"??")))))</f>
        <v/>
      </c>
      <c r="X328" s="4" t="str">
        <f>IF(OR(H327="",H328=0),"",IF(AND(ISNUMBER(H327),H327=0),  MAX(H$8:H327)+H328-MAX(H$8:H327),IF(AND(H328&gt;H327,ISNUMBER(H327),ISNUMBER(H328),H327&lt;MAX(H$8:H326)),H328-H327,IF(AND(H328&gt;H327,ISNUMBER(H328),H328&gt;MAX(H$8:H327)),H328-MAX(H$8:H327),IF(H328=H327,0,"??")))))</f>
        <v/>
      </c>
      <c r="Y328" s="4" t="str">
        <f>IF(OR(I327="",I328=0),"",IF(AND(ISNUMBER(I327),I327=0),  MAX(I$8:I327)+I328-MAX(I$8:I327),IF(AND(I328&gt;I327,ISNUMBER(I327),ISNUMBER(I328),I327&lt;MAX(I$8:I326)),I328-I327,IF(AND(I328&gt;I327,ISNUMBER(I328),I328&gt;MAX(I$8:I327)),I328-MAX(I$8:I327),IF(I328=I327,0,"??")))))</f>
        <v/>
      </c>
      <c r="Z328" s="4" t="str">
        <f>IF(OR(J327="",J328=0),"",IF(AND(ISNUMBER(J327),J327=0),  MAX(J$8:J327)+J328-MAX(J$8:J327),IF(AND(J328&gt;J327,ISNUMBER(J327),ISNUMBER(J328),J327&lt;MAX(J$8:J326)),J328-J327,IF(AND(J328&gt;J327,ISNUMBER(J328),J328&gt;MAX(J$8:J327)),J328-MAX(J$8:J327),IF(J328=J327,0,"??")))))</f>
        <v/>
      </c>
      <c r="AA328" s="4" t="str">
        <f>IF(OR(K327="",K328=0),"",IF(AND(ISNUMBER(K327),K327=0),  MAX(K$8:K327)+K328-MAX(K$8:K327),IF(AND(K328&gt;K327,ISNUMBER(K327),ISNUMBER(K328),K327&lt;MAX(K$8:K326)),K328-K327,IF(AND(K328&gt;K327,ISNUMBER(K328),K328&gt;MAX(K$8:K327)),K328-MAX(K$8:K327),IF(K328=K327,0,"??")))))</f>
        <v/>
      </c>
      <c r="AB328" s="4" t="str">
        <f>IF(OR(L327="",L328=0),"",IF(AND(ISNUMBER(L327),L327=0),  MAX(L$8:L327)+L328-MAX(L$8:L327),IF(AND(L328&gt;L327,ISNUMBER(L327),ISNUMBER(L328),L327&lt;MAX(L$8:L326)),L328-L327,IF(AND(L328&gt;L327,ISNUMBER(L328),L328&gt;MAX(L$8:L327)),L328-MAX(L$8:L327),IF(L328=L327,0,"??")))))</f>
        <v/>
      </c>
      <c r="AC328" s="4" t="str">
        <f>IF(OR(M327="",M328=0),"",IF(AND(ISNUMBER(M327),M327=0),  MAX(M$8:M327)+M328-MAX(M$8:M327),IF(AND(M328&gt;M327,ISNUMBER(M327),ISNUMBER(M328),M327&lt;MAX(M$8:M326)),M328-M327,IF(AND(M328&gt;M327,ISNUMBER(M328),M328&gt;MAX(M$8:M327)),M328-MAX(M$8:M327),IF(M328=M327,0,"??")))))</f>
        <v/>
      </c>
      <c r="AD328" s="4" t="str">
        <f>IF(OR(N327="",N328=0),"",IF(AND(ISNUMBER(N327),N327=0),  MAX(N$8:N327)+N328-MAX(N$8:N327),IF(AND(N328&gt;N327,ISNUMBER(N327),ISNUMBER(N328),N327&lt;MAX(N$8:N326)),N328-N327,IF(AND(N328&gt;N327,ISNUMBER(N328),N328&gt;MAX(N$8:N327)),N328-MAX(N$8:N327),IF(N328=N327,0,"??")))))</f>
        <v/>
      </c>
      <c r="AE328" s="4" t="str">
        <f>IF(OR(O327="",O328=0),"",IF(AND(ISNUMBER(O327),O327=0),  MAX(O$8:O327)+O328-MAX(O$8:O327),IF(AND(O328&gt;O327,ISNUMBER(O327),ISNUMBER(O328),O327&lt;MAX(O$8:O326)),O328-O327,IF(AND(O328&gt;O327,ISNUMBER(O328),O328&gt;MAX(O$8:O327)),O328-MAX(O$8:O327),IF(O328=O327,0,"??")))))</f>
        <v/>
      </c>
      <c r="AF328" s="4" t="str">
        <f>IF(OR(P327="",P328=0),"",IF(AND(ISNUMBER(P327),P327=0),  MAX(P$8:P327)+P328-MAX(P$8:P327),IF(AND(P328&gt;P327,ISNUMBER(P327),ISNUMBER(P328),P327&lt;MAX(P$8:P326)),P328-P327,IF(AND(P328&gt;P327,ISNUMBER(P328),P328&gt;MAX(P$8:P327)),P328-MAX(P$8:P327),IF(P328=P327,0,"??")))))</f>
        <v/>
      </c>
      <c r="AG328" s="64" t="str">
        <f>IF(OR(Q327="",Q328=0),"",IF(AND(ISNUMBER(Q327),Q327=0),  MAX(Q$8:Q327)+Q328-MAX(Q$8:Q327),IF(AND(Q328&gt;Q327,ISNUMBER(Q327),ISNUMBER(Q328),Q327&lt;MAX(Q$8:Q326)),Q328-Q327,IF(AND(Q328&gt;Q327,ISNUMBER(Q328),Q328&gt;MAX(Q$8:Q327)),Q328-MAX(Q$8:Q327),IF(Q328=Q327,0,"??")))))</f>
        <v/>
      </c>
      <c r="AH328" s="58" t="str">
        <f t="shared" si="97"/>
        <v/>
      </c>
      <c r="AI328" s="70" t="str">
        <f t="shared" si="98"/>
        <v/>
      </c>
      <c r="AJ328" s="70" t="str">
        <f t="shared" si="99"/>
        <v/>
      </c>
      <c r="AK328" s="70" t="str">
        <f t="shared" si="115"/>
        <v/>
      </c>
      <c r="AL328" s="70" t="str">
        <f t="shared" si="101"/>
        <v/>
      </c>
      <c r="AM328" s="70" t="str">
        <f t="shared" si="102"/>
        <v/>
      </c>
      <c r="AN328" s="70" t="str">
        <f t="shared" si="103"/>
        <v/>
      </c>
      <c r="AO328" s="70" t="str">
        <f t="shared" si="104"/>
        <v/>
      </c>
      <c r="AP328" s="70" t="str">
        <f t="shared" si="105"/>
        <v/>
      </c>
      <c r="AQ328" s="70" t="str">
        <f t="shared" si="106"/>
        <v/>
      </c>
      <c r="AR328" s="70" t="str">
        <f t="shared" si="107"/>
        <v/>
      </c>
      <c r="AS328" s="70" t="str">
        <f t="shared" si="108"/>
        <v/>
      </c>
      <c r="AT328" s="70" t="str">
        <f t="shared" si="109"/>
        <v/>
      </c>
      <c r="AU328" s="70" t="str">
        <f t="shared" si="110"/>
        <v/>
      </c>
      <c r="AV328" s="72" t="str">
        <f t="shared" si="111"/>
        <v/>
      </c>
      <c r="AW328" s="67">
        <f t="shared" si="114"/>
        <v>0</v>
      </c>
    </row>
    <row r="329" spans="1:49" x14ac:dyDescent="0.25">
      <c r="A329" s="3">
        <v>322</v>
      </c>
      <c r="B329" s="37"/>
      <c r="C329" s="26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27"/>
      <c r="R329" s="45" t="str">
        <f t="shared" si="112"/>
        <v/>
      </c>
      <c r="S329" s="26" t="str">
        <f>IF(OR(C328="",C329=0),"",IF(AND(ISNUMBER(C328),C328=0),  MAX(C$8:C328)+C329-MAX(C$8:C328),IF(AND(C329&gt;C328,ISNUMBER(C328),ISNUMBER(C329),C328&lt;MAX(C$8:C327)),C329-C328,IF(AND(C329&gt;C328,ISNUMBER(C329),C329&gt;MAX(C$8:C328)),C329-MAX(C$8:C328),IF(C329=C328,0,"??")))))</f>
        <v/>
      </c>
      <c r="T329" s="4" t="str">
        <f>IF(OR(D328="",D329=0),"",IF(AND(ISNUMBER(D328),D328=0),  MAX(D$8:D328)+D329-MAX(D$8:D328),IF(AND(D329&gt;D328,ISNUMBER(D328),ISNUMBER(D329),D328&lt;MAX(D$8:D327)),D329-D328,IF(AND(D329&gt;D328,ISNUMBER(D329),D329&gt;MAX(D$8:D328)),D329-MAX(D$8:D328),IF(D329=D328,0,"??")))))</f>
        <v/>
      </c>
      <c r="U329" s="4" t="str">
        <f>IF(OR(E328="",E329=0),"",IF(AND(ISNUMBER(E328),E328=0),  MAX(E$8:E328)+E329-MAX(E$8:E328),IF(AND(E329&gt;E328,ISNUMBER(E328),ISNUMBER(E329),E328&lt;MAX(E$8:E327)),E329-E328,IF(AND(E329&gt;E328,ISNUMBER(E329),E329&gt;MAX(E$8:E328)),E329-MAX(E$8:E328),IF(E329=E328,0,"??")))))</f>
        <v/>
      </c>
      <c r="V329" s="4" t="str">
        <f>IF(OR(F328="",F329=0),"",IF(AND(ISNUMBER(F328),F328=0),  MAX(F$8:F328)+F329-MAX(F$8:F328),IF(AND(F329&gt;F328,ISNUMBER(F328),ISNUMBER(F329),F328&lt;MAX(F$8:F327)),F329-F328,IF(AND(F329&gt;F328,ISNUMBER(F329),F329&gt;MAX(F$8:F328)),F329-MAX(F$8:F328),IF(F329=F328,0,"??")))))</f>
        <v/>
      </c>
      <c r="W329" s="4" t="str">
        <f>IF(OR(G328="",G329=0),"",IF(AND(ISNUMBER(G328),G328=0),  MAX(G$8:G328)+G329-MAX(G$8:G328),IF(AND(G329&gt;G328,ISNUMBER(G328),ISNUMBER(G329),G328&lt;MAX(G$8:G327)),G329-G328,IF(AND(G329&gt;G328,ISNUMBER(G329),G329&gt;MAX(G$8:G328)),G329-MAX(G$8:G328),IF(G329=G328,0,"??")))))</f>
        <v/>
      </c>
      <c r="X329" s="4" t="str">
        <f>IF(OR(H328="",H329=0),"",IF(AND(ISNUMBER(H328),H328=0),  MAX(H$8:H328)+H329-MAX(H$8:H328),IF(AND(H329&gt;H328,ISNUMBER(H328),ISNUMBER(H329),H328&lt;MAX(H$8:H327)),H329-H328,IF(AND(H329&gt;H328,ISNUMBER(H329),H329&gt;MAX(H$8:H328)),H329-MAX(H$8:H328),IF(H329=H328,0,"??")))))</f>
        <v/>
      </c>
      <c r="Y329" s="4" t="str">
        <f>IF(OR(I328="",I329=0),"",IF(AND(ISNUMBER(I328),I328=0),  MAX(I$8:I328)+I329-MAX(I$8:I328),IF(AND(I329&gt;I328,ISNUMBER(I328),ISNUMBER(I329),I328&lt;MAX(I$8:I327)),I329-I328,IF(AND(I329&gt;I328,ISNUMBER(I329),I329&gt;MAX(I$8:I328)),I329-MAX(I$8:I328),IF(I329=I328,0,"??")))))</f>
        <v/>
      </c>
      <c r="Z329" s="4" t="str">
        <f>IF(OR(J328="",J329=0),"",IF(AND(ISNUMBER(J328),J328=0),  MAX(J$8:J328)+J329-MAX(J$8:J328),IF(AND(J329&gt;J328,ISNUMBER(J328),ISNUMBER(J329),J328&lt;MAX(J$8:J327)),J329-J328,IF(AND(J329&gt;J328,ISNUMBER(J329),J329&gt;MAX(J$8:J328)),J329-MAX(J$8:J328),IF(J329=J328,0,"??")))))</f>
        <v/>
      </c>
      <c r="AA329" s="4" t="str">
        <f>IF(OR(K328="",K329=0),"",IF(AND(ISNUMBER(K328),K328=0),  MAX(K$8:K328)+K329-MAX(K$8:K328),IF(AND(K329&gt;K328,ISNUMBER(K328),ISNUMBER(K329),K328&lt;MAX(K$8:K327)),K329-K328,IF(AND(K329&gt;K328,ISNUMBER(K329),K329&gt;MAX(K$8:K328)),K329-MAX(K$8:K328),IF(K329=K328,0,"??")))))</f>
        <v/>
      </c>
      <c r="AB329" s="4" t="str">
        <f>IF(OR(L328="",L329=0),"",IF(AND(ISNUMBER(L328),L328=0),  MAX(L$8:L328)+L329-MAX(L$8:L328),IF(AND(L329&gt;L328,ISNUMBER(L328),ISNUMBER(L329),L328&lt;MAX(L$8:L327)),L329-L328,IF(AND(L329&gt;L328,ISNUMBER(L329),L329&gt;MAX(L$8:L328)),L329-MAX(L$8:L328),IF(L329=L328,0,"??")))))</f>
        <v/>
      </c>
      <c r="AC329" s="4" t="str">
        <f>IF(OR(M328="",M329=0),"",IF(AND(ISNUMBER(M328),M328=0),  MAX(M$8:M328)+M329-MAX(M$8:M328),IF(AND(M329&gt;M328,ISNUMBER(M328),ISNUMBER(M329),M328&lt;MAX(M$8:M327)),M329-M328,IF(AND(M329&gt;M328,ISNUMBER(M329),M329&gt;MAX(M$8:M328)),M329-MAX(M$8:M328),IF(M329=M328,0,"??")))))</f>
        <v/>
      </c>
      <c r="AD329" s="4" t="str">
        <f>IF(OR(N328="",N329=0),"",IF(AND(ISNUMBER(N328),N328=0),  MAX(N$8:N328)+N329-MAX(N$8:N328),IF(AND(N329&gt;N328,ISNUMBER(N328),ISNUMBER(N329),N328&lt;MAX(N$8:N327)),N329-N328,IF(AND(N329&gt;N328,ISNUMBER(N329),N329&gt;MAX(N$8:N328)),N329-MAX(N$8:N328),IF(N329=N328,0,"??")))))</f>
        <v/>
      </c>
      <c r="AE329" s="4" t="str">
        <f>IF(OR(O328="",O329=0),"",IF(AND(ISNUMBER(O328),O328=0),  MAX(O$8:O328)+O329-MAX(O$8:O328),IF(AND(O329&gt;O328,ISNUMBER(O328),ISNUMBER(O329),O328&lt;MAX(O$8:O327)),O329-O328,IF(AND(O329&gt;O328,ISNUMBER(O329),O329&gt;MAX(O$8:O328)),O329-MAX(O$8:O328),IF(O329=O328,0,"??")))))</f>
        <v/>
      </c>
      <c r="AF329" s="4" t="str">
        <f>IF(OR(P328="",P329=0),"",IF(AND(ISNUMBER(P328),P328=0),  MAX(P$8:P328)+P329-MAX(P$8:P328),IF(AND(P329&gt;P328,ISNUMBER(P328),ISNUMBER(P329),P328&lt;MAX(P$8:P327)),P329-P328,IF(AND(P329&gt;P328,ISNUMBER(P329),P329&gt;MAX(P$8:P328)),P329-MAX(P$8:P328),IF(P329=P328,0,"??")))))</f>
        <v/>
      </c>
      <c r="AG329" s="64" t="str">
        <f>IF(OR(Q328="",Q329=0),"",IF(AND(ISNUMBER(Q328),Q328=0),  MAX(Q$8:Q328)+Q329-MAX(Q$8:Q328),IF(AND(Q329&gt;Q328,ISNUMBER(Q328),ISNUMBER(Q329),Q328&lt;MAX(Q$8:Q327)),Q329-Q328,IF(AND(Q329&gt;Q328,ISNUMBER(Q329),Q329&gt;MAX(Q$8:Q328)),Q329-MAX(Q$8:Q328),IF(Q329=Q328,0,"??")))))</f>
        <v/>
      </c>
      <c r="AH329" s="58" t="str">
        <f t="shared" ref="AH329:AH392" si="116">IF(ISNUMBER(S329),S329/$R329,"")</f>
        <v/>
      </c>
      <c r="AI329" s="70" t="str">
        <f t="shared" ref="AI329:AI392" si="117">IF(ISNUMBER(T329),T329/$R329,"")</f>
        <v/>
      </c>
      <c r="AJ329" s="70" t="str">
        <f t="shared" ref="AJ329:AJ392" si="118">IF(ISNUMBER(U329),U329/$R329,"")</f>
        <v/>
      </c>
      <c r="AK329" s="70" t="str">
        <f t="shared" ref="AK329" si="119">IF(ISNUMBER(V329),V329/$R329,"")</f>
        <v/>
      </c>
      <c r="AL329" s="70" t="str">
        <f t="shared" ref="AL329:AL392" si="120">IF(ISNUMBER(W329),W329/$R329,"")</f>
        <v/>
      </c>
      <c r="AM329" s="70" t="str">
        <f t="shared" ref="AM329:AM392" si="121">IF(ISNUMBER(X329),X329/$R329,"")</f>
        <v/>
      </c>
      <c r="AN329" s="70" t="str">
        <f t="shared" ref="AN329:AN392" si="122">IF(ISNUMBER(Y329),Y329/$R329,"")</f>
        <v/>
      </c>
      <c r="AO329" s="70" t="str">
        <f t="shared" ref="AO329:AO392" si="123">IF(ISNUMBER(Z329),Z329/$R329,"")</f>
        <v/>
      </c>
      <c r="AP329" s="70" t="str">
        <f t="shared" ref="AP329:AP392" si="124">IF(ISNUMBER(AA329),AA329/$R329,"")</f>
        <v/>
      </c>
      <c r="AQ329" s="70" t="str">
        <f t="shared" ref="AQ329:AQ392" si="125">IF(ISNUMBER(AB329),AB329/$R329,"")</f>
        <v/>
      </c>
      <c r="AR329" s="70" t="str">
        <f t="shared" ref="AR329:AR392" si="126">IF(ISNUMBER(AC329),AC329/$R329,"")</f>
        <v/>
      </c>
      <c r="AS329" s="70" t="str">
        <f t="shared" ref="AS329:AS392" si="127">IF(ISNUMBER(AD329),AD329/$R329,"")</f>
        <v/>
      </c>
      <c r="AT329" s="70" t="str">
        <f t="shared" ref="AT329:AT392" si="128">IF(ISNUMBER(AE329),AE329/$R329,"")</f>
        <v/>
      </c>
      <c r="AU329" s="70" t="str">
        <f t="shared" ref="AU329:AU392" si="129">IF(ISNUMBER(AF329),AF329/$R329,"")</f>
        <v/>
      </c>
      <c r="AV329" s="72" t="str">
        <f t="shared" ref="AV329:AV392" si="130">IF(ISNUMBER(AG329),AG329/$R329,"")</f>
        <v/>
      </c>
      <c r="AW329" s="67">
        <f t="shared" si="114"/>
        <v>0</v>
      </c>
    </row>
    <row r="330" spans="1:49" x14ac:dyDescent="0.25">
      <c r="A330" s="3">
        <v>323</v>
      </c>
      <c r="B330" s="37"/>
      <c r="C330" s="26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27"/>
      <c r="R330" s="45" t="str">
        <f t="shared" ref="R330:R393" si="131">IF(ISNUMBER(B330),B330-B329,"")</f>
        <v/>
      </c>
      <c r="S330" s="26" t="str">
        <f>IF(OR(C329="",C330=0),"",IF(AND(ISNUMBER(C329),C329=0),  MAX(C$8:C329)+C330-MAX(C$8:C329),IF(AND(C330&gt;C329,ISNUMBER(C329),ISNUMBER(C330),C329&lt;MAX(C$8:C328)),C330-C329,IF(AND(C330&gt;C329,ISNUMBER(C330),C330&gt;MAX(C$8:C329)),C330-MAX(C$8:C329),IF(C330=C329,0,"??")))))</f>
        <v/>
      </c>
      <c r="T330" s="4" t="str">
        <f>IF(OR(D329="",D330=0),"",IF(AND(ISNUMBER(D329),D329=0),  MAX(D$8:D329)+D330-MAX(D$8:D329),IF(AND(D330&gt;D329,ISNUMBER(D329),ISNUMBER(D330),D329&lt;MAX(D$8:D328)),D330-D329,IF(AND(D330&gt;D329,ISNUMBER(D330),D330&gt;MAX(D$8:D329)),D330-MAX(D$8:D329),IF(D330=D329,0,"??")))))</f>
        <v/>
      </c>
      <c r="U330" s="4" t="str">
        <f>IF(OR(E329="",E330=0),"",IF(AND(ISNUMBER(E329),E329=0),  MAX(E$8:E329)+E330-MAX(E$8:E329),IF(AND(E330&gt;E329,ISNUMBER(E329),ISNUMBER(E330),E329&lt;MAX(E$8:E328)),E330-E329,IF(AND(E330&gt;E329,ISNUMBER(E330),E330&gt;MAX(E$8:E329)),E330-MAX(E$8:E329),IF(E330=E329,0,"??")))))</f>
        <v/>
      </c>
      <c r="V330" s="4" t="str">
        <f>IF(OR(F329="",F330=0),"",IF(AND(ISNUMBER(F329),F329=0),  MAX(F$8:F329)+F330-MAX(F$8:F329),IF(AND(F330&gt;F329,ISNUMBER(F329),ISNUMBER(F330),F329&lt;MAX(F$8:F328)),F330-F329,IF(AND(F330&gt;F329,ISNUMBER(F330),F330&gt;MAX(F$8:F329)),F330-MAX(F$8:F329),IF(F330=F329,0,"??")))))</f>
        <v/>
      </c>
      <c r="W330" s="4" t="str">
        <f>IF(OR(G329="",G330=0),"",IF(AND(ISNUMBER(G329),G329=0),  MAX(G$8:G329)+G330-MAX(G$8:G329),IF(AND(G330&gt;G329,ISNUMBER(G329),ISNUMBER(G330),G329&lt;MAX(G$8:G328)),G330-G329,IF(AND(G330&gt;G329,ISNUMBER(G330),G330&gt;MAX(G$8:G329)),G330-MAX(G$8:G329),IF(G330=G329,0,"??")))))</f>
        <v/>
      </c>
      <c r="X330" s="4" t="str">
        <f>IF(OR(H329="",H330=0),"",IF(AND(ISNUMBER(H329),H329=0),  MAX(H$8:H329)+H330-MAX(H$8:H329),IF(AND(H330&gt;H329,ISNUMBER(H329),ISNUMBER(H330),H329&lt;MAX(H$8:H328)),H330-H329,IF(AND(H330&gt;H329,ISNUMBER(H330),H330&gt;MAX(H$8:H329)),H330-MAX(H$8:H329),IF(H330=H329,0,"??")))))</f>
        <v/>
      </c>
      <c r="Y330" s="4" t="str">
        <f>IF(OR(I329="",I330=0),"",IF(AND(ISNUMBER(I329),I329=0),  MAX(I$8:I329)+I330-MAX(I$8:I329),IF(AND(I330&gt;I329,ISNUMBER(I329),ISNUMBER(I330),I329&lt;MAX(I$8:I328)),I330-I329,IF(AND(I330&gt;I329,ISNUMBER(I330),I330&gt;MAX(I$8:I329)),I330-MAX(I$8:I329),IF(I330=I329,0,"??")))))</f>
        <v/>
      </c>
      <c r="Z330" s="4" t="str">
        <f>IF(OR(J329="",J330=0),"",IF(AND(ISNUMBER(J329),J329=0),  MAX(J$8:J329)+J330-MAX(J$8:J329),IF(AND(J330&gt;J329,ISNUMBER(J329),ISNUMBER(J330),J329&lt;MAX(J$8:J328)),J330-J329,IF(AND(J330&gt;J329,ISNUMBER(J330),J330&gt;MAX(J$8:J329)),J330-MAX(J$8:J329),IF(J330=J329,0,"??")))))</f>
        <v/>
      </c>
      <c r="AA330" s="4" t="str">
        <f>IF(OR(K329="",K330=0),"",IF(AND(ISNUMBER(K329),K329=0),  MAX(K$8:K329)+K330-MAX(K$8:K329),IF(AND(K330&gt;K329,ISNUMBER(K329),ISNUMBER(K330),K329&lt;MAX(K$8:K328)),K330-K329,IF(AND(K330&gt;K329,ISNUMBER(K330),K330&gt;MAX(K$8:K329)),K330-MAX(K$8:K329),IF(K330=K329,0,"??")))))</f>
        <v/>
      </c>
      <c r="AB330" s="4" t="str">
        <f>IF(OR(L329="",L330=0),"",IF(AND(ISNUMBER(L329),L329=0),  MAX(L$8:L329)+L330-MAX(L$8:L329),IF(AND(L330&gt;L329,ISNUMBER(L329),ISNUMBER(L330),L329&lt;MAX(L$8:L328)),L330-L329,IF(AND(L330&gt;L329,ISNUMBER(L330),L330&gt;MAX(L$8:L329)),L330-MAX(L$8:L329),IF(L330=L329,0,"??")))))</f>
        <v/>
      </c>
      <c r="AC330" s="4" t="str">
        <f>IF(OR(M329="",M330=0),"",IF(AND(ISNUMBER(M329),M329=0),  MAX(M$8:M329)+M330-MAX(M$8:M329),IF(AND(M330&gt;M329,ISNUMBER(M329),ISNUMBER(M330),M329&lt;MAX(M$8:M328)),M330-M329,IF(AND(M330&gt;M329,ISNUMBER(M330),M330&gt;MAX(M$8:M329)),M330-MAX(M$8:M329),IF(M330=M329,0,"??")))))</f>
        <v/>
      </c>
      <c r="AD330" s="4" t="str">
        <f>IF(OR(N329="",N330=0),"",IF(AND(ISNUMBER(N329),N329=0),  MAX(N$8:N329)+N330-MAX(N$8:N329),IF(AND(N330&gt;N329,ISNUMBER(N329),ISNUMBER(N330),N329&lt;MAX(N$8:N328)),N330-N329,IF(AND(N330&gt;N329,ISNUMBER(N330),N330&gt;MAX(N$8:N329)),N330-MAX(N$8:N329),IF(N330=N329,0,"??")))))</f>
        <v/>
      </c>
      <c r="AE330" s="4" t="str">
        <f>IF(OR(O329="",O330=0),"",IF(AND(ISNUMBER(O329),O329=0),  MAX(O$8:O329)+O330-MAX(O$8:O329),IF(AND(O330&gt;O329,ISNUMBER(O329),ISNUMBER(O330),O329&lt;MAX(O$8:O328)),O330-O329,IF(AND(O330&gt;O329,ISNUMBER(O330),O330&gt;MAX(O$8:O329)),O330-MAX(O$8:O329),IF(O330=O329,0,"??")))))</f>
        <v/>
      </c>
      <c r="AF330" s="4" t="str">
        <f>IF(OR(P329="",P330=0),"",IF(AND(ISNUMBER(P329),P329=0),  MAX(P$8:P329)+P330-MAX(P$8:P329),IF(AND(P330&gt;P329,ISNUMBER(P329),ISNUMBER(P330),P329&lt;MAX(P$8:P328)),P330-P329,IF(AND(P330&gt;P329,ISNUMBER(P330),P330&gt;MAX(P$8:P329)),P330-MAX(P$8:P329),IF(P330=P329,0,"??")))))</f>
        <v/>
      </c>
      <c r="AG330" s="64" t="str">
        <f>IF(OR(Q329="",Q330=0),"",IF(AND(ISNUMBER(Q329),Q329=0),  MAX(Q$8:Q329)+Q330-MAX(Q$8:Q329),IF(AND(Q330&gt;Q329,ISNUMBER(Q329),ISNUMBER(Q330),Q329&lt;MAX(Q$8:Q328)),Q330-Q329,IF(AND(Q330&gt;Q329,ISNUMBER(Q330),Q330&gt;MAX(Q$8:Q329)),Q330-MAX(Q$8:Q329),IF(Q330=Q329,0,"??")))))</f>
        <v/>
      </c>
      <c r="AH330" s="58" t="str">
        <f t="shared" si="116"/>
        <v/>
      </c>
      <c r="AI330" s="70" t="str">
        <f t="shared" si="117"/>
        <v/>
      </c>
      <c r="AJ330" s="70" t="str">
        <f t="shared" si="118"/>
        <v/>
      </c>
      <c r="AK330" s="70" t="str">
        <f t="shared" ref="AK330:AK361" si="132">IF(ISNUMBER(V330),V330/$R330,"")</f>
        <v/>
      </c>
      <c r="AL330" s="70" t="str">
        <f t="shared" si="120"/>
        <v/>
      </c>
      <c r="AM330" s="70" t="str">
        <f t="shared" si="121"/>
        <v/>
      </c>
      <c r="AN330" s="70" t="str">
        <f t="shared" si="122"/>
        <v/>
      </c>
      <c r="AO330" s="70" t="str">
        <f t="shared" si="123"/>
        <v/>
      </c>
      <c r="AP330" s="70" t="str">
        <f t="shared" si="124"/>
        <v/>
      </c>
      <c r="AQ330" s="70" t="str">
        <f t="shared" si="125"/>
        <v/>
      </c>
      <c r="AR330" s="70" t="str">
        <f t="shared" si="126"/>
        <v/>
      </c>
      <c r="AS330" s="70" t="str">
        <f t="shared" si="127"/>
        <v/>
      </c>
      <c r="AT330" s="70" t="str">
        <f t="shared" si="128"/>
        <v/>
      </c>
      <c r="AU330" s="70" t="str">
        <f t="shared" si="129"/>
        <v/>
      </c>
      <c r="AV330" s="72" t="str">
        <f t="shared" si="130"/>
        <v/>
      </c>
      <c r="AW330" s="67">
        <f t="shared" ref="AW330:AW393" si="133">MAX(AH330:AQ330)</f>
        <v>0</v>
      </c>
    </row>
    <row r="331" spans="1:49" x14ac:dyDescent="0.25">
      <c r="A331" s="3">
        <v>324</v>
      </c>
      <c r="B331" s="37"/>
      <c r="C331" s="26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27"/>
      <c r="R331" s="45" t="str">
        <f t="shared" si="131"/>
        <v/>
      </c>
      <c r="S331" s="26" t="str">
        <f>IF(OR(C330="",C331=0),"",IF(AND(ISNUMBER(C330),C330=0),  MAX(C$8:C330)+C331-MAX(C$8:C330),IF(AND(C331&gt;C330,ISNUMBER(C330),ISNUMBER(C331),C330&lt;MAX(C$8:C329)),C331-C330,IF(AND(C331&gt;C330,ISNUMBER(C331),C331&gt;MAX(C$8:C330)),C331-MAX(C$8:C330),IF(C331=C330,0,"??")))))</f>
        <v/>
      </c>
      <c r="T331" s="4" t="str">
        <f>IF(OR(D330="",D331=0),"",IF(AND(ISNUMBER(D330),D330=0),  MAX(D$8:D330)+D331-MAX(D$8:D330),IF(AND(D331&gt;D330,ISNUMBER(D330),ISNUMBER(D331),D330&lt;MAX(D$8:D329)),D331-D330,IF(AND(D331&gt;D330,ISNUMBER(D331),D331&gt;MAX(D$8:D330)),D331-MAX(D$8:D330),IF(D331=D330,0,"??")))))</f>
        <v/>
      </c>
      <c r="U331" s="4" t="str">
        <f>IF(OR(E330="",E331=0),"",IF(AND(ISNUMBER(E330),E330=0),  MAX(E$8:E330)+E331-MAX(E$8:E330),IF(AND(E331&gt;E330,ISNUMBER(E330),ISNUMBER(E331),E330&lt;MAX(E$8:E329)),E331-E330,IF(AND(E331&gt;E330,ISNUMBER(E331),E331&gt;MAX(E$8:E330)),E331-MAX(E$8:E330),IF(E331=E330,0,"??")))))</f>
        <v/>
      </c>
      <c r="V331" s="4" t="str">
        <f>IF(OR(F330="",F331=0),"",IF(AND(ISNUMBER(F330),F330=0),  MAX(F$8:F330)+F331-MAX(F$8:F330),IF(AND(F331&gt;F330,ISNUMBER(F330),ISNUMBER(F331),F330&lt;MAX(F$8:F329)),F331-F330,IF(AND(F331&gt;F330,ISNUMBER(F331),F331&gt;MAX(F$8:F330)),F331-MAX(F$8:F330),IF(F331=F330,0,"??")))))</f>
        <v/>
      </c>
      <c r="W331" s="4" t="str">
        <f>IF(OR(G330="",G331=0),"",IF(AND(ISNUMBER(G330),G330=0),  MAX(G$8:G330)+G331-MAX(G$8:G330),IF(AND(G331&gt;G330,ISNUMBER(G330),ISNUMBER(G331),G330&lt;MAX(G$8:G329)),G331-G330,IF(AND(G331&gt;G330,ISNUMBER(G331),G331&gt;MAX(G$8:G330)),G331-MAX(G$8:G330),IF(G331=G330,0,"??")))))</f>
        <v/>
      </c>
      <c r="X331" s="4" t="str">
        <f>IF(OR(H330="",H331=0),"",IF(AND(ISNUMBER(H330),H330=0),  MAX(H$8:H330)+H331-MAX(H$8:H330),IF(AND(H331&gt;H330,ISNUMBER(H330),ISNUMBER(H331),H330&lt;MAX(H$8:H329)),H331-H330,IF(AND(H331&gt;H330,ISNUMBER(H331),H331&gt;MAX(H$8:H330)),H331-MAX(H$8:H330),IF(H331=H330,0,"??")))))</f>
        <v/>
      </c>
      <c r="Y331" s="4" t="str">
        <f>IF(OR(I330="",I331=0),"",IF(AND(ISNUMBER(I330),I330=0),  MAX(I$8:I330)+I331-MAX(I$8:I330),IF(AND(I331&gt;I330,ISNUMBER(I330),ISNUMBER(I331),I330&lt;MAX(I$8:I329)),I331-I330,IF(AND(I331&gt;I330,ISNUMBER(I331),I331&gt;MAX(I$8:I330)),I331-MAX(I$8:I330),IF(I331=I330,0,"??")))))</f>
        <v/>
      </c>
      <c r="Z331" s="4" t="str">
        <f>IF(OR(J330="",J331=0),"",IF(AND(ISNUMBER(J330),J330=0),  MAX(J$8:J330)+J331-MAX(J$8:J330),IF(AND(J331&gt;J330,ISNUMBER(J330),ISNUMBER(J331),J330&lt;MAX(J$8:J329)),J331-J330,IF(AND(J331&gt;J330,ISNUMBER(J331),J331&gt;MAX(J$8:J330)),J331-MAX(J$8:J330),IF(J331=J330,0,"??")))))</f>
        <v/>
      </c>
      <c r="AA331" s="4" t="str">
        <f>IF(OR(K330="",K331=0),"",IF(AND(ISNUMBER(K330),K330=0),  MAX(K$8:K330)+K331-MAX(K$8:K330),IF(AND(K331&gt;K330,ISNUMBER(K330),ISNUMBER(K331),K330&lt;MAX(K$8:K329)),K331-K330,IF(AND(K331&gt;K330,ISNUMBER(K331),K331&gt;MAX(K$8:K330)),K331-MAX(K$8:K330),IF(K331=K330,0,"??")))))</f>
        <v/>
      </c>
      <c r="AB331" s="4" t="str">
        <f>IF(OR(L330="",L331=0),"",IF(AND(ISNUMBER(L330),L330=0),  MAX(L$8:L330)+L331-MAX(L$8:L330),IF(AND(L331&gt;L330,ISNUMBER(L330),ISNUMBER(L331),L330&lt;MAX(L$8:L329)),L331-L330,IF(AND(L331&gt;L330,ISNUMBER(L331),L331&gt;MAX(L$8:L330)),L331-MAX(L$8:L330),IF(L331=L330,0,"??")))))</f>
        <v/>
      </c>
      <c r="AC331" s="4" t="str">
        <f>IF(OR(M330="",M331=0),"",IF(AND(ISNUMBER(M330),M330=0),  MAX(M$8:M330)+M331-MAX(M$8:M330),IF(AND(M331&gt;M330,ISNUMBER(M330),ISNUMBER(M331),M330&lt;MAX(M$8:M329)),M331-M330,IF(AND(M331&gt;M330,ISNUMBER(M331),M331&gt;MAX(M$8:M330)),M331-MAX(M$8:M330),IF(M331=M330,0,"??")))))</f>
        <v/>
      </c>
      <c r="AD331" s="4" t="str">
        <f>IF(OR(N330="",N331=0),"",IF(AND(ISNUMBER(N330),N330=0),  MAX(N$8:N330)+N331-MAX(N$8:N330),IF(AND(N331&gt;N330,ISNUMBER(N330),ISNUMBER(N331),N330&lt;MAX(N$8:N329)),N331-N330,IF(AND(N331&gt;N330,ISNUMBER(N331),N331&gt;MAX(N$8:N330)),N331-MAX(N$8:N330),IF(N331=N330,0,"??")))))</f>
        <v/>
      </c>
      <c r="AE331" s="4" t="str">
        <f>IF(OR(O330="",O331=0),"",IF(AND(ISNUMBER(O330),O330=0),  MAX(O$8:O330)+O331-MAX(O$8:O330),IF(AND(O331&gt;O330,ISNUMBER(O330),ISNUMBER(O331),O330&lt;MAX(O$8:O329)),O331-O330,IF(AND(O331&gt;O330,ISNUMBER(O331),O331&gt;MAX(O$8:O330)),O331-MAX(O$8:O330),IF(O331=O330,0,"??")))))</f>
        <v/>
      </c>
      <c r="AF331" s="4" t="str">
        <f>IF(OR(P330="",P331=0),"",IF(AND(ISNUMBER(P330),P330=0),  MAX(P$8:P330)+P331-MAX(P$8:P330),IF(AND(P331&gt;P330,ISNUMBER(P330),ISNUMBER(P331),P330&lt;MAX(P$8:P329)),P331-P330,IF(AND(P331&gt;P330,ISNUMBER(P331),P331&gt;MAX(P$8:P330)),P331-MAX(P$8:P330),IF(P331=P330,0,"??")))))</f>
        <v/>
      </c>
      <c r="AG331" s="64" t="str">
        <f>IF(OR(Q330="",Q331=0),"",IF(AND(ISNUMBER(Q330),Q330=0),  MAX(Q$8:Q330)+Q331-MAX(Q$8:Q330),IF(AND(Q331&gt;Q330,ISNUMBER(Q330),ISNUMBER(Q331),Q330&lt;MAX(Q$8:Q329)),Q331-Q330,IF(AND(Q331&gt;Q330,ISNUMBER(Q331),Q331&gt;MAX(Q$8:Q330)),Q331-MAX(Q$8:Q330),IF(Q331=Q330,0,"??")))))</f>
        <v/>
      </c>
      <c r="AH331" s="58" t="str">
        <f t="shared" si="116"/>
        <v/>
      </c>
      <c r="AI331" s="70" t="str">
        <f t="shared" si="117"/>
        <v/>
      </c>
      <c r="AJ331" s="70" t="str">
        <f t="shared" si="118"/>
        <v/>
      </c>
      <c r="AK331" s="70" t="str">
        <f t="shared" si="132"/>
        <v/>
      </c>
      <c r="AL331" s="70" t="str">
        <f t="shared" si="120"/>
        <v/>
      </c>
      <c r="AM331" s="70" t="str">
        <f t="shared" si="121"/>
        <v/>
      </c>
      <c r="AN331" s="70" t="str">
        <f t="shared" si="122"/>
        <v/>
      </c>
      <c r="AO331" s="70" t="str">
        <f t="shared" si="123"/>
        <v/>
      </c>
      <c r="AP331" s="70" t="str">
        <f t="shared" si="124"/>
        <v/>
      </c>
      <c r="AQ331" s="70" t="str">
        <f t="shared" si="125"/>
        <v/>
      </c>
      <c r="AR331" s="70" t="str">
        <f t="shared" si="126"/>
        <v/>
      </c>
      <c r="AS331" s="70" t="str">
        <f t="shared" si="127"/>
        <v/>
      </c>
      <c r="AT331" s="70" t="str">
        <f t="shared" si="128"/>
        <v/>
      </c>
      <c r="AU331" s="70" t="str">
        <f t="shared" si="129"/>
        <v/>
      </c>
      <c r="AV331" s="72" t="str">
        <f t="shared" si="130"/>
        <v/>
      </c>
      <c r="AW331" s="67">
        <f t="shared" si="133"/>
        <v>0</v>
      </c>
    </row>
    <row r="332" spans="1:49" x14ac:dyDescent="0.25">
      <c r="A332" s="3">
        <v>325</v>
      </c>
      <c r="B332" s="37"/>
      <c r="C332" s="26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27"/>
      <c r="R332" s="45" t="str">
        <f t="shared" si="131"/>
        <v/>
      </c>
      <c r="S332" s="26" t="str">
        <f>IF(OR(C331="",C332=0),"",IF(AND(ISNUMBER(C331),C331=0),  MAX(C$8:C331)+C332-MAX(C$8:C331),IF(AND(C332&gt;C331,ISNUMBER(C331),ISNUMBER(C332),C331&lt;MAX(C$8:C330)),C332-C331,IF(AND(C332&gt;C331,ISNUMBER(C332),C332&gt;MAX(C$8:C331)),C332-MAX(C$8:C331),IF(C332=C331,0,"??")))))</f>
        <v/>
      </c>
      <c r="T332" s="4" t="str">
        <f>IF(OR(D331="",D332=0),"",IF(AND(ISNUMBER(D331),D331=0),  MAX(D$8:D331)+D332-MAX(D$8:D331),IF(AND(D332&gt;D331,ISNUMBER(D331),ISNUMBER(D332),D331&lt;MAX(D$8:D330)),D332-D331,IF(AND(D332&gt;D331,ISNUMBER(D332),D332&gt;MAX(D$8:D331)),D332-MAX(D$8:D331),IF(D332=D331,0,"??")))))</f>
        <v/>
      </c>
      <c r="U332" s="4" t="str">
        <f>IF(OR(E331="",E332=0),"",IF(AND(ISNUMBER(E331),E331=0),  MAX(E$8:E331)+E332-MAX(E$8:E331),IF(AND(E332&gt;E331,ISNUMBER(E331),ISNUMBER(E332),E331&lt;MAX(E$8:E330)),E332-E331,IF(AND(E332&gt;E331,ISNUMBER(E332),E332&gt;MAX(E$8:E331)),E332-MAX(E$8:E331),IF(E332=E331,0,"??")))))</f>
        <v/>
      </c>
      <c r="V332" s="4" t="str">
        <f>IF(OR(F331="",F332=0),"",IF(AND(ISNUMBER(F331),F331=0),  MAX(F$8:F331)+F332-MAX(F$8:F331),IF(AND(F332&gt;F331,ISNUMBER(F331),ISNUMBER(F332),F331&lt;MAX(F$8:F330)),F332-F331,IF(AND(F332&gt;F331,ISNUMBER(F332),F332&gt;MAX(F$8:F331)),F332-MAX(F$8:F331),IF(F332=F331,0,"??")))))</f>
        <v/>
      </c>
      <c r="W332" s="4" t="str">
        <f>IF(OR(G331="",G332=0),"",IF(AND(ISNUMBER(G331),G331=0),  MAX(G$8:G331)+G332-MAX(G$8:G331),IF(AND(G332&gt;G331,ISNUMBER(G331),ISNUMBER(G332),G331&lt;MAX(G$8:G330)),G332-G331,IF(AND(G332&gt;G331,ISNUMBER(G332),G332&gt;MAX(G$8:G331)),G332-MAX(G$8:G331),IF(G332=G331,0,"??")))))</f>
        <v/>
      </c>
      <c r="X332" s="4" t="str">
        <f>IF(OR(H331="",H332=0),"",IF(AND(ISNUMBER(H331),H331=0),  MAX(H$8:H331)+H332-MAX(H$8:H331),IF(AND(H332&gt;H331,ISNUMBER(H331),ISNUMBER(H332),H331&lt;MAX(H$8:H330)),H332-H331,IF(AND(H332&gt;H331,ISNUMBER(H332),H332&gt;MAX(H$8:H331)),H332-MAX(H$8:H331),IF(H332=H331,0,"??")))))</f>
        <v/>
      </c>
      <c r="Y332" s="4" t="str">
        <f>IF(OR(I331="",I332=0),"",IF(AND(ISNUMBER(I331),I331=0),  MAX(I$8:I331)+I332-MAX(I$8:I331),IF(AND(I332&gt;I331,ISNUMBER(I331),ISNUMBER(I332),I331&lt;MAX(I$8:I330)),I332-I331,IF(AND(I332&gt;I331,ISNUMBER(I332),I332&gt;MAX(I$8:I331)),I332-MAX(I$8:I331),IF(I332=I331,0,"??")))))</f>
        <v/>
      </c>
      <c r="Z332" s="4" t="str">
        <f>IF(OR(J331="",J332=0),"",IF(AND(ISNUMBER(J331),J331=0),  MAX(J$8:J331)+J332-MAX(J$8:J331),IF(AND(J332&gt;J331,ISNUMBER(J331),ISNUMBER(J332),J331&lt;MAX(J$8:J330)),J332-J331,IF(AND(J332&gt;J331,ISNUMBER(J332),J332&gt;MAX(J$8:J331)),J332-MAX(J$8:J331),IF(J332=J331,0,"??")))))</f>
        <v/>
      </c>
      <c r="AA332" s="4" t="str">
        <f>IF(OR(K331="",K332=0),"",IF(AND(ISNUMBER(K331),K331=0),  MAX(K$8:K331)+K332-MAX(K$8:K331),IF(AND(K332&gt;K331,ISNUMBER(K331),ISNUMBER(K332),K331&lt;MAX(K$8:K330)),K332-K331,IF(AND(K332&gt;K331,ISNUMBER(K332),K332&gt;MAX(K$8:K331)),K332-MAX(K$8:K331),IF(K332=K331,0,"??")))))</f>
        <v/>
      </c>
      <c r="AB332" s="4" t="str">
        <f>IF(OR(L331="",L332=0),"",IF(AND(ISNUMBER(L331),L331=0),  MAX(L$8:L331)+L332-MAX(L$8:L331),IF(AND(L332&gt;L331,ISNUMBER(L331),ISNUMBER(L332),L331&lt;MAX(L$8:L330)),L332-L331,IF(AND(L332&gt;L331,ISNUMBER(L332),L332&gt;MAX(L$8:L331)),L332-MAX(L$8:L331),IF(L332=L331,0,"??")))))</f>
        <v/>
      </c>
      <c r="AC332" s="4" t="str">
        <f>IF(OR(M331="",M332=0),"",IF(AND(ISNUMBER(M331),M331=0),  MAX(M$8:M331)+M332-MAX(M$8:M331),IF(AND(M332&gt;M331,ISNUMBER(M331),ISNUMBER(M332),M331&lt;MAX(M$8:M330)),M332-M331,IF(AND(M332&gt;M331,ISNUMBER(M332),M332&gt;MAX(M$8:M331)),M332-MAX(M$8:M331),IF(M332=M331,0,"??")))))</f>
        <v/>
      </c>
      <c r="AD332" s="4" t="str">
        <f>IF(OR(N331="",N332=0),"",IF(AND(ISNUMBER(N331),N331=0),  MAX(N$8:N331)+N332-MAX(N$8:N331),IF(AND(N332&gt;N331,ISNUMBER(N331),ISNUMBER(N332),N331&lt;MAX(N$8:N330)),N332-N331,IF(AND(N332&gt;N331,ISNUMBER(N332),N332&gt;MAX(N$8:N331)),N332-MAX(N$8:N331),IF(N332=N331,0,"??")))))</f>
        <v/>
      </c>
      <c r="AE332" s="4" t="str">
        <f>IF(OR(O331="",O332=0),"",IF(AND(ISNUMBER(O331),O331=0),  MAX(O$8:O331)+O332-MAX(O$8:O331),IF(AND(O332&gt;O331,ISNUMBER(O331),ISNUMBER(O332),O331&lt;MAX(O$8:O330)),O332-O331,IF(AND(O332&gt;O331,ISNUMBER(O332),O332&gt;MAX(O$8:O331)),O332-MAX(O$8:O331),IF(O332=O331,0,"??")))))</f>
        <v/>
      </c>
      <c r="AF332" s="4" t="str">
        <f>IF(OR(P331="",P332=0),"",IF(AND(ISNUMBER(P331),P331=0),  MAX(P$8:P331)+P332-MAX(P$8:P331),IF(AND(P332&gt;P331,ISNUMBER(P331),ISNUMBER(P332),P331&lt;MAX(P$8:P330)),P332-P331,IF(AND(P332&gt;P331,ISNUMBER(P332),P332&gt;MAX(P$8:P331)),P332-MAX(P$8:P331),IF(P332=P331,0,"??")))))</f>
        <v/>
      </c>
      <c r="AG332" s="64" t="str">
        <f>IF(OR(Q331="",Q332=0),"",IF(AND(ISNUMBER(Q331),Q331=0),  MAX(Q$8:Q331)+Q332-MAX(Q$8:Q331),IF(AND(Q332&gt;Q331,ISNUMBER(Q331),ISNUMBER(Q332),Q331&lt;MAX(Q$8:Q330)),Q332-Q331,IF(AND(Q332&gt;Q331,ISNUMBER(Q332),Q332&gt;MAX(Q$8:Q331)),Q332-MAX(Q$8:Q331),IF(Q332=Q331,0,"??")))))</f>
        <v/>
      </c>
      <c r="AH332" s="58" t="str">
        <f t="shared" si="116"/>
        <v/>
      </c>
      <c r="AI332" s="70" t="str">
        <f t="shared" si="117"/>
        <v/>
      </c>
      <c r="AJ332" s="70" t="str">
        <f t="shared" si="118"/>
        <v/>
      </c>
      <c r="AK332" s="70" t="str">
        <f t="shared" si="132"/>
        <v/>
      </c>
      <c r="AL332" s="70" t="str">
        <f t="shared" si="120"/>
        <v/>
      </c>
      <c r="AM332" s="70" t="str">
        <f t="shared" si="121"/>
        <v/>
      </c>
      <c r="AN332" s="70" t="str">
        <f t="shared" si="122"/>
        <v/>
      </c>
      <c r="AO332" s="70" t="str">
        <f t="shared" si="123"/>
        <v/>
      </c>
      <c r="AP332" s="70" t="str">
        <f t="shared" si="124"/>
        <v/>
      </c>
      <c r="AQ332" s="70" t="str">
        <f t="shared" si="125"/>
        <v/>
      </c>
      <c r="AR332" s="70" t="str">
        <f t="shared" si="126"/>
        <v/>
      </c>
      <c r="AS332" s="70" t="str">
        <f t="shared" si="127"/>
        <v/>
      </c>
      <c r="AT332" s="70" t="str">
        <f t="shared" si="128"/>
        <v/>
      </c>
      <c r="AU332" s="70" t="str">
        <f t="shared" si="129"/>
        <v/>
      </c>
      <c r="AV332" s="72" t="str">
        <f t="shared" si="130"/>
        <v/>
      </c>
      <c r="AW332" s="67">
        <f t="shared" si="133"/>
        <v>0</v>
      </c>
    </row>
    <row r="333" spans="1:49" x14ac:dyDescent="0.25">
      <c r="A333" s="3">
        <v>326</v>
      </c>
      <c r="B333" s="37"/>
      <c r="C333" s="26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27"/>
      <c r="R333" s="45" t="str">
        <f t="shared" si="131"/>
        <v/>
      </c>
      <c r="S333" s="26" t="str">
        <f>IF(OR(C332="",C333=0),"",IF(AND(ISNUMBER(C332),C332=0),  MAX(C$8:C332)+C333-MAX(C$8:C332),IF(AND(C333&gt;C332,ISNUMBER(C332),ISNUMBER(C333),C332&lt;MAX(C$8:C331)),C333-C332,IF(AND(C333&gt;C332,ISNUMBER(C333),C333&gt;MAX(C$8:C332)),C333-MAX(C$8:C332),IF(C333=C332,0,"??")))))</f>
        <v/>
      </c>
      <c r="T333" s="4" t="str">
        <f>IF(OR(D332="",D333=0),"",IF(AND(ISNUMBER(D332),D332=0),  MAX(D$8:D332)+D333-MAX(D$8:D332),IF(AND(D333&gt;D332,ISNUMBER(D332),ISNUMBER(D333),D332&lt;MAX(D$8:D331)),D333-D332,IF(AND(D333&gt;D332,ISNUMBER(D333),D333&gt;MAX(D$8:D332)),D333-MAX(D$8:D332),IF(D333=D332,0,"??")))))</f>
        <v/>
      </c>
      <c r="U333" s="4" t="str">
        <f>IF(OR(E332="",E333=0),"",IF(AND(ISNUMBER(E332),E332=0),  MAX(E$8:E332)+E333-MAX(E$8:E332),IF(AND(E333&gt;E332,ISNUMBER(E332),ISNUMBER(E333),E332&lt;MAX(E$8:E331)),E333-E332,IF(AND(E333&gt;E332,ISNUMBER(E333),E333&gt;MAX(E$8:E332)),E333-MAX(E$8:E332),IF(E333=E332,0,"??")))))</f>
        <v/>
      </c>
      <c r="V333" s="4" t="str">
        <f>IF(OR(F332="",F333=0),"",IF(AND(ISNUMBER(F332),F332=0),  MAX(F$8:F332)+F333-MAX(F$8:F332),IF(AND(F333&gt;F332,ISNUMBER(F332),ISNUMBER(F333),F332&lt;MAX(F$8:F331)),F333-F332,IF(AND(F333&gt;F332,ISNUMBER(F333),F333&gt;MAX(F$8:F332)),F333-MAX(F$8:F332),IF(F333=F332,0,"??")))))</f>
        <v/>
      </c>
      <c r="W333" s="4" t="str">
        <f>IF(OR(G332="",G333=0),"",IF(AND(ISNUMBER(G332),G332=0),  MAX(G$8:G332)+G333-MAX(G$8:G332),IF(AND(G333&gt;G332,ISNUMBER(G332),ISNUMBER(G333),G332&lt;MAX(G$8:G331)),G333-G332,IF(AND(G333&gt;G332,ISNUMBER(G333),G333&gt;MAX(G$8:G332)),G333-MAX(G$8:G332),IF(G333=G332,0,"??")))))</f>
        <v/>
      </c>
      <c r="X333" s="4" t="str">
        <f>IF(OR(H332="",H333=0),"",IF(AND(ISNUMBER(H332),H332=0),  MAX(H$8:H332)+H333-MAX(H$8:H332),IF(AND(H333&gt;H332,ISNUMBER(H332),ISNUMBER(H333),H332&lt;MAX(H$8:H331)),H333-H332,IF(AND(H333&gt;H332,ISNUMBER(H333),H333&gt;MAX(H$8:H332)),H333-MAX(H$8:H332),IF(H333=H332,0,"??")))))</f>
        <v/>
      </c>
      <c r="Y333" s="4" t="str">
        <f>IF(OR(I332="",I333=0),"",IF(AND(ISNUMBER(I332),I332=0),  MAX(I$8:I332)+I333-MAX(I$8:I332),IF(AND(I333&gt;I332,ISNUMBER(I332),ISNUMBER(I333),I332&lt;MAX(I$8:I331)),I333-I332,IF(AND(I333&gt;I332,ISNUMBER(I333),I333&gt;MAX(I$8:I332)),I333-MAX(I$8:I332),IF(I333=I332,0,"??")))))</f>
        <v/>
      </c>
      <c r="Z333" s="4" t="str">
        <f>IF(OR(J332="",J333=0),"",IF(AND(ISNUMBER(J332),J332=0),  MAX(J$8:J332)+J333-MAX(J$8:J332),IF(AND(J333&gt;J332,ISNUMBER(J332),ISNUMBER(J333),J332&lt;MAX(J$8:J331)),J333-J332,IF(AND(J333&gt;J332,ISNUMBER(J333),J333&gt;MAX(J$8:J332)),J333-MAX(J$8:J332),IF(J333=J332,0,"??")))))</f>
        <v/>
      </c>
      <c r="AA333" s="4" t="str">
        <f>IF(OR(K332="",K333=0),"",IF(AND(ISNUMBER(K332),K332=0),  MAX(K$8:K332)+K333-MAX(K$8:K332),IF(AND(K333&gt;K332,ISNUMBER(K332),ISNUMBER(K333),K332&lt;MAX(K$8:K331)),K333-K332,IF(AND(K333&gt;K332,ISNUMBER(K333),K333&gt;MAX(K$8:K332)),K333-MAX(K$8:K332),IF(K333=K332,0,"??")))))</f>
        <v/>
      </c>
      <c r="AB333" s="4" t="str">
        <f>IF(OR(L332="",L333=0),"",IF(AND(ISNUMBER(L332),L332=0),  MAX(L$8:L332)+L333-MAX(L$8:L332),IF(AND(L333&gt;L332,ISNUMBER(L332),ISNUMBER(L333),L332&lt;MAX(L$8:L331)),L333-L332,IF(AND(L333&gt;L332,ISNUMBER(L333),L333&gt;MAX(L$8:L332)),L333-MAX(L$8:L332),IF(L333=L332,0,"??")))))</f>
        <v/>
      </c>
      <c r="AC333" s="4" t="str">
        <f>IF(OR(M332="",M333=0),"",IF(AND(ISNUMBER(M332),M332=0),  MAX(M$8:M332)+M333-MAX(M$8:M332),IF(AND(M333&gt;M332,ISNUMBER(M332),ISNUMBER(M333),M332&lt;MAX(M$8:M331)),M333-M332,IF(AND(M333&gt;M332,ISNUMBER(M333),M333&gt;MAX(M$8:M332)),M333-MAX(M$8:M332),IF(M333=M332,0,"??")))))</f>
        <v/>
      </c>
      <c r="AD333" s="4" t="str">
        <f>IF(OR(N332="",N333=0),"",IF(AND(ISNUMBER(N332),N332=0),  MAX(N$8:N332)+N333-MAX(N$8:N332),IF(AND(N333&gt;N332,ISNUMBER(N332),ISNUMBER(N333),N332&lt;MAX(N$8:N331)),N333-N332,IF(AND(N333&gt;N332,ISNUMBER(N333),N333&gt;MAX(N$8:N332)),N333-MAX(N$8:N332),IF(N333=N332,0,"??")))))</f>
        <v/>
      </c>
      <c r="AE333" s="4" t="str">
        <f>IF(OR(O332="",O333=0),"",IF(AND(ISNUMBER(O332),O332=0),  MAX(O$8:O332)+O333-MAX(O$8:O332),IF(AND(O333&gt;O332,ISNUMBER(O332),ISNUMBER(O333),O332&lt;MAX(O$8:O331)),O333-O332,IF(AND(O333&gt;O332,ISNUMBER(O333),O333&gt;MAX(O$8:O332)),O333-MAX(O$8:O332),IF(O333=O332,0,"??")))))</f>
        <v/>
      </c>
      <c r="AF333" s="4" t="str">
        <f>IF(OR(P332="",P333=0),"",IF(AND(ISNUMBER(P332),P332=0),  MAX(P$8:P332)+P333-MAX(P$8:P332),IF(AND(P333&gt;P332,ISNUMBER(P332),ISNUMBER(P333),P332&lt;MAX(P$8:P331)),P333-P332,IF(AND(P333&gt;P332,ISNUMBER(P333),P333&gt;MAX(P$8:P332)),P333-MAX(P$8:P332),IF(P333=P332,0,"??")))))</f>
        <v/>
      </c>
      <c r="AG333" s="64" t="str">
        <f>IF(OR(Q332="",Q333=0),"",IF(AND(ISNUMBER(Q332),Q332=0),  MAX(Q$8:Q332)+Q333-MAX(Q$8:Q332),IF(AND(Q333&gt;Q332,ISNUMBER(Q332),ISNUMBER(Q333),Q332&lt;MAX(Q$8:Q331)),Q333-Q332,IF(AND(Q333&gt;Q332,ISNUMBER(Q333),Q333&gt;MAX(Q$8:Q332)),Q333-MAX(Q$8:Q332),IF(Q333=Q332,0,"??")))))</f>
        <v/>
      </c>
      <c r="AH333" s="58" t="str">
        <f t="shared" si="116"/>
        <v/>
      </c>
      <c r="AI333" s="70" t="str">
        <f t="shared" si="117"/>
        <v/>
      </c>
      <c r="AJ333" s="70" t="str">
        <f t="shared" si="118"/>
        <v/>
      </c>
      <c r="AK333" s="70" t="str">
        <f t="shared" si="132"/>
        <v/>
      </c>
      <c r="AL333" s="70" t="str">
        <f t="shared" si="120"/>
        <v/>
      </c>
      <c r="AM333" s="70" t="str">
        <f t="shared" si="121"/>
        <v/>
      </c>
      <c r="AN333" s="70" t="str">
        <f t="shared" si="122"/>
        <v/>
      </c>
      <c r="AO333" s="70" t="str">
        <f t="shared" si="123"/>
        <v/>
      </c>
      <c r="AP333" s="70" t="str">
        <f t="shared" si="124"/>
        <v/>
      </c>
      <c r="AQ333" s="70" t="str">
        <f t="shared" si="125"/>
        <v/>
      </c>
      <c r="AR333" s="70" t="str">
        <f t="shared" si="126"/>
        <v/>
      </c>
      <c r="AS333" s="70" t="str">
        <f t="shared" si="127"/>
        <v/>
      </c>
      <c r="AT333" s="70" t="str">
        <f t="shared" si="128"/>
        <v/>
      </c>
      <c r="AU333" s="70" t="str">
        <f t="shared" si="129"/>
        <v/>
      </c>
      <c r="AV333" s="72" t="str">
        <f t="shared" si="130"/>
        <v/>
      </c>
      <c r="AW333" s="67">
        <f t="shared" si="133"/>
        <v>0</v>
      </c>
    </row>
    <row r="334" spans="1:49" x14ac:dyDescent="0.25">
      <c r="A334" s="3">
        <v>327</v>
      </c>
      <c r="B334" s="37"/>
      <c r="C334" s="26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27"/>
      <c r="R334" s="45" t="str">
        <f t="shared" si="131"/>
        <v/>
      </c>
      <c r="S334" s="26" t="str">
        <f>IF(OR(C333="",C334=0),"",IF(AND(ISNUMBER(C333),C333=0),  MAX(C$8:C333)+C334-MAX(C$8:C333),IF(AND(C334&gt;C333,ISNUMBER(C333),ISNUMBER(C334),C333&lt;MAX(C$8:C332)),C334-C333,IF(AND(C334&gt;C333,ISNUMBER(C334),C334&gt;MAX(C$8:C333)),C334-MAX(C$8:C333),IF(C334=C333,0,"??")))))</f>
        <v/>
      </c>
      <c r="T334" s="4" t="str">
        <f>IF(OR(D333="",D334=0),"",IF(AND(ISNUMBER(D333),D333=0),  MAX(D$8:D333)+D334-MAX(D$8:D333),IF(AND(D334&gt;D333,ISNUMBER(D333),ISNUMBER(D334),D333&lt;MAX(D$8:D332)),D334-D333,IF(AND(D334&gt;D333,ISNUMBER(D334),D334&gt;MAX(D$8:D333)),D334-MAX(D$8:D333),IF(D334=D333,0,"??")))))</f>
        <v/>
      </c>
      <c r="U334" s="4" t="str">
        <f>IF(OR(E333="",E334=0),"",IF(AND(ISNUMBER(E333),E333=0),  MAX(E$8:E333)+E334-MAX(E$8:E333),IF(AND(E334&gt;E333,ISNUMBER(E333),ISNUMBER(E334),E333&lt;MAX(E$8:E332)),E334-E333,IF(AND(E334&gt;E333,ISNUMBER(E334),E334&gt;MAX(E$8:E333)),E334-MAX(E$8:E333),IF(E334=E333,0,"??")))))</f>
        <v/>
      </c>
      <c r="V334" s="4" t="str">
        <f>IF(OR(F333="",F334=0),"",IF(AND(ISNUMBER(F333),F333=0),  MAX(F$8:F333)+F334-MAX(F$8:F333),IF(AND(F334&gt;F333,ISNUMBER(F333),ISNUMBER(F334),F333&lt;MAX(F$8:F332)),F334-F333,IF(AND(F334&gt;F333,ISNUMBER(F334),F334&gt;MAX(F$8:F333)),F334-MAX(F$8:F333),IF(F334=F333,0,"??")))))</f>
        <v/>
      </c>
      <c r="W334" s="4" t="str">
        <f>IF(OR(G333="",G334=0),"",IF(AND(ISNUMBER(G333),G333=0),  MAX(G$8:G333)+G334-MAX(G$8:G333),IF(AND(G334&gt;G333,ISNUMBER(G333),ISNUMBER(G334),G333&lt;MAX(G$8:G332)),G334-G333,IF(AND(G334&gt;G333,ISNUMBER(G334),G334&gt;MAX(G$8:G333)),G334-MAX(G$8:G333),IF(G334=G333,0,"??")))))</f>
        <v/>
      </c>
      <c r="X334" s="4" t="str">
        <f>IF(OR(H333="",H334=0),"",IF(AND(ISNUMBER(H333),H333=0),  MAX(H$8:H333)+H334-MAX(H$8:H333),IF(AND(H334&gt;H333,ISNUMBER(H333),ISNUMBER(H334),H333&lt;MAX(H$8:H332)),H334-H333,IF(AND(H334&gt;H333,ISNUMBER(H334),H334&gt;MAX(H$8:H333)),H334-MAX(H$8:H333),IF(H334=H333,0,"??")))))</f>
        <v/>
      </c>
      <c r="Y334" s="4" t="str">
        <f>IF(OR(I333="",I334=0),"",IF(AND(ISNUMBER(I333),I333=0),  MAX(I$8:I333)+I334-MAX(I$8:I333),IF(AND(I334&gt;I333,ISNUMBER(I333),ISNUMBER(I334),I333&lt;MAX(I$8:I332)),I334-I333,IF(AND(I334&gt;I333,ISNUMBER(I334),I334&gt;MAX(I$8:I333)),I334-MAX(I$8:I333),IF(I334=I333,0,"??")))))</f>
        <v/>
      </c>
      <c r="Z334" s="4" t="str">
        <f>IF(OR(J333="",J334=0),"",IF(AND(ISNUMBER(J333),J333=0),  MAX(J$8:J333)+J334-MAX(J$8:J333),IF(AND(J334&gt;J333,ISNUMBER(J333),ISNUMBER(J334),J333&lt;MAX(J$8:J332)),J334-J333,IF(AND(J334&gt;J333,ISNUMBER(J334),J334&gt;MAX(J$8:J333)),J334-MAX(J$8:J333),IF(J334=J333,0,"??")))))</f>
        <v/>
      </c>
      <c r="AA334" s="4" t="str">
        <f>IF(OR(K333="",K334=0),"",IF(AND(ISNUMBER(K333),K333=0),  MAX(K$8:K333)+K334-MAX(K$8:K333),IF(AND(K334&gt;K333,ISNUMBER(K333),ISNUMBER(K334),K333&lt;MAX(K$8:K332)),K334-K333,IF(AND(K334&gt;K333,ISNUMBER(K334),K334&gt;MAX(K$8:K333)),K334-MAX(K$8:K333),IF(K334=K333,0,"??")))))</f>
        <v/>
      </c>
      <c r="AB334" s="4" t="str">
        <f>IF(OR(L333="",L334=0),"",IF(AND(ISNUMBER(L333),L333=0),  MAX(L$8:L333)+L334-MAX(L$8:L333),IF(AND(L334&gt;L333,ISNUMBER(L333),ISNUMBER(L334),L333&lt;MAX(L$8:L332)),L334-L333,IF(AND(L334&gt;L333,ISNUMBER(L334),L334&gt;MAX(L$8:L333)),L334-MAX(L$8:L333),IF(L334=L333,0,"??")))))</f>
        <v/>
      </c>
      <c r="AC334" s="4" t="str">
        <f>IF(OR(M333="",M334=0),"",IF(AND(ISNUMBER(M333),M333=0),  MAX(M$8:M333)+M334-MAX(M$8:M333),IF(AND(M334&gt;M333,ISNUMBER(M333),ISNUMBER(M334),M333&lt;MAX(M$8:M332)),M334-M333,IF(AND(M334&gt;M333,ISNUMBER(M334),M334&gt;MAX(M$8:M333)),M334-MAX(M$8:M333),IF(M334=M333,0,"??")))))</f>
        <v/>
      </c>
      <c r="AD334" s="4" t="str">
        <f>IF(OR(N333="",N334=0),"",IF(AND(ISNUMBER(N333),N333=0),  MAX(N$8:N333)+N334-MAX(N$8:N333),IF(AND(N334&gt;N333,ISNUMBER(N333),ISNUMBER(N334),N333&lt;MAX(N$8:N332)),N334-N333,IF(AND(N334&gt;N333,ISNUMBER(N334),N334&gt;MAX(N$8:N333)),N334-MAX(N$8:N333),IF(N334=N333,0,"??")))))</f>
        <v/>
      </c>
      <c r="AE334" s="4" t="str">
        <f>IF(OR(O333="",O334=0),"",IF(AND(ISNUMBER(O333),O333=0),  MAX(O$8:O333)+O334-MAX(O$8:O333),IF(AND(O334&gt;O333,ISNUMBER(O333),ISNUMBER(O334),O333&lt;MAX(O$8:O332)),O334-O333,IF(AND(O334&gt;O333,ISNUMBER(O334),O334&gt;MAX(O$8:O333)),O334-MAX(O$8:O333),IF(O334=O333,0,"??")))))</f>
        <v/>
      </c>
      <c r="AF334" s="4" t="str">
        <f>IF(OR(P333="",P334=0),"",IF(AND(ISNUMBER(P333),P333=0),  MAX(P$8:P333)+P334-MAX(P$8:P333),IF(AND(P334&gt;P333,ISNUMBER(P333),ISNUMBER(P334),P333&lt;MAX(P$8:P332)),P334-P333,IF(AND(P334&gt;P333,ISNUMBER(P334),P334&gt;MAX(P$8:P333)),P334-MAX(P$8:P333),IF(P334=P333,0,"??")))))</f>
        <v/>
      </c>
      <c r="AG334" s="64" t="str">
        <f>IF(OR(Q333="",Q334=0),"",IF(AND(ISNUMBER(Q333),Q333=0),  MAX(Q$8:Q333)+Q334-MAX(Q$8:Q333),IF(AND(Q334&gt;Q333,ISNUMBER(Q333),ISNUMBER(Q334),Q333&lt;MAX(Q$8:Q332)),Q334-Q333,IF(AND(Q334&gt;Q333,ISNUMBER(Q334),Q334&gt;MAX(Q$8:Q333)),Q334-MAX(Q$8:Q333),IF(Q334=Q333,0,"??")))))</f>
        <v/>
      </c>
      <c r="AH334" s="58" t="str">
        <f t="shared" si="116"/>
        <v/>
      </c>
      <c r="AI334" s="70" t="str">
        <f t="shared" si="117"/>
        <v/>
      </c>
      <c r="AJ334" s="70" t="str">
        <f t="shared" si="118"/>
        <v/>
      </c>
      <c r="AK334" s="70" t="str">
        <f t="shared" si="132"/>
        <v/>
      </c>
      <c r="AL334" s="70" t="str">
        <f t="shared" si="120"/>
        <v/>
      </c>
      <c r="AM334" s="70" t="str">
        <f t="shared" si="121"/>
        <v/>
      </c>
      <c r="AN334" s="70" t="str">
        <f t="shared" si="122"/>
        <v/>
      </c>
      <c r="AO334" s="70" t="str">
        <f t="shared" si="123"/>
        <v/>
      </c>
      <c r="AP334" s="70" t="str">
        <f t="shared" si="124"/>
        <v/>
      </c>
      <c r="AQ334" s="70" t="str">
        <f t="shared" si="125"/>
        <v/>
      </c>
      <c r="AR334" s="70" t="str">
        <f t="shared" si="126"/>
        <v/>
      </c>
      <c r="AS334" s="70" t="str">
        <f t="shared" si="127"/>
        <v/>
      </c>
      <c r="AT334" s="70" t="str">
        <f t="shared" si="128"/>
        <v/>
      </c>
      <c r="AU334" s="70" t="str">
        <f t="shared" si="129"/>
        <v/>
      </c>
      <c r="AV334" s="72" t="str">
        <f t="shared" si="130"/>
        <v/>
      </c>
      <c r="AW334" s="67">
        <f t="shared" si="133"/>
        <v>0</v>
      </c>
    </row>
    <row r="335" spans="1:49" x14ac:dyDescent="0.25">
      <c r="A335" s="3">
        <v>328</v>
      </c>
      <c r="B335" s="37"/>
      <c r="C335" s="26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27"/>
      <c r="R335" s="45" t="str">
        <f t="shared" si="131"/>
        <v/>
      </c>
      <c r="S335" s="26" t="str">
        <f>IF(OR(C334="",C335=0),"",IF(AND(ISNUMBER(C334),C334=0),  MAX(C$8:C334)+C335-MAX(C$8:C334),IF(AND(C335&gt;C334,ISNUMBER(C334),ISNUMBER(C335),C334&lt;MAX(C$8:C333)),C335-C334,IF(AND(C335&gt;C334,ISNUMBER(C335),C335&gt;MAX(C$8:C334)),C335-MAX(C$8:C334),IF(C335=C334,0,"??")))))</f>
        <v/>
      </c>
      <c r="T335" s="4" t="str">
        <f>IF(OR(D334="",D335=0),"",IF(AND(ISNUMBER(D334),D334=0),  MAX(D$8:D334)+D335-MAX(D$8:D334),IF(AND(D335&gt;D334,ISNUMBER(D334),ISNUMBER(D335),D334&lt;MAX(D$8:D333)),D335-D334,IF(AND(D335&gt;D334,ISNUMBER(D335),D335&gt;MAX(D$8:D334)),D335-MAX(D$8:D334),IF(D335=D334,0,"??")))))</f>
        <v/>
      </c>
      <c r="U335" s="4" t="str">
        <f>IF(OR(E334="",E335=0),"",IF(AND(ISNUMBER(E334),E334=0),  MAX(E$8:E334)+E335-MAX(E$8:E334),IF(AND(E335&gt;E334,ISNUMBER(E334),ISNUMBER(E335),E334&lt;MAX(E$8:E333)),E335-E334,IF(AND(E335&gt;E334,ISNUMBER(E335),E335&gt;MAX(E$8:E334)),E335-MAX(E$8:E334),IF(E335=E334,0,"??")))))</f>
        <v/>
      </c>
      <c r="V335" s="4" t="str">
        <f>IF(OR(F334="",F335=0),"",IF(AND(ISNUMBER(F334),F334=0),  MAX(F$8:F334)+F335-MAX(F$8:F334),IF(AND(F335&gt;F334,ISNUMBER(F334),ISNUMBER(F335),F334&lt;MAX(F$8:F333)),F335-F334,IF(AND(F335&gt;F334,ISNUMBER(F335),F335&gt;MAX(F$8:F334)),F335-MAX(F$8:F334),IF(F335=F334,0,"??")))))</f>
        <v/>
      </c>
      <c r="W335" s="4" t="str">
        <f>IF(OR(G334="",G335=0),"",IF(AND(ISNUMBER(G334),G334=0),  MAX(G$8:G334)+G335-MAX(G$8:G334),IF(AND(G335&gt;G334,ISNUMBER(G334),ISNUMBER(G335),G334&lt;MAX(G$8:G333)),G335-G334,IF(AND(G335&gt;G334,ISNUMBER(G335),G335&gt;MAX(G$8:G334)),G335-MAX(G$8:G334),IF(G335=G334,0,"??")))))</f>
        <v/>
      </c>
      <c r="X335" s="4" t="str">
        <f>IF(OR(H334="",H335=0),"",IF(AND(ISNUMBER(H334),H334=0),  MAX(H$8:H334)+H335-MAX(H$8:H334),IF(AND(H335&gt;H334,ISNUMBER(H334),ISNUMBER(H335),H334&lt;MAX(H$8:H333)),H335-H334,IF(AND(H335&gt;H334,ISNUMBER(H335),H335&gt;MAX(H$8:H334)),H335-MAX(H$8:H334),IF(H335=H334,0,"??")))))</f>
        <v/>
      </c>
      <c r="Y335" s="4" t="str">
        <f>IF(OR(I334="",I335=0),"",IF(AND(ISNUMBER(I334),I334=0),  MAX(I$8:I334)+I335-MAX(I$8:I334),IF(AND(I335&gt;I334,ISNUMBER(I334),ISNUMBER(I335),I334&lt;MAX(I$8:I333)),I335-I334,IF(AND(I335&gt;I334,ISNUMBER(I335),I335&gt;MAX(I$8:I334)),I335-MAX(I$8:I334),IF(I335=I334,0,"??")))))</f>
        <v/>
      </c>
      <c r="Z335" s="4" t="str">
        <f>IF(OR(J334="",J335=0),"",IF(AND(ISNUMBER(J334),J334=0),  MAX(J$8:J334)+J335-MAX(J$8:J334),IF(AND(J335&gt;J334,ISNUMBER(J334),ISNUMBER(J335),J334&lt;MAX(J$8:J333)),J335-J334,IF(AND(J335&gt;J334,ISNUMBER(J335),J335&gt;MAX(J$8:J334)),J335-MAX(J$8:J334),IF(J335=J334,0,"??")))))</f>
        <v/>
      </c>
      <c r="AA335" s="4" t="str">
        <f>IF(OR(K334="",K335=0),"",IF(AND(ISNUMBER(K334),K334=0),  MAX(K$8:K334)+K335-MAX(K$8:K334),IF(AND(K335&gt;K334,ISNUMBER(K334),ISNUMBER(K335),K334&lt;MAX(K$8:K333)),K335-K334,IF(AND(K335&gt;K334,ISNUMBER(K335),K335&gt;MAX(K$8:K334)),K335-MAX(K$8:K334),IF(K335=K334,0,"??")))))</f>
        <v/>
      </c>
      <c r="AB335" s="4" t="str">
        <f>IF(OR(L334="",L335=0),"",IF(AND(ISNUMBER(L334),L334=0),  MAX(L$8:L334)+L335-MAX(L$8:L334),IF(AND(L335&gt;L334,ISNUMBER(L334),ISNUMBER(L335),L334&lt;MAX(L$8:L333)),L335-L334,IF(AND(L335&gt;L334,ISNUMBER(L335),L335&gt;MAX(L$8:L334)),L335-MAX(L$8:L334),IF(L335=L334,0,"??")))))</f>
        <v/>
      </c>
      <c r="AC335" s="4" t="str">
        <f>IF(OR(M334="",M335=0),"",IF(AND(ISNUMBER(M334),M334=0),  MAX(M$8:M334)+M335-MAX(M$8:M334),IF(AND(M335&gt;M334,ISNUMBER(M334),ISNUMBER(M335),M334&lt;MAX(M$8:M333)),M335-M334,IF(AND(M335&gt;M334,ISNUMBER(M335),M335&gt;MAX(M$8:M334)),M335-MAX(M$8:M334),IF(M335=M334,0,"??")))))</f>
        <v/>
      </c>
      <c r="AD335" s="4" t="str">
        <f>IF(OR(N334="",N335=0),"",IF(AND(ISNUMBER(N334),N334=0),  MAX(N$8:N334)+N335-MAX(N$8:N334),IF(AND(N335&gt;N334,ISNUMBER(N334),ISNUMBER(N335),N334&lt;MAX(N$8:N333)),N335-N334,IF(AND(N335&gt;N334,ISNUMBER(N335),N335&gt;MAX(N$8:N334)),N335-MAX(N$8:N334),IF(N335=N334,0,"??")))))</f>
        <v/>
      </c>
      <c r="AE335" s="4" t="str">
        <f>IF(OR(O334="",O335=0),"",IF(AND(ISNUMBER(O334),O334=0),  MAX(O$8:O334)+O335-MAX(O$8:O334),IF(AND(O335&gt;O334,ISNUMBER(O334),ISNUMBER(O335),O334&lt;MAX(O$8:O333)),O335-O334,IF(AND(O335&gt;O334,ISNUMBER(O335),O335&gt;MAX(O$8:O334)),O335-MAX(O$8:O334),IF(O335=O334,0,"??")))))</f>
        <v/>
      </c>
      <c r="AF335" s="4" t="str">
        <f>IF(OR(P334="",P335=0),"",IF(AND(ISNUMBER(P334),P334=0),  MAX(P$8:P334)+P335-MAX(P$8:P334),IF(AND(P335&gt;P334,ISNUMBER(P334),ISNUMBER(P335),P334&lt;MAX(P$8:P333)),P335-P334,IF(AND(P335&gt;P334,ISNUMBER(P335),P335&gt;MAX(P$8:P334)),P335-MAX(P$8:P334),IF(P335=P334,0,"??")))))</f>
        <v/>
      </c>
      <c r="AG335" s="64" t="str">
        <f>IF(OR(Q334="",Q335=0),"",IF(AND(ISNUMBER(Q334),Q334=0),  MAX(Q$8:Q334)+Q335-MAX(Q$8:Q334),IF(AND(Q335&gt;Q334,ISNUMBER(Q334),ISNUMBER(Q335),Q334&lt;MAX(Q$8:Q333)),Q335-Q334,IF(AND(Q335&gt;Q334,ISNUMBER(Q335),Q335&gt;MAX(Q$8:Q334)),Q335-MAX(Q$8:Q334),IF(Q335=Q334,0,"??")))))</f>
        <v/>
      </c>
      <c r="AH335" s="58" t="str">
        <f t="shared" si="116"/>
        <v/>
      </c>
      <c r="AI335" s="70" t="str">
        <f t="shared" si="117"/>
        <v/>
      </c>
      <c r="AJ335" s="70" t="str">
        <f t="shared" si="118"/>
        <v/>
      </c>
      <c r="AK335" s="70" t="str">
        <f t="shared" si="132"/>
        <v/>
      </c>
      <c r="AL335" s="70" t="str">
        <f t="shared" si="120"/>
        <v/>
      </c>
      <c r="AM335" s="70" t="str">
        <f t="shared" si="121"/>
        <v/>
      </c>
      <c r="AN335" s="70" t="str">
        <f t="shared" si="122"/>
        <v/>
      </c>
      <c r="AO335" s="70" t="str">
        <f t="shared" si="123"/>
        <v/>
      </c>
      <c r="AP335" s="70" t="str">
        <f t="shared" si="124"/>
        <v/>
      </c>
      <c r="AQ335" s="70" t="str">
        <f t="shared" si="125"/>
        <v/>
      </c>
      <c r="AR335" s="70" t="str">
        <f t="shared" si="126"/>
        <v/>
      </c>
      <c r="AS335" s="70" t="str">
        <f t="shared" si="127"/>
        <v/>
      </c>
      <c r="AT335" s="70" t="str">
        <f t="shared" si="128"/>
        <v/>
      </c>
      <c r="AU335" s="70" t="str">
        <f t="shared" si="129"/>
        <v/>
      </c>
      <c r="AV335" s="72" t="str">
        <f t="shared" si="130"/>
        <v/>
      </c>
      <c r="AW335" s="67">
        <f t="shared" si="133"/>
        <v>0</v>
      </c>
    </row>
    <row r="336" spans="1:49" x14ac:dyDescent="0.25">
      <c r="A336" s="3">
        <v>329</v>
      </c>
      <c r="B336" s="37"/>
      <c r="C336" s="2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27"/>
      <c r="R336" s="45" t="str">
        <f t="shared" si="131"/>
        <v/>
      </c>
      <c r="S336" s="26" t="str">
        <f>IF(OR(C335="",C336=0),"",IF(AND(ISNUMBER(C335),C335=0),  MAX(C$8:C335)+C336-MAX(C$8:C335),IF(AND(C336&gt;C335,ISNUMBER(C335),ISNUMBER(C336),C335&lt;MAX(C$8:C334)),C336-C335,IF(AND(C336&gt;C335,ISNUMBER(C336),C336&gt;MAX(C$8:C335)),C336-MAX(C$8:C335),IF(C336=C335,0,"??")))))</f>
        <v/>
      </c>
      <c r="T336" s="4" t="str">
        <f>IF(OR(D335="",D336=0),"",IF(AND(ISNUMBER(D335),D335=0),  MAX(D$8:D335)+D336-MAX(D$8:D335),IF(AND(D336&gt;D335,ISNUMBER(D335),ISNUMBER(D336),D335&lt;MAX(D$8:D334)),D336-D335,IF(AND(D336&gt;D335,ISNUMBER(D336),D336&gt;MAX(D$8:D335)),D336-MAX(D$8:D335),IF(D336=D335,0,"??")))))</f>
        <v/>
      </c>
      <c r="U336" s="4" t="str">
        <f>IF(OR(E335="",E336=0),"",IF(AND(ISNUMBER(E335),E335=0),  MAX(E$8:E335)+E336-MAX(E$8:E335),IF(AND(E336&gt;E335,ISNUMBER(E335),ISNUMBER(E336),E335&lt;MAX(E$8:E334)),E336-E335,IF(AND(E336&gt;E335,ISNUMBER(E336),E336&gt;MAX(E$8:E335)),E336-MAX(E$8:E335),IF(E336=E335,0,"??")))))</f>
        <v/>
      </c>
      <c r="V336" s="4" t="str">
        <f>IF(OR(F335="",F336=0),"",IF(AND(ISNUMBER(F335),F335=0),  MAX(F$8:F335)+F336-MAX(F$8:F335),IF(AND(F336&gt;F335,ISNUMBER(F335),ISNUMBER(F336),F335&lt;MAX(F$8:F334)),F336-F335,IF(AND(F336&gt;F335,ISNUMBER(F336),F336&gt;MAX(F$8:F335)),F336-MAX(F$8:F335),IF(F336=F335,0,"??")))))</f>
        <v/>
      </c>
      <c r="W336" s="4" t="str">
        <f>IF(OR(G335="",G336=0),"",IF(AND(ISNUMBER(G335),G335=0),  MAX(G$8:G335)+G336-MAX(G$8:G335),IF(AND(G336&gt;G335,ISNUMBER(G335),ISNUMBER(G336),G335&lt;MAX(G$8:G334)),G336-G335,IF(AND(G336&gt;G335,ISNUMBER(G336),G336&gt;MAX(G$8:G335)),G336-MAX(G$8:G335),IF(G336=G335,0,"??")))))</f>
        <v/>
      </c>
      <c r="X336" s="4" t="str">
        <f>IF(OR(H335="",H336=0),"",IF(AND(ISNUMBER(H335),H335=0),  MAX(H$8:H335)+H336-MAX(H$8:H335),IF(AND(H336&gt;H335,ISNUMBER(H335),ISNUMBER(H336),H335&lt;MAX(H$8:H334)),H336-H335,IF(AND(H336&gt;H335,ISNUMBER(H336),H336&gt;MAX(H$8:H335)),H336-MAX(H$8:H335),IF(H336=H335,0,"??")))))</f>
        <v/>
      </c>
      <c r="Y336" s="4" t="str">
        <f>IF(OR(I335="",I336=0),"",IF(AND(ISNUMBER(I335),I335=0),  MAX(I$8:I335)+I336-MAX(I$8:I335),IF(AND(I336&gt;I335,ISNUMBER(I335),ISNUMBER(I336),I335&lt;MAX(I$8:I334)),I336-I335,IF(AND(I336&gt;I335,ISNUMBER(I336),I336&gt;MAX(I$8:I335)),I336-MAX(I$8:I335),IF(I336=I335,0,"??")))))</f>
        <v/>
      </c>
      <c r="Z336" s="4" t="str">
        <f>IF(OR(J335="",J336=0),"",IF(AND(ISNUMBER(J335),J335=0),  MAX(J$8:J335)+J336-MAX(J$8:J335),IF(AND(J336&gt;J335,ISNUMBER(J335),ISNUMBER(J336),J335&lt;MAX(J$8:J334)),J336-J335,IF(AND(J336&gt;J335,ISNUMBER(J336),J336&gt;MAX(J$8:J335)),J336-MAX(J$8:J335),IF(J336=J335,0,"??")))))</f>
        <v/>
      </c>
      <c r="AA336" s="4" t="str">
        <f>IF(OR(K335="",K336=0),"",IF(AND(ISNUMBER(K335),K335=0),  MAX(K$8:K335)+K336-MAX(K$8:K335),IF(AND(K336&gt;K335,ISNUMBER(K335),ISNUMBER(K336),K335&lt;MAX(K$8:K334)),K336-K335,IF(AND(K336&gt;K335,ISNUMBER(K336),K336&gt;MAX(K$8:K335)),K336-MAX(K$8:K335),IF(K336=K335,0,"??")))))</f>
        <v/>
      </c>
      <c r="AB336" s="4" t="str">
        <f>IF(OR(L335="",L336=0),"",IF(AND(ISNUMBER(L335),L335=0),  MAX(L$8:L335)+L336-MAX(L$8:L335),IF(AND(L336&gt;L335,ISNUMBER(L335),ISNUMBER(L336),L335&lt;MAX(L$8:L334)),L336-L335,IF(AND(L336&gt;L335,ISNUMBER(L336),L336&gt;MAX(L$8:L335)),L336-MAX(L$8:L335),IF(L336=L335,0,"??")))))</f>
        <v/>
      </c>
      <c r="AC336" s="4" t="str">
        <f>IF(OR(M335="",M336=0),"",IF(AND(ISNUMBER(M335),M335=0),  MAX(M$8:M335)+M336-MAX(M$8:M335),IF(AND(M336&gt;M335,ISNUMBER(M335),ISNUMBER(M336),M335&lt;MAX(M$8:M334)),M336-M335,IF(AND(M336&gt;M335,ISNUMBER(M336),M336&gt;MAX(M$8:M335)),M336-MAX(M$8:M335),IF(M336=M335,0,"??")))))</f>
        <v/>
      </c>
      <c r="AD336" s="4" t="str">
        <f>IF(OR(N335="",N336=0),"",IF(AND(ISNUMBER(N335),N335=0),  MAX(N$8:N335)+N336-MAX(N$8:N335),IF(AND(N336&gt;N335,ISNUMBER(N335),ISNUMBER(N336),N335&lt;MAX(N$8:N334)),N336-N335,IF(AND(N336&gt;N335,ISNUMBER(N336),N336&gt;MAX(N$8:N335)),N336-MAX(N$8:N335),IF(N336=N335,0,"??")))))</f>
        <v/>
      </c>
      <c r="AE336" s="4" t="str">
        <f>IF(OR(O335="",O336=0),"",IF(AND(ISNUMBER(O335),O335=0),  MAX(O$8:O335)+O336-MAX(O$8:O335),IF(AND(O336&gt;O335,ISNUMBER(O335),ISNUMBER(O336),O335&lt;MAX(O$8:O334)),O336-O335,IF(AND(O336&gt;O335,ISNUMBER(O336),O336&gt;MAX(O$8:O335)),O336-MAX(O$8:O335),IF(O336=O335,0,"??")))))</f>
        <v/>
      </c>
      <c r="AF336" s="4" t="str">
        <f>IF(OR(P335="",P336=0),"",IF(AND(ISNUMBER(P335),P335=0),  MAX(P$8:P335)+P336-MAX(P$8:P335),IF(AND(P336&gt;P335,ISNUMBER(P335),ISNUMBER(P336),P335&lt;MAX(P$8:P334)),P336-P335,IF(AND(P336&gt;P335,ISNUMBER(P336),P336&gt;MAX(P$8:P335)),P336-MAX(P$8:P335),IF(P336=P335,0,"??")))))</f>
        <v/>
      </c>
      <c r="AG336" s="64" t="str">
        <f>IF(OR(Q335="",Q336=0),"",IF(AND(ISNUMBER(Q335),Q335=0),  MAX(Q$8:Q335)+Q336-MAX(Q$8:Q335),IF(AND(Q336&gt;Q335,ISNUMBER(Q335),ISNUMBER(Q336),Q335&lt;MAX(Q$8:Q334)),Q336-Q335,IF(AND(Q336&gt;Q335,ISNUMBER(Q336),Q336&gt;MAX(Q$8:Q335)),Q336-MAX(Q$8:Q335),IF(Q336=Q335,0,"??")))))</f>
        <v/>
      </c>
      <c r="AH336" s="58" t="str">
        <f t="shared" si="116"/>
        <v/>
      </c>
      <c r="AI336" s="70" t="str">
        <f t="shared" si="117"/>
        <v/>
      </c>
      <c r="AJ336" s="70" t="str">
        <f t="shared" si="118"/>
        <v/>
      </c>
      <c r="AK336" s="70" t="str">
        <f t="shared" si="132"/>
        <v/>
      </c>
      <c r="AL336" s="70" t="str">
        <f t="shared" si="120"/>
        <v/>
      </c>
      <c r="AM336" s="70" t="str">
        <f t="shared" si="121"/>
        <v/>
      </c>
      <c r="AN336" s="70" t="str">
        <f t="shared" si="122"/>
        <v/>
      </c>
      <c r="AO336" s="70" t="str">
        <f t="shared" si="123"/>
        <v/>
      </c>
      <c r="AP336" s="70" t="str">
        <f t="shared" si="124"/>
        <v/>
      </c>
      <c r="AQ336" s="70" t="str">
        <f t="shared" si="125"/>
        <v/>
      </c>
      <c r="AR336" s="70" t="str">
        <f t="shared" si="126"/>
        <v/>
      </c>
      <c r="AS336" s="70" t="str">
        <f t="shared" si="127"/>
        <v/>
      </c>
      <c r="AT336" s="70" t="str">
        <f t="shared" si="128"/>
        <v/>
      </c>
      <c r="AU336" s="70" t="str">
        <f t="shared" si="129"/>
        <v/>
      </c>
      <c r="AV336" s="72" t="str">
        <f t="shared" si="130"/>
        <v/>
      </c>
      <c r="AW336" s="67">
        <f t="shared" si="133"/>
        <v>0</v>
      </c>
    </row>
    <row r="337" spans="1:49" x14ac:dyDescent="0.25">
      <c r="A337" s="3">
        <v>330</v>
      </c>
      <c r="B337" s="37"/>
      <c r="C337" s="26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27"/>
      <c r="R337" s="45" t="str">
        <f t="shared" si="131"/>
        <v/>
      </c>
      <c r="S337" s="26" t="str">
        <f>IF(OR(C336="",C337=0),"",IF(AND(ISNUMBER(C336),C336=0),  MAX(C$8:C336)+C337-MAX(C$8:C336),IF(AND(C337&gt;C336,ISNUMBER(C336),ISNUMBER(C337),C336&lt;MAX(C$8:C335)),C337-C336,IF(AND(C337&gt;C336,ISNUMBER(C337),C337&gt;MAX(C$8:C336)),C337-MAX(C$8:C336),IF(C337=C336,0,"??")))))</f>
        <v/>
      </c>
      <c r="T337" s="4" t="str">
        <f>IF(OR(D336="",D337=0),"",IF(AND(ISNUMBER(D336),D336=0),  MAX(D$8:D336)+D337-MAX(D$8:D336),IF(AND(D337&gt;D336,ISNUMBER(D336),ISNUMBER(D337),D336&lt;MAX(D$8:D335)),D337-D336,IF(AND(D337&gt;D336,ISNUMBER(D337),D337&gt;MAX(D$8:D336)),D337-MAX(D$8:D336),IF(D337=D336,0,"??")))))</f>
        <v/>
      </c>
      <c r="U337" s="4" t="str">
        <f>IF(OR(E336="",E337=0),"",IF(AND(ISNUMBER(E336),E336=0),  MAX(E$8:E336)+E337-MAX(E$8:E336),IF(AND(E337&gt;E336,ISNUMBER(E336),ISNUMBER(E337),E336&lt;MAX(E$8:E335)),E337-E336,IF(AND(E337&gt;E336,ISNUMBER(E337),E337&gt;MAX(E$8:E336)),E337-MAX(E$8:E336),IF(E337=E336,0,"??")))))</f>
        <v/>
      </c>
      <c r="V337" s="4" t="str">
        <f>IF(OR(F336="",F337=0),"",IF(AND(ISNUMBER(F336),F336=0),  MAX(F$8:F336)+F337-MAX(F$8:F336),IF(AND(F337&gt;F336,ISNUMBER(F336),ISNUMBER(F337),F336&lt;MAX(F$8:F335)),F337-F336,IF(AND(F337&gt;F336,ISNUMBER(F337),F337&gt;MAX(F$8:F336)),F337-MAX(F$8:F336),IF(F337=F336,0,"??")))))</f>
        <v/>
      </c>
      <c r="W337" s="4" t="str">
        <f>IF(OR(G336="",G337=0),"",IF(AND(ISNUMBER(G336),G336=0),  MAX(G$8:G336)+G337-MAX(G$8:G336),IF(AND(G337&gt;G336,ISNUMBER(G336),ISNUMBER(G337),G336&lt;MAX(G$8:G335)),G337-G336,IF(AND(G337&gt;G336,ISNUMBER(G337),G337&gt;MAX(G$8:G336)),G337-MAX(G$8:G336),IF(G337=G336,0,"??")))))</f>
        <v/>
      </c>
      <c r="X337" s="4" t="str">
        <f>IF(OR(H336="",H337=0),"",IF(AND(ISNUMBER(H336),H336=0),  MAX(H$8:H336)+H337-MAX(H$8:H336),IF(AND(H337&gt;H336,ISNUMBER(H336),ISNUMBER(H337),H336&lt;MAX(H$8:H335)),H337-H336,IF(AND(H337&gt;H336,ISNUMBER(H337),H337&gt;MAX(H$8:H336)),H337-MAX(H$8:H336),IF(H337=H336,0,"??")))))</f>
        <v/>
      </c>
      <c r="Y337" s="4" t="str">
        <f>IF(OR(I336="",I337=0),"",IF(AND(ISNUMBER(I336),I336=0),  MAX(I$8:I336)+I337-MAX(I$8:I336),IF(AND(I337&gt;I336,ISNUMBER(I336),ISNUMBER(I337),I336&lt;MAX(I$8:I335)),I337-I336,IF(AND(I337&gt;I336,ISNUMBER(I337),I337&gt;MAX(I$8:I336)),I337-MAX(I$8:I336),IF(I337=I336,0,"??")))))</f>
        <v/>
      </c>
      <c r="Z337" s="4" t="str">
        <f>IF(OR(J336="",J337=0),"",IF(AND(ISNUMBER(J336),J336=0),  MAX(J$8:J336)+J337-MAX(J$8:J336),IF(AND(J337&gt;J336,ISNUMBER(J336),ISNUMBER(J337),J336&lt;MAX(J$8:J335)),J337-J336,IF(AND(J337&gt;J336,ISNUMBER(J337),J337&gt;MAX(J$8:J336)),J337-MAX(J$8:J336),IF(J337=J336,0,"??")))))</f>
        <v/>
      </c>
      <c r="AA337" s="4" t="str">
        <f>IF(OR(K336="",K337=0),"",IF(AND(ISNUMBER(K336),K336=0),  MAX(K$8:K336)+K337-MAX(K$8:K336),IF(AND(K337&gt;K336,ISNUMBER(K336),ISNUMBER(K337),K336&lt;MAX(K$8:K335)),K337-K336,IF(AND(K337&gt;K336,ISNUMBER(K337),K337&gt;MAX(K$8:K336)),K337-MAX(K$8:K336),IF(K337=K336,0,"??")))))</f>
        <v/>
      </c>
      <c r="AB337" s="4" t="str">
        <f>IF(OR(L336="",L337=0),"",IF(AND(ISNUMBER(L336),L336=0),  MAX(L$8:L336)+L337-MAX(L$8:L336),IF(AND(L337&gt;L336,ISNUMBER(L336),ISNUMBER(L337),L336&lt;MAX(L$8:L335)),L337-L336,IF(AND(L337&gt;L336,ISNUMBER(L337),L337&gt;MAX(L$8:L336)),L337-MAX(L$8:L336),IF(L337=L336,0,"??")))))</f>
        <v/>
      </c>
      <c r="AC337" s="4" t="str">
        <f>IF(OR(M336="",M337=0),"",IF(AND(ISNUMBER(M336),M336=0),  MAX(M$8:M336)+M337-MAX(M$8:M336),IF(AND(M337&gt;M336,ISNUMBER(M336),ISNUMBER(M337),M336&lt;MAX(M$8:M335)),M337-M336,IF(AND(M337&gt;M336,ISNUMBER(M337),M337&gt;MAX(M$8:M336)),M337-MAX(M$8:M336),IF(M337=M336,0,"??")))))</f>
        <v/>
      </c>
      <c r="AD337" s="4" t="str">
        <f>IF(OR(N336="",N337=0),"",IF(AND(ISNUMBER(N336),N336=0),  MAX(N$8:N336)+N337-MAX(N$8:N336),IF(AND(N337&gt;N336,ISNUMBER(N336),ISNUMBER(N337),N336&lt;MAX(N$8:N335)),N337-N336,IF(AND(N337&gt;N336,ISNUMBER(N337),N337&gt;MAX(N$8:N336)),N337-MAX(N$8:N336),IF(N337=N336,0,"??")))))</f>
        <v/>
      </c>
      <c r="AE337" s="4" t="str">
        <f>IF(OR(O336="",O337=0),"",IF(AND(ISNUMBER(O336),O336=0),  MAX(O$8:O336)+O337-MAX(O$8:O336),IF(AND(O337&gt;O336,ISNUMBER(O336),ISNUMBER(O337),O336&lt;MAX(O$8:O335)),O337-O336,IF(AND(O337&gt;O336,ISNUMBER(O337),O337&gt;MAX(O$8:O336)),O337-MAX(O$8:O336),IF(O337=O336,0,"??")))))</f>
        <v/>
      </c>
      <c r="AF337" s="4" t="str">
        <f>IF(OR(P336="",P337=0),"",IF(AND(ISNUMBER(P336),P336=0),  MAX(P$8:P336)+P337-MAX(P$8:P336),IF(AND(P337&gt;P336,ISNUMBER(P336),ISNUMBER(P337),P336&lt;MAX(P$8:P335)),P337-P336,IF(AND(P337&gt;P336,ISNUMBER(P337),P337&gt;MAX(P$8:P336)),P337-MAX(P$8:P336),IF(P337=P336,0,"??")))))</f>
        <v/>
      </c>
      <c r="AG337" s="64" t="str">
        <f>IF(OR(Q336="",Q337=0),"",IF(AND(ISNUMBER(Q336),Q336=0),  MAX(Q$8:Q336)+Q337-MAX(Q$8:Q336),IF(AND(Q337&gt;Q336,ISNUMBER(Q336),ISNUMBER(Q337),Q336&lt;MAX(Q$8:Q335)),Q337-Q336,IF(AND(Q337&gt;Q336,ISNUMBER(Q337),Q337&gt;MAX(Q$8:Q336)),Q337-MAX(Q$8:Q336),IF(Q337=Q336,0,"??")))))</f>
        <v/>
      </c>
      <c r="AH337" s="58" t="str">
        <f t="shared" si="116"/>
        <v/>
      </c>
      <c r="AI337" s="70" t="str">
        <f t="shared" si="117"/>
        <v/>
      </c>
      <c r="AJ337" s="70" t="str">
        <f t="shared" si="118"/>
        <v/>
      </c>
      <c r="AK337" s="70" t="str">
        <f t="shared" si="132"/>
        <v/>
      </c>
      <c r="AL337" s="70" t="str">
        <f t="shared" si="120"/>
        <v/>
      </c>
      <c r="AM337" s="70" t="str">
        <f t="shared" si="121"/>
        <v/>
      </c>
      <c r="AN337" s="70" t="str">
        <f t="shared" si="122"/>
        <v/>
      </c>
      <c r="AO337" s="70" t="str">
        <f t="shared" si="123"/>
        <v/>
      </c>
      <c r="AP337" s="70" t="str">
        <f t="shared" si="124"/>
        <v/>
      </c>
      <c r="AQ337" s="70" t="str">
        <f t="shared" si="125"/>
        <v/>
      </c>
      <c r="AR337" s="70" t="str">
        <f t="shared" si="126"/>
        <v/>
      </c>
      <c r="AS337" s="70" t="str">
        <f t="shared" si="127"/>
        <v/>
      </c>
      <c r="AT337" s="70" t="str">
        <f t="shared" si="128"/>
        <v/>
      </c>
      <c r="AU337" s="70" t="str">
        <f t="shared" si="129"/>
        <v/>
      </c>
      <c r="AV337" s="72" t="str">
        <f t="shared" si="130"/>
        <v/>
      </c>
      <c r="AW337" s="67">
        <f t="shared" si="133"/>
        <v>0</v>
      </c>
    </row>
    <row r="338" spans="1:49" x14ac:dyDescent="0.25">
      <c r="A338" s="3">
        <v>331</v>
      </c>
      <c r="B338" s="37"/>
      <c r="C338" s="26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27"/>
      <c r="R338" s="45" t="str">
        <f t="shared" si="131"/>
        <v/>
      </c>
      <c r="S338" s="26" t="str">
        <f>IF(OR(C337="",C338=0),"",IF(AND(ISNUMBER(C337),C337=0),  MAX(C$8:C337)+C338-MAX(C$8:C337),IF(AND(C338&gt;C337,ISNUMBER(C337),ISNUMBER(C338),C337&lt;MAX(C$8:C336)),C338-C337,IF(AND(C338&gt;C337,ISNUMBER(C338),C338&gt;MAX(C$8:C337)),C338-MAX(C$8:C337),IF(C338=C337,0,"??")))))</f>
        <v/>
      </c>
      <c r="T338" s="4" t="str">
        <f>IF(OR(D337="",D338=0),"",IF(AND(ISNUMBER(D337),D337=0),  MAX(D$8:D337)+D338-MAX(D$8:D337),IF(AND(D338&gt;D337,ISNUMBER(D337),ISNUMBER(D338),D337&lt;MAX(D$8:D336)),D338-D337,IF(AND(D338&gt;D337,ISNUMBER(D338),D338&gt;MAX(D$8:D337)),D338-MAX(D$8:D337),IF(D338=D337,0,"??")))))</f>
        <v/>
      </c>
      <c r="U338" s="4" t="str">
        <f>IF(OR(E337="",E338=0),"",IF(AND(ISNUMBER(E337),E337=0),  MAX(E$8:E337)+E338-MAX(E$8:E337),IF(AND(E338&gt;E337,ISNUMBER(E337),ISNUMBER(E338),E337&lt;MAX(E$8:E336)),E338-E337,IF(AND(E338&gt;E337,ISNUMBER(E338),E338&gt;MAX(E$8:E337)),E338-MAX(E$8:E337),IF(E338=E337,0,"??")))))</f>
        <v/>
      </c>
      <c r="V338" s="4" t="str">
        <f>IF(OR(F337="",F338=0),"",IF(AND(ISNUMBER(F337),F337=0),  MAX(F$8:F337)+F338-MAX(F$8:F337),IF(AND(F338&gt;F337,ISNUMBER(F337),ISNUMBER(F338),F337&lt;MAX(F$8:F336)),F338-F337,IF(AND(F338&gt;F337,ISNUMBER(F338),F338&gt;MAX(F$8:F337)),F338-MAX(F$8:F337),IF(F338=F337,0,"??")))))</f>
        <v/>
      </c>
      <c r="W338" s="4" t="str">
        <f>IF(OR(G337="",G338=0),"",IF(AND(ISNUMBER(G337),G337=0),  MAX(G$8:G337)+G338-MAX(G$8:G337),IF(AND(G338&gt;G337,ISNUMBER(G337),ISNUMBER(G338),G337&lt;MAX(G$8:G336)),G338-G337,IF(AND(G338&gt;G337,ISNUMBER(G338),G338&gt;MAX(G$8:G337)),G338-MAX(G$8:G337),IF(G338=G337,0,"??")))))</f>
        <v/>
      </c>
      <c r="X338" s="4" t="str">
        <f>IF(OR(H337="",H338=0),"",IF(AND(ISNUMBER(H337),H337=0),  MAX(H$8:H337)+H338-MAX(H$8:H337),IF(AND(H338&gt;H337,ISNUMBER(H337),ISNUMBER(H338),H337&lt;MAX(H$8:H336)),H338-H337,IF(AND(H338&gt;H337,ISNUMBER(H338),H338&gt;MAX(H$8:H337)),H338-MAX(H$8:H337),IF(H338=H337,0,"??")))))</f>
        <v/>
      </c>
      <c r="Y338" s="4" t="str">
        <f>IF(OR(I337="",I338=0),"",IF(AND(ISNUMBER(I337),I337=0),  MAX(I$8:I337)+I338-MAX(I$8:I337),IF(AND(I338&gt;I337,ISNUMBER(I337),ISNUMBER(I338),I337&lt;MAX(I$8:I336)),I338-I337,IF(AND(I338&gt;I337,ISNUMBER(I338),I338&gt;MAX(I$8:I337)),I338-MAX(I$8:I337),IF(I338=I337,0,"??")))))</f>
        <v/>
      </c>
      <c r="Z338" s="4" t="str">
        <f>IF(OR(J337="",J338=0),"",IF(AND(ISNUMBER(J337),J337=0),  MAX(J$8:J337)+J338-MAX(J$8:J337),IF(AND(J338&gt;J337,ISNUMBER(J337),ISNUMBER(J338),J337&lt;MAX(J$8:J336)),J338-J337,IF(AND(J338&gt;J337,ISNUMBER(J338),J338&gt;MAX(J$8:J337)),J338-MAX(J$8:J337),IF(J338=J337,0,"??")))))</f>
        <v/>
      </c>
      <c r="AA338" s="4" t="str">
        <f>IF(OR(K337="",K338=0),"",IF(AND(ISNUMBER(K337),K337=0),  MAX(K$8:K337)+K338-MAX(K$8:K337),IF(AND(K338&gt;K337,ISNUMBER(K337),ISNUMBER(K338),K337&lt;MAX(K$8:K336)),K338-K337,IF(AND(K338&gt;K337,ISNUMBER(K338),K338&gt;MAX(K$8:K337)),K338-MAX(K$8:K337),IF(K338=K337,0,"??")))))</f>
        <v/>
      </c>
      <c r="AB338" s="4" t="str">
        <f>IF(OR(L337="",L338=0),"",IF(AND(ISNUMBER(L337),L337=0),  MAX(L$8:L337)+L338-MAX(L$8:L337),IF(AND(L338&gt;L337,ISNUMBER(L337),ISNUMBER(L338),L337&lt;MAX(L$8:L336)),L338-L337,IF(AND(L338&gt;L337,ISNUMBER(L338),L338&gt;MAX(L$8:L337)),L338-MAX(L$8:L337),IF(L338=L337,0,"??")))))</f>
        <v/>
      </c>
      <c r="AC338" s="4" t="str">
        <f>IF(OR(M337="",M338=0),"",IF(AND(ISNUMBER(M337),M337=0),  MAX(M$8:M337)+M338-MAX(M$8:M337),IF(AND(M338&gt;M337,ISNUMBER(M337),ISNUMBER(M338),M337&lt;MAX(M$8:M336)),M338-M337,IF(AND(M338&gt;M337,ISNUMBER(M338),M338&gt;MAX(M$8:M337)),M338-MAX(M$8:M337),IF(M338=M337,0,"??")))))</f>
        <v/>
      </c>
      <c r="AD338" s="4" t="str">
        <f>IF(OR(N337="",N338=0),"",IF(AND(ISNUMBER(N337),N337=0),  MAX(N$8:N337)+N338-MAX(N$8:N337),IF(AND(N338&gt;N337,ISNUMBER(N337),ISNUMBER(N338),N337&lt;MAX(N$8:N336)),N338-N337,IF(AND(N338&gt;N337,ISNUMBER(N338),N338&gt;MAX(N$8:N337)),N338-MAX(N$8:N337),IF(N338=N337,0,"??")))))</f>
        <v/>
      </c>
      <c r="AE338" s="4" t="str">
        <f>IF(OR(O337="",O338=0),"",IF(AND(ISNUMBER(O337),O337=0),  MAX(O$8:O337)+O338-MAX(O$8:O337),IF(AND(O338&gt;O337,ISNUMBER(O337),ISNUMBER(O338),O337&lt;MAX(O$8:O336)),O338-O337,IF(AND(O338&gt;O337,ISNUMBER(O338),O338&gt;MAX(O$8:O337)),O338-MAX(O$8:O337),IF(O338=O337,0,"??")))))</f>
        <v/>
      </c>
      <c r="AF338" s="4" t="str">
        <f>IF(OR(P337="",P338=0),"",IF(AND(ISNUMBER(P337),P337=0),  MAX(P$8:P337)+P338-MAX(P$8:P337),IF(AND(P338&gt;P337,ISNUMBER(P337),ISNUMBER(P338),P337&lt;MAX(P$8:P336)),P338-P337,IF(AND(P338&gt;P337,ISNUMBER(P338),P338&gt;MAX(P$8:P337)),P338-MAX(P$8:P337),IF(P338=P337,0,"??")))))</f>
        <v/>
      </c>
      <c r="AG338" s="64" t="str">
        <f>IF(OR(Q337="",Q338=0),"",IF(AND(ISNUMBER(Q337),Q337=0),  MAX(Q$8:Q337)+Q338-MAX(Q$8:Q337),IF(AND(Q338&gt;Q337,ISNUMBER(Q337),ISNUMBER(Q338),Q337&lt;MAX(Q$8:Q336)),Q338-Q337,IF(AND(Q338&gt;Q337,ISNUMBER(Q338),Q338&gt;MAX(Q$8:Q337)),Q338-MAX(Q$8:Q337),IF(Q338=Q337,0,"??")))))</f>
        <v/>
      </c>
      <c r="AH338" s="58" t="str">
        <f t="shared" si="116"/>
        <v/>
      </c>
      <c r="AI338" s="70" t="str">
        <f t="shared" si="117"/>
        <v/>
      </c>
      <c r="AJ338" s="70" t="str">
        <f t="shared" si="118"/>
        <v/>
      </c>
      <c r="AK338" s="70" t="str">
        <f t="shared" si="132"/>
        <v/>
      </c>
      <c r="AL338" s="70" t="str">
        <f t="shared" si="120"/>
        <v/>
      </c>
      <c r="AM338" s="70" t="str">
        <f t="shared" si="121"/>
        <v/>
      </c>
      <c r="AN338" s="70" t="str">
        <f t="shared" si="122"/>
        <v/>
      </c>
      <c r="AO338" s="70" t="str">
        <f t="shared" si="123"/>
        <v/>
      </c>
      <c r="AP338" s="70" t="str">
        <f t="shared" si="124"/>
        <v/>
      </c>
      <c r="AQ338" s="70" t="str">
        <f t="shared" si="125"/>
        <v/>
      </c>
      <c r="AR338" s="70" t="str">
        <f t="shared" si="126"/>
        <v/>
      </c>
      <c r="AS338" s="70" t="str">
        <f t="shared" si="127"/>
        <v/>
      </c>
      <c r="AT338" s="70" t="str">
        <f t="shared" si="128"/>
        <v/>
      </c>
      <c r="AU338" s="70" t="str">
        <f t="shared" si="129"/>
        <v/>
      </c>
      <c r="AV338" s="72" t="str">
        <f t="shared" si="130"/>
        <v/>
      </c>
      <c r="AW338" s="67">
        <f t="shared" si="133"/>
        <v>0</v>
      </c>
    </row>
    <row r="339" spans="1:49" x14ac:dyDescent="0.25">
      <c r="A339" s="3">
        <v>332</v>
      </c>
      <c r="B339" s="37"/>
      <c r="C339" s="26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27"/>
      <c r="R339" s="45" t="str">
        <f t="shared" si="131"/>
        <v/>
      </c>
      <c r="S339" s="26" t="str">
        <f>IF(OR(C338="",C339=0),"",IF(AND(ISNUMBER(C338),C338=0),  MAX(C$8:C338)+C339-MAX(C$8:C338),IF(AND(C339&gt;C338,ISNUMBER(C338),ISNUMBER(C339),C338&lt;MAX(C$8:C337)),C339-C338,IF(AND(C339&gt;C338,ISNUMBER(C339),C339&gt;MAX(C$8:C338)),C339-MAX(C$8:C338),IF(C339=C338,0,"??")))))</f>
        <v/>
      </c>
      <c r="T339" s="4" t="str">
        <f>IF(OR(D338="",D339=0),"",IF(AND(ISNUMBER(D338),D338=0),  MAX(D$8:D338)+D339-MAX(D$8:D338),IF(AND(D339&gt;D338,ISNUMBER(D338),ISNUMBER(D339),D338&lt;MAX(D$8:D337)),D339-D338,IF(AND(D339&gt;D338,ISNUMBER(D339),D339&gt;MAX(D$8:D338)),D339-MAX(D$8:D338),IF(D339=D338,0,"??")))))</f>
        <v/>
      </c>
      <c r="U339" s="4" t="str">
        <f>IF(OR(E338="",E339=0),"",IF(AND(ISNUMBER(E338),E338=0),  MAX(E$8:E338)+E339-MAX(E$8:E338),IF(AND(E339&gt;E338,ISNUMBER(E338),ISNUMBER(E339),E338&lt;MAX(E$8:E337)),E339-E338,IF(AND(E339&gt;E338,ISNUMBER(E339),E339&gt;MAX(E$8:E338)),E339-MAX(E$8:E338),IF(E339=E338,0,"??")))))</f>
        <v/>
      </c>
      <c r="V339" s="4" t="str">
        <f>IF(OR(F338="",F339=0),"",IF(AND(ISNUMBER(F338),F338=0),  MAX(F$8:F338)+F339-MAX(F$8:F338),IF(AND(F339&gt;F338,ISNUMBER(F338),ISNUMBER(F339),F338&lt;MAX(F$8:F337)),F339-F338,IF(AND(F339&gt;F338,ISNUMBER(F339),F339&gt;MAX(F$8:F338)),F339-MAX(F$8:F338),IF(F339=F338,0,"??")))))</f>
        <v/>
      </c>
      <c r="W339" s="4" t="str">
        <f>IF(OR(G338="",G339=0),"",IF(AND(ISNUMBER(G338),G338=0),  MAX(G$8:G338)+G339-MAX(G$8:G338),IF(AND(G339&gt;G338,ISNUMBER(G338),ISNUMBER(G339),G338&lt;MAX(G$8:G337)),G339-G338,IF(AND(G339&gt;G338,ISNUMBER(G339),G339&gt;MAX(G$8:G338)),G339-MAX(G$8:G338),IF(G339=G338,0,"??")))))</f>
        <v/>
      </c>
      <c r="X339" s="4" t="str">
        <f>IF(OR(H338="",H339=0),"",IF(AND(ISNUMBER(H338),H338=0),  MAX(H$8:H338)+H339-MAX(H$8:H338),IF(AND(H339&gt;H338,ISNUMBER(H338),ISNUMBER(H339),H338&lt;MAX(H$8:H337)),H339-H338,IF(AND(H339&gt;H338,ISNUMBER(H339),H339&gt;MAX(H$8:H338)),H339-MAX(H$8:H338),IF(H339=H338,0,"??")))))</f>
        <v/>
      </c>
      <c r="Y339" s="4" t="str">
        <f>IF(OR(I338="",I339=0),"",IF(AND(ISNUMBER(I338),I338=0),  MAX(I$8:I338)+I339-MAX(I$8:I338),IF(AND(I339&gt;I338,ISNUMBER(I338),ISNUMBER(I339),I338&lt;MAX(I$8:I337)),I339-I338,IF(AND(I339&gt;I338,ISNUMBER(I339),I339&gt;MAX(I$8:I338)),I339-MAX(I$8:I338),IF(I339=I338,0,"??")))))</f>
        <v/>
      </c>
      <c r="Z339" s="4" t="str">
        <f>IF(OR(J338="",J339=0),"",IF(AND(ISNUMBER(J338),J338=0),  MAX(J$8:J338)+J339-MAX(J$8:J338),IF(AND(J339&gt;J338,ISNUMBER(J338),ISNUMBER(J339),J338&lt;MAX(J$8:J337)),J339-J338,IF(AND(J339&gt;J338,ISNUMBER(J339),J339&gt;MAX(J$8:J338)),J339-MAX(J$8:J338),IF(J339=J338,0,"??")))))</f>
        <v/>
      </c>
      <c r="AA339" s="4" t="str">
        <f>IF(OR(K338="",K339=0),"",IF(AND(ISNUMBER(K338),K338=0),  MAX(K$8:K338)+K339-MAX(K$8:K338),IF(AND(K339&gt;K338,ISNUMBER(K338),ISNUMBER(K339),K338&lt;MAX(K$8:K337)),K339-K338,IF(AND(K339&gt;K338,ISNUMBER(K339),K339&gt;MAX(K$8:K338)),K339-MAX(K$8:K338),IF(K339=K338,0,"??")))))</f>
        <v/>
      </c>
      <c r="AB339" s="4" t="str">
        <f>IF(OR(L338="",L339=0),"",IF(AND(ISNUMBER(L338),L338=0),  MAX(L$8:L338)+L339-MAX(L$8:L338),IF(AND(L339&gt;L338,ISNUMBER(L338),ISNUMBER(L339),L338&lt;MAX(L$8:L337)),L339-L338,IF(AND(L339&gt;L338,ISNUMBER(L339),L339&gt;MAX(L$8:L338)),L339-MAX(L$8:L338),IF(L339=L338,0,"??")))))</f>
        <v/>
      </c>
      <c r="AC339" s="4" t="str">
        <f>IF(OR(M338="",M339=0),"",IF(AND(ISNUMBER(M338),M338=0),  MAX(M$8:M338)+M339-MAX(M$8:M338),IF(AND(M339&gt;M338,ISNUMBER(M338),ISNUMBER(M339),M338&lt;MAX(M$8:M337)),M339-M338,IF(AND(M339&gt;M338,ISNUMBER(M339),M339&gt;MAX(M$8:M338)),M339-MAX(M$8:M338),IF(M339=M338,0,"??")))))</f>
        <v/>
      </c>
      <c r="AD339" s="4" t="str">
        <f>IF(OR(N338="",N339=0),"",IF(AND(ISNUMBER(N338),N338=0),  MAX(N$8:N338)+N339-MAX(N$8:N338),IF(AND(N339&gt;N338,ISNUMBER(N338),ISNUMBER(N339),N338&lt;MAX(N$8:N337)),N339-N338,IF(AND(N339&gt;N338,ISNUMBER(N339),N339&gt;MAX(N$8:N338)),N339-MAX(N$8:N338),IF(N339=N338,0,"??")))))</f>
        <v/>
      </c>
      <c r="AE339" s="4" t="str">
        <f>IF(OR(O338="",O339=0),"",IF(AND(ISNUMBER(O338),O338=0),  MAX(O$8:O338)+O339-MAX(O$8:O338),IF(AND(O339&gt;O338,ISNUMBER(O338),ISNUMBER(O339),O338&lt;MAX(O$8:O337)),O339-O338,IF(AND(O339&gt;O338,ISNUMBER(O339),O339&gt;MAX(O$8:O338)),O339-MAX(O$8:O338),IF(O339=O338,0,"??")))))</f>
        <v/>
      </c>
      <c r="AF339" s="4" t="str">
        <f>IF(OR(P338="",P339=0),"",IF(AND(ISNUMBER(P338),P338=0),  MAX(P$8:P338)+P339-MAX(P$8:P338),IF(AND(P339&gt;P338,ISNUMBER(P338),ISNUMBER(P339),P338&lt;MAX(P$8:P337)),P339-P338,IF(AND(P339&gt;P338,ISNUMBER(P339),P339&gt;MAX(P$8:P338)),P339-MAX(P$8:P338),IF(P339=P338,0,"??")))))</f>
        <v/>
      </c>
      <c r="AG339" s="64" t="str">
        <f>IF(OR(Q338="",Q339=0),"",IF(AND(ISNUMBER(Q338),Q338=0),  MAX(Q$8:Q338)+Q339-MAX(Q$8:Q338),IF(AND(Q339&gt;Q338,ISNUMBER(Q338),ISNUMBER(Q339),Q338&lt;MAX(Q$8:Q337)),Q339-Q338,IF(AND(Q339&gt;Q338,ISNUMBER(Q339),Q339&gt;MAX(Q$8:Q338)),Q339-MAX(Q$8:Q338),IF(Q339=Q338,0,"??")))))</f>
        <v/>
      </c>
      <c r="AH339" s="58" t="str">
        <f t="shared" si="116"/>
        <v/>
      </c>
      <c r="AI339" s="70" t="str">
        <f t="shared" si="117"/>
        <v/>
      </c>
      <c r="AJ339" s="70" t="str">
        <f t="shared" si="118"/>
        <v/>
      </c>
      <c r="AK339" s="70" t="str">
        <f t="shared" si="132"/>
        <v/>
      </c>
      <c r="AL339" s="70" t="str">
        <f t="shared" si="120"/>
        <v/>
      </c>
      <c r="AM339" s="70" t="str">
        <f t="shared" si="121"/>
        <v/>
      </c>
      <c r="AN339" s="70" t="str">
        <f t="shared" si="122"/>
        <v/>
      </c>
      <c r="AO339" s="70" t="str">
        <f t="shared" si="123"/>
        <v/>
      </c>
      <c r="AP339" s="70" t="str">
        <f t="shared" si="124"/>
        <v/>
      </c>
      <c r="AQ339" s="70" t="str">
        <f t="shared" si="125"/>
        <v/>
      </c>
      <c r="AR339" s="70" t="str">
        <f t="shared" si="126"/>
        <v/>
      </c>
      <c r="AS339" s="70" t="str">
        <f t="shared" si="127"/>
        <v/>
      </c>
      <c r="AT339" s="70" t="str">
        <f t="shared" si="128"/>
        <v/>
      </c>
      <c r="AU339" s="70" t="str">
        <f t="shared" si="129"/>
        <v/>
      </c>
      <c r="AV339" s="72" t="str">
        <f t="shared" si="130"/>
        <v/>
      </c>
      <c r="AW339" s="67">
        <f t="shared" si="133"/>
        <v>0</v>
      </c>
    </row>
    <row r="340" spans="1:49" x14ac:dyDescent="0.25">
      <c r="A340" s="3">
        <v>333</v>
      </c>
      <c r="B340" s="37"/>
      <c r="C340" s="26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27"/>
      <c r="R340" s="45" t="str">
        <f t="shared" si="131"/>
        <v/>
      </c>
      <c r="S340" s="26" t="str">
        <f>IF(OR(C339="",C340=0),"",IF(AND(ISNUMBER(C339),C339=0),  MAX(C$8:C339)+C340-MAX(C$8:C339),IF(AND(C340&gt;C339,ISNUMBER(C339),ISNUMBER(C340),C339&lt;MAX(C$8:C338)),C340-C339,IF(AND(C340&gt;C339,ISNUMBER(C340),C340&gt;MAX(C$8:C339)),C340-MAX(C$8:C339),IF(C340=C339,0,"??")))))</f>
        <v/>
      </c>
      <c r="T340" s="4" t="str">
        <f>IF(OR(D339="",D340=0),"",IF(AND(ISNUMBER(D339),D339=0),  MAX(D$8:D339)+D340-MAX(D$8:D339),IF(AND(D340&gt;D339,ISNUMBER(D339),ISNUMBER(D340),D339&lt;MAX(D$8:D338)),D340-D339,IF(AND(D340&gt;D339,ISNUMBER(D340),D340&gt;MAX(D$8:D339)),D340-MAX(D$8:D339),IF(D340=D339,0,"??")))))</f>
        <v/>
      </c>
      <c r="U340" s="4" t="str">
        <f>IF(OR(E339="",E340=0),"",IF(AND(ISNUMBER(E339),E339=0),  MAX(E$8:E339)+E340-MAX(E$8:E339),IF(AND(E340&gt;E339,ISNUMBER(E339),ISNUMBER(E340),E339&lt;MAX(E$8:E338)),E340-E339,IF(AND(E340&gt;E339,ISNUMBER(E340),E340&gt;MAX(E$8:E339)),E340-MAX(E$8:E339),IF(E340=E339,0,"??")))))</f>
        <v/>
      </c>
      <c r="V340" s="4" t="str">
        <f>IF(OR(F339="",F340=0),"",IF(AND(ISNUMBER(F339),F339=0),  MAX(F$8:F339)+F340-MAX(F$8:F339),IF(AND(F340&gt;F339,ISNUMBER(F339),ISNUMBER(F340),F339&lt;MAX(F$8:F338)),F340-F339,IF(AND(F340&gt;F339,ISNUMBER(F340),F340&gt;MAX(F$8:F339)),F340-MAX(F$8:F339),IF(F340=F339,0,"??")))))</f>
        <v/>
      </c>
      <c r="W340" s="4" t="str">
        <f>IF(OR(G339="",G340=0),"",IF(AND(ISNUMBER(G339),G339=0),  MAX(G$8:G339)+G340-MAX(G$8:G339),IF(AND(G340&gt;G339,ISNUMBER(G339),ISNUMBER(G340),G339&lt;MAX(G$8:G338)),G340-G339,IF(AND(G340&gt;G339,ISNUMBER(G340),G340&gt;MAX(G$8:G339)),G340-MAX(G$8:G339),IF(G340=G339,0,"??")))))</f>
        <v/>
      </c>
      <c r="X340" s="4" t="str">
        <f>IF(OR(H339="",H340=0),"",IF(AND(ISNUMBER(H339),H339=0),  MAX(H$8:H339)+H340-MAX(H$8:H339),IF(AND(H340&gt;H339,ISNUMBER(H339),ISNUMBER(H340),H339&lt;MAX(H$8:H338)),H340-H339,IF(AND(H340&gt;H339,ISNUMBER(H340),H340&gt;MAX(H$8:H339)),H340-MAX(H$8:H339),IF(H340=H339,0,"??")))))</f>
        <v/>
      </c>
      <c r="Y340" s="4" t="str">
        <f>IF(OR(I339="",I340=0),"",IF(AND(ISNUMBER(I339),I339=0),  MAX(I$8:I339)+I340-MAX(I$8:I339),IF(AND(I340&gt;I339,ISNUMBER(I339),ISNUMBER(I340),I339&lt;MAX(I$8:I338)),I340-I339,IF(AND(I340&gt;I339,ISNUMBER(I340),I340&gt;MAX(I$8:I339)),I340-MAX(I$8:I339),IF(I340=I339,0,"??")))))</f>
        <v/>
      </c>
      <c r="Z340" s="4" t="str">
        <f>IF(OR(J339="",J340=0),"",IF(AND(ISNUMBER(J339),J339=0),  MAX(J$8:J339)+J340-MAX(J$8:J339),IF(AND(J340&gt;J339,ISNUMBER(J339),ISNUMBER(J340),J339&lt;MAX(J$8:J338)),J340-J339,IF(AND(J340&gt;J339,ISNUMBER(J340),J340&gt;MAX(J$8:J339)),J340-MAX(J$8:J339),IF(J340=J339,0,"??")))))</f>
        <v/>
      </c>
      <c r="AA340" s="4" t="str">
        <f>IF(OR(K339="",K340=0),"",IF(AND(ISNUMBER(K339),K339=0),  MAX(K$8:K339)+K340-MAX(K$8:K339),IF(AND(K340&gt;K339,ISNUMBER(K339),ISNUMBER(K340),K339&lt;MAX(K$8:K338)),K340-K339,IF(AND(K340&gt;K339,ISNUMBER(K340),K340&gt;MAX(K$8:K339)),K340-MAX(K$8:K339),IF(K340=K339,0,"??")))))</f>
        <v/>
      </c>
      <c r="AB340" s="4" t="str">
        <f>IF(OR(L339="",L340=0),"",IF(AND(ISNUMBER(L339),L339=0),  MAX(L$8:L339)+L340-MAX(L$8:L339),IF(AND(L340&gt;L339,ISNUMBER(L339),ISNUMBER(L340),L339&lt;MAX(L$8:L338)),L340-L339,IF(AND(L340&gt;L339,ISNUMBER(L340),L340&gt;MAX(L$8:L339)),L340-MAX(L$8:L339),IF(L340=L339,0,"??")))))</f>
        <v/>
      </c>
      <c r="AC340" s="4" t="str">
        <f>IF(OR(M339="",M340=0),"",IF(AND(ISNUMBER(M339),M339=0),  MAX(M$8:M339)+M340-MAX(M$8:M339),IF(AND(M340&gt;M339,ISNUMBER(M339),ISNUMBER(M340),M339&lt;MAX(M$8:M338)),M340-M339,IF(AND(M340&gt;M339,ISNUMBER(M340),M340&gt;MAX(M$8:M339)),M340-MAX(M$8:M339),IF(M340=M339,0,"??")))))</f>
        <v/>
      </c>
      <c r="AD340" s="4" t="str">
        <f>IF(OR(N339="",N340=0),"",IF(AND(ISNUMBER(N339),N339=0),  MAX(N$8:N339)+N340-MAX(N$8:N339),IF(AND(N340&gt;N339,ISNUMBER(N339),ISNUMBER(N340),N339&lt;MAX(N$8:N338)),N340-N339,IF(AND(N340&gt;N339,ISNUMBER(N340),N340&gt;MAX(N$8:N339)),N340-MAX(N$8:N339),IF(N340=N339,0,"??")))))</f>
        <v/>
      </c>
      <c r="AE340" s="4" t="str">
        <f>IF(OR(O339="",O340=0),"",IF(AND(ISNUMBER(O339),O339=0),  MAX(O$8:O339)+O340-MAX(O$8:O339),IF(AND(O340&gt;O339,ISNUMBER(O339),ISNUMBER(O340),O339&lt;MAX(O$8:O338)),O340-O339,IF(AND(O340&gt;O339,ISNUMBER(O340),O340&gt;MAX(O$8:O339)),O340-MAX(O$8:O339),IF(O340=O339,0,"??")))))</f>
        <v/>
      </c>
      <c r="AF340" s="4" t="str">
        <f>IF(OR(P339="",P340=0),"",IF(AND(ISNUMBER(P339),P339=0),  MAX(P$8:P339)+P340-MAX(P$8:P339),IF(AND(P340&gt;P339,ISNUMBER(P339),ISNUMBER(P340),P339&lt;MAX(P$8:P338)),P340-P339,IF(AND(P340&gt;P339,ISNUMBER(P340),P340&gt;MAX(P$8:P339)),P340-MAX(P$8:P339),IF(P340=P339,0,"??")))))</f>
        <v/>
      </c>
      <c r="AG340" s="64" t="str">
        <f>IF(OR(Q339="",Q340=0),"",IF(AND(ISNUMBER(Q339),Q339=0),  MAX(Q$8:Q339)+Q340-MAX(Q$8:Q339),IF(AND(Q340&gt;Q339,ISNUMBER(Q339),ISNUMBER(Q340),Q339&lt;MAX(Q$8:Q338)),Q340-Q339,IF(AND(Q340&gt;Q339,ISNUMBER(Q340),Q340&gt;MAX(Q$8:Q339)),Q340-MAX(Q$8:Q339),IF(Q340=Q339,0,"??")))))</f>
        <v/>
      </c>
      <c r="AH340" s="58" t="str">
        <f t="shared" si="116"/>
        <v/>
      </c>
      <c r="AI340" s="70" t="str">
        <f t="shared" si="117"/>
        <v/>
      </c>
      <c r="AJ340" s="70" t="str">
        <f t="shared" si="118"/>
        <v/>
      </c>
      <c r="AK340" s="70" t="str">
        <f t="shared" si="132"/>
        <v/>
      </c>
      <c r="AL340" s="70" t="str">
        <f t="shared" si="120"/>
        <v/>
      </c>
      <c r="AM340" s="70" t="str">
        <f t="shared" si="121"/>
        <v/>
      </c>
      <c r="AN340" s="70" t="str">
        <f t="shared" si="122"/>
        <v/>
      </c>
      <c r="AO340" s="70" t="str">
        <f t="shared" si="123"/>
        <v/>
      </c>
      <c r="AP340" s="70" t="str">
        <f t="shared" si="124"/>
        <v/>
      </c>
      <c r="AQ340" s="70" t="str">
        <f t="shared" si="125"/>
        <v/>
      </c>
      <c r="AR340" s="70" t="str">
        <f t="shared" si="126"/>
        <v/>
      </c>
      <c r="AS340" s="70" t="str">
        <f t="shared" si="127"/>
        <v/>
      </c>
      <c r="AT340" s="70" t="str">
        <f t="shared" si="128"/>
        <v/>
      </c>
      <c r="AU340" s="70" t="str">
        <f t="shared" si="129"/>
        <v/>
      </c>
      <c r="AV340" s="72" t="str">
        <f t="shared" si="130"/>
        <v/>
      </c>
      <c r="AW340" s="67">
        <f t="shared" si="133"/>
        <v>0</v>
      </c>
    </row>
    <row r="341" spans="1:49" x14ac:dyDescent="0.25">
      <c r="A341" s="3">
        <v>334</v>
      </c>
      <c r="B341" s="37"/>
      <c r="C341" s="26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27"/>
      <c r="R341" s="45" t="str">
        <f t="shared" si="131"/>
        <v/>
      </c>
      <c r="S341" s="26" t="str">
        <f>IF(OR(C340="",C341=0),"",IF(AND(ISNUMBER(C340),C340=0),  MAX(C$8:C340)+C341-MAX(C$8:C340),IF(AND(C341&gt;C340,ISNUMBER(C340),ISNUMBER(C341),C340&lt;MAX(C$8:C339)),C341-C340,IF(AND(C341&gt;C340,ISNUMBER(C341),C341&gt;MAX(C$8:C340)),C341-MAX(C$8:C340),IF(C341=C340,0,"??")))))</f>
        <v/>
      </c>
      <c r="T341" s="4" t="str">
        <f>IF(OR(D340="",D341=0),"",IF(AND(ISNUMBER(D340),D340=0),  MAX(D$8:D340)+D341-MAX(D$8:D340),IF(AND(D341&gt;D340,ISNUMBER(D340),ISNUMBER(D341),D340&lt;MAX(D$8:D339)),D341-D340,IF(AND(D341&gt;D340,ISNUMBER(D341),D341&gt;MAX(D$8:D340)),D341-MAX(D$8:D340),IF(D341=D340,0,"??")))))</f>
        <v/>
      </c>
      <c r="U341" s="4" t="str">
        <f>IF(OR(E340="",E341=0),"",IF(AND(ISNUMBER(E340),E340=0),  MAX(E$8:E340)+E341-MAX(E$8:E340),IF(AND(E341&gt;E340,ISNUMBER(E340),ISNUMBER(E341),E340&lt;MAX(E$8:E339)),E341-E340,IF(AND(E341&gt;E340,ISNUMBER(E341),E341&gt;MAX(E$8:E340)),E341-MAX(E$8:E340),IF(E341=E340,0,"??")))))</f>
        <v/>
      </c>
      <c r="V341" s="4" t="str">
        <f>IF(OR(F340="",F341=0),"",IF(AND(ISNUMBER(F340),F340=0),  MAX(F$8:F340)+F341-MAX(F$8:F340),IF(AND(F341&gt;F340,ISNUMBER(F340),ISNUMBER(F341),F340&lt;MAX(F$8:F339)),F341-F340,IF(AND(F341&gt;F340,ISNUMBER(F341),F341&gt;MAX(F$8:F340)),F341-MAX(F$8:F340),IF(F341=F340,0,"??")))))</f>
        <v/>
      </c>
      <c r="W341" s="4" t="str">
        <f>IF(OR(G340="",G341=0),"",IF(AND(ISNUMBER(G340),G340=0),  MAX(G$8:G340)+G341-MAX(G$8:G340),IF(AND(G341&gt;G340,ISNUMBER(G340),ISNUMBER(G341),G340&lt;MAX(G$8:G339)),G341-G340,IF(AND(G341&gt;G340,ISNUMBER(G341),G341&gt;MAX(G$8:G340)),G341-MAX(G$8:G340),IF(G341=G340,0,"??")))))</f>
        <v/>
      </c>
      <c r="X341" s="4" t="str">
        <f>IF(OR(H340="",H341=0),"",IF(AND(ISNUMBER(H340),H340=0),  MAX(H$8:H340)+H341-MAX(H$8:H340),IF(AND(H341&gt;H340,ISNUMBER(H340),ISNUMBER(H341),H340&lt;MAX(H$8:H339)),H341-H340,IF(AND(H341&gt;H340,ISNUMBER(H341),H341&gt;MAX(H$8:H340)),H341-MAX(H$8:H340),IF(H341=H340,0,"??")))))</f>
        <v/>
      </c>
      <c r="Y341" s="4" t="str">
        <f>IF(OR(I340="",I341=0),"",IF(AND(ISNUMBER(I340),I340=0),  MAX(I$8:I340)+I341-MAX(I$8:I340),IF(AND(I341&gt;I340,ISNUMBER(I340),ISNUMBER(I341),I340&lt;MAX(I$8:I339)),I341-I340,IF(AND(I341&gt;I340,ISNUMBER(I341),I341&gt;MAX(I$8:I340)),I341-MAX(I$8:I340),IF(I341=I340,0,"??")))))</f>
        <v/>
      </c>
      <c r="Z341" s="4" t="str">
        <f>IF(OR(J340="",J341=0),"",IF(AND(ISNUMBER(J340),J340=0),  MAX(J$8:J340)+J341-MAX(J$8:J340),IF(AND(J341&gt;J340,ISNUMBER(J340),ISNUMBER(J341),J340&lt;MAX(J$8:J339)),J341-J340,IF(AND(J341&gt;J340,ISNUMBER(J341),J341&gt;MAX(J$8:J340)),J341-MAX(J$8:J340),IF(J341=J340,0,"??")))))</f>
        <v/>
      </c>
      <c r="AA341" s="4" t="str">
        <f>IF(OR(K340="",K341=0),"",IF(AND(ISNUMBER(K340),K340=0),  MAX(K$8:K340)+K341-MAX(K$8:K340),IF(AND(K341&gt;K340,ISNUMBER(K340),ISNUMBER(K341),K340&lt;MAX(K$8:K339)),K341-K340,IF(AND(K341&gt;K340,ISNUMBER(K341),K341&gt;MAX(K$8:K340)),K341-MAX(K$8:K340),IF(K341=K340,0,"??")))))</f>
        <v/>
      </c>
      <c r="AB341" s="4" t="str">
        <f>IF(OR(L340="",L341=0),"",IF(AND(ISNUMBER(L340),L340=0),  MAX(L$8:L340)+L341-MAX(L$8:L340),IF(AND(L341&gt;L340,ISNUMBER(L340),ISNUMBER(L341),L340&lt;MAX(L$8:L339)),L341-L340,IF(AND(L341&gt;L340,ISNUMBER(L341),L341&gt;MAX(L$8:L340)),L341-MAX(L$8:L340),IF(L341=L340,0,"??")))))</f>
        <v/>
      </c>
      <c r="AC341" s="4" t="str">
        <f>IF(OR(M340="",M341=0),"",IF(AND(ISNUMBER(M340),M340=0),  MAX(M$8:M340)+M341-MAX(M$8:M340),IF(AND(M341&gt;M340,ISNUMBER(M340),ISNUMBER(M341),M340&lt;MAX(M$8:M339)),M341-M340,IF(AND(M341&gt;M340,ISNUMBER(M341),M341&gt;MAX(M$8:M340)),M341-MAX(M$8:M340),IF(M341=M340,0,"??")))))</f>
        <v/>
      </c>
      <c r="AD341" s="4" t="str">
        <f>IF(OR(N340="",N341=0),"",IF(AND(ISNUMBER(N340),N340=0),  MAX(N$8:N340)+N341-MAX(N$8:N340),IF(AND(N341&gt;N340,ISNUMBER(N340),ISNUMBER(N341),N340&lt;MAX(N$8:N339)),N341-N340,IF(AND(N341&gt;N340,ISNUMBER(N341),N341&gt;MAX(N$8:N340)),N341-MAX(N$8:N340),IF(N341=N340,0,"??")))))</f>
        <v/>
      </c>
      <c r="AE341" s="4" t="str">
        <f>IF(OR(O340="",O341=0),"",IF(AND(ISNUMBER(O340),O340=0),  MAX(O$8:O340)+O341-MAX(O$8:O340),IF(AND(O341&gt;O340,ISNUMBER(O340),ISNUMBER(O341),O340&lt;MAX(O$8:O339)),O341-O340,IF(AND(O341&gt;O340,ISNUMBER(O341),O341&gt;MAX(O$8:O340)),O341-MAX(O$8:O340),IF(O341=O340,0,"??")))))</f>
        <v/>
      </c>
      <c r="AF341" s="4" t="str">
        <f>IF(OR(P340="",P341=0),"",IF(AND(ISNUMBER(P340),P340=0),  MAX(P$8:P340)+P341-MAX(P$8:P340),IF(AND(P341&gt;P340,ISNUMBER(P340),ISNUMBER(P341),P340&lt;MAX(P$8:P339)),P341-P340,IF(AND(P341&gt;P340,ISNUMBER(P341),P341&gt;MAX(P$8:P340)),P341-MAX(P$8:P340),IF(P341=P340,0,"??")))))</f>
        <v/>
      </c>
      <c r="AG341" s="64" t="str">
        <f>IF(OR(Q340="",Q341=0),"",IF(AND(ISNUMBER(Q340),Q340=0),  MAX(Q$8:Q340)+Q341-MAX(Q$8:Q340),IF(AND(Q341&gt;Q340,ISNUMBER(Q340),ISNUMBER(Q341),Q340&lt;MAX(Q$8:Q339)),Q341-Q340,IF(AND(Q341&gt;Q340,ISNUMBER(Q341),Q341&gt;MAX(Q$8:Q340)),Q341-MAX(Q$8:Q340),IF(Q341=Q340,0,"??")))))</f>
        <v/>
      </c>
      <c r="AH341" s="58" t="str">
        <f t="shared" si="116"/>
        <v/>
      </c>
      <c r="AI341" s="70" t="str">
        <f t="shared" si="117"/>
        <v/>
      </c>
      <c r="AJ341" s="70" t="str">
        <f t="shared" si="118"/>
        <v/>
      </c>
      <c r="AK341" s="70" t="str">
        <f t="shared" si="132"/>
        <v/>
      </c>
      <c r="AL341" s="70" t="str">
        <f t="shared" si="120"/>
        <v/>
      </c>
      <c r="AM341" s="70" t="str">
        <f t="shared" si="121"/>
        <v/>
      </c>
      <c r="AN341" s="70" t="str">
        <f t="shared" si="122"/>
        <v/>
      </c>
      <c r="AO341" s="70" t="str">
        <f t="shared" si="123"/>
        <v/>
      </c>
      <c r="AP341" s="70" t="str">
        <f t="shared" si="124"/>
        <v/>
      </c>
      <c r="AQ341" s="70" t="str">
        <f t="shared" si="125"/>
        <v/>
      </c>
      <c r="AR341" s="70" t="str">
        <f t="shared" si="126"/>
        <v/>
      </c>
      <c r="AS341" s="70" t="str">
        <f t="shared" si="127"/>
        <v/>
      </c>
      <c r="AT341" s="70" t="str">
        <f t="shared" si="128"/>
        <v/>
      </c>
      <c r="AU341" s="70" t="str">
        <f t="shared" si="129"/>
        <v/>
      </c>
      <c r="AV341" s="72" t="str">
        <f t="shared" si="130"/>
        <v/>
      </c>
      <c r="AW341" s="67">
        <f t="shared" si="133"/>
        <v>0</v>
      </c>
    </row>
    <row r="342" spans="1:49" x14ac:dyDescent="0.25">
      <c r="A342" s="3">
        <v>335</v>
      </c>
      <c r="B342" s="37"/>
      <c r="C342" s="26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27"/>
      <c r="R342" s="45" t="str">
        <f t="shared" si="131"/>
        <v/>
      </c>
      <c r="S342" s="26" t="str">
        <f>IF(OR(C341="",C342=0),"",IF(AND(ISNUMBER(C341),C341=0),  MAX(C$8:C341)+C342-MAX(C$8:C341),IF(AND(C342&gt;C341,ISNUMBER(C341),ISNUMBER(C342),C341&lt;MAX(C$8:C340)),C342-C341,IF(AND(C342&gt;C341,ISNUMBER(C342),C342&gt;MAX(C$8:C341)),C342-MAX(C$8:C341),IF(C342=C341,0,"??")))))</f>
        <v/>
      </c>
      <c r="T342" s="4" t="str">
        <f>IF(OR(D341="",D342=0),"",IF(AND(ISNUMBER(D341),D341=0),  MAX(D$8:D341)+D342-MAX(D$8:D341),IF(AND(D342&gt;D341,ISNUMBER(D341),ISNUMBER(D342),D341&lt;MAX(D$8:D340)),D342-D341,IF(AND(D342&gt;D341,ISNUMBER(D342),D342&gt;MAX(D$8:D341)),D342-MAX(D$8:D341),IF(D342=D341,0,"??")))))</f>
        <v/>
      </c>
      <c r="U342" s="4" t="str">
        <f>IF(OR(E341="",E342=0),"",IF(AND(ISNUMBER(E341),E341=0),  MAX(E$8:E341)+E342-MAX(E$8:E341),IF(AND(E342&gt;E341,ISNUMBER(E341),ISNUMBER(E342),E341&lt;MAX(E$8:E340)),E342-E341,IF(AND(E342&gt;E341,ISNUMBER(E342),E342&gt;MAX(E$8:E341)),E342-MAX(E$8:E341),IF(E342=E341,0,"??")))))</f>
        <v/>
      </c>
      <c r="V342" s="4" t="str">
        <f>IF(OR(F341="",F342=0),"",IF(AND(ISNUMBER(F341),F341=0),  MAX(F$8:F341)+F342-MAX(F$8:F341),IF(AND(F342&gt;F341,ISNUMBER(F341),ISNUMBER(F342),F341&lt;MAX(F$8:F340)),F342-F341,IF(AND(F342&gt;F341,ISNUMBER(F342),F342&gt;MAX(F$8:F341)),F342-MAX(F$8:F341),IF(F342=F341,0,"??")))))</f>
        <v/>
      </c>
      <c r="W342" s="4" t="str">
        <f>IF(OR(G341="",G342=0),"",IF(AND(ISNUMBER(G341),G341=0),  MAX(G$8:G341)+G342-MAX(G$8:G341),IF(AND(G342&gt;G341,ISNUMBER(G341),ISNUMBER(G342),G341&lt;MAX(G$8:G340)),G342-G341,IF(AND(G342&gt;G341,ISNUMBER(G342),G342&gt;MAX(G$8:G341)),G342-MAX(G$8:G341),IF(G342=G341,0,"??")))))</f>
        <v/>
      </c>
      <c r="X342" s="4" t="str">
        <f>IF(OR(H341="",H342=0),"",IF(AND(ISNUMBER(H341),H341=0),  MAX(H$8:H341)+H342-MAX(H$8:H341),IF(AND(H342&gt;H341,ISNUMBER(H341),ISNUMBER(H342),H341&lt;MAX(H$8:H340)),H342-H341,IF(AND(H342&gt;H341,ISNUMBER(H342),H342&gt;MAX(H$8:H341)),H342-MAX(H$8:H341),IF(H342=H341,0,"??")))))</f>
        <v/>
      </c>
      <c r="Y342" s="4" t="str">
        <f>IF(OR(I341="",I342=0),"",IF(AND(ISNUMBER(I341),I341=0),  MAX(I$8:I341)+I342-MAX(I$8:I341),IF(AND(I342&gt;I341,ISNUMBER(I341),ISNUMBER(I342),I341&lt;MAX(I$8:I340)),I342-I341,IF(AND(I342&gt;I341,ISNUMBER(I342),I342&gt;MAX(I$8:I341)),I342-MAX(I$8:I341),IF(I342=I341,0,"??")))))</f>
        <v/>
      </c>
      <c r="Z342" s="4" t="str">
        <f>IF(OR(J341="",J342=0),"",IF(AND(ISNUMBER(J341),J341=0),  MAX(J$8:J341)+J342-MAX(J$8:J341),IF(AND(J342&gt;J341,ISNUMBER(J341),ISNUMBER(J342),J341&lt;MAX(J$8:J340)),J342-J341,IF(AND(J342&gt;J341,ISNUMBER(J342),J342&gt;MAX(J$8:J341)),J342-MAX(J$8:J341),IF(J342=J341,0,"??")))))</f>
        <v/>
      </c>
      <c r="AA342" s="4" t="str">
        <f>IF(OR(K341="",K342=0),"",IF(AND(ISNUMBER(K341),K341=0),  MAX(K$8:K341)+K342-MAX(K$8:K341),IF(AND(K342&gt;K341,ISNUMBER(K341),ISNUMBER(K342),K341&lt;MAX(K$8:K340)),K342-K341,IF(AND(K342&gt;K341,ISNUMBER(K342),K342&gt;MAX(K$8:K341)),K342-MAX(K$8:K341),IF(K342=K341,0,"??")))))</f>
        <v/>
      </c>
      <c r="AB342" s="4" t="str">
        <f>IF(OR(L341="",L342=0),"",IF(AND(ISNUMBER(L341),L341=0),  MAX(L$8:L341)+L342-MAX(L$8:L341),IF(AND(L342&gt;L341,ISNUMBER(L341),ISNUMBER(L342),L341&lt;MAX(L$8:L340)),L342-L341,IF(AND(L342&gt;L341,ISNUMBER(L342),L342&gt;MAX(L$8:L341)),L342-MAX(L$8:L341),IF(L342=L341,0,"??")))))</f>
        <v/>
      </c>
      <c r="AC342" s="4" t="str">
        <f>IF(OR(M341="",M342=0),"",IF(AND(ISNUMBER(M341),M341=0),  MAX(M$8:M341)+M342-MAX(M$8:M341),IF(AND(M342&gt;M341,ISNUMBER(M341),ISNUMBER(M342),M341&lt;MAX(M$8:M340)),M342-M341,IF(AND(M342&gt;M341,ISNUMBER(M342),M342&gt;MAX(M$8:M341)),M342-MAX(M$8:M341),IF(M342=M341,0,"??")))))</f>
        <v/>
      </c>
      <c r="AD342" s="4" t="str">
        <f>IF(OR(N341="",N342=0),"",IF(AND(ISNUMBER(N341),N341=0),  MAX(N$8:N341)+N342-MAX(N$8:N341),IF(AND(N342&gt;N341,ISNUMBER(N341),ISNUMBER(N342),N341&lt;MAX(N$8:N340)),N342-N341,IF(AND(N342&gt;N341,ISNUMBER(N342),N342&gt;MAX(N$8:N341)),N342-MAX(N$8:N341),IF(N342=N341,0,"??")))))</f>
        <v/>
      </c>
      <c r="AE342" s="4" t="str">
        <f>IF(OR(O341="",O342=0),"",IF(AND(ISNUMBER(O341),O341=0),  MAX(O$8:O341)+O342-MAX(O$8:O341),IF(AND(O342&gt;O341,ISNUMBER(O341),ISNUMBER(O342),O341&lt;MAX(O$8:O340)),O342-O341,IF(AND(O342&gt;O341,ISNUMBER(O342),O342&gt;MAX(O$8:O341)),O342-MAX(O$8:O341),IF(O342=O341,0,"??")))))</f>
        <v/>
      </c>
      <c r="AF342" s="4" t="str">
        <f>IF(OR(P341="",P342=0),"",IF(AND(ISNUMBER(P341),P341=0),  MAX(P$8:P341)+P342-MAX(P$8:P341),IF(AND(P342&gt;P341,ISNUMBER(P341),ISNUMBER(P342),P341&lt;MAX(P$8:P340)),P342-P341,IF(AND(P342&gt;P341,ISNUMBER(P342),P342&gt;MAX(P$8:P341)),P342-MAX(P$8:P341),IF(P342=P341,0,"??")))))</f>
        <v/>
      </c>
      <c r="AG342" s="64" t="str">
        <f>IF(OR(Q341="",Q342=0),"",IF(AND(ISNUMBER(Q341),Q341=0),  MAX(Q$8:Q341)+Q342-MAX(Q$8:Q341),IF(AND(Q342&gt;Q341,ISNUMBER(Q341),ISNUMBER(Q342),Q341&lt;MAX(Q$8:Q340)),Q342-Q341,IF(AND(Q342&gt;Q341,ISNUMBER(Q342),Q342&gt;MAX(Q$8:Q341)),Q342-MAX(Q$8:Q341),IF(Q342=Q341,0,"??")))))</f>
        <v/>
      </c>
      <c r="AH342" s="58" t="str">
        <f t="shared" si="116"/>
        <v/>
      </c>
      <c r="AI342" s="70" t="str">
        <f t="shared" si="117"/>
        <v/>
      </c>
      <c r="AJ342" s="70" t="str">
        <f t="shared" si="118"/>
        <v/>
      </c>
      <c r="AK342" s="70" t="str">
        <f t="shared" si="132"/>
        <v/>
      </c>
      <c r="AL342" s="70" t="str">
        <f t="shared" si="120"/>
        <v/>
      </c>
      <c r="AM342" s="70" t="str">
        <f t="shared" si="121"/>
        <v/>
      </c>
      <c r="AN342" s="70" t="str">
        <f t="shared" si="122"/>
        <v/>
      </c>
      <c r="AO342" s="70" t="str">
        <f t="shared" si="123"/>
        <v/>
      </c>
      <c r="AP342" s="70" t="str">
        <f t="shared" si="124"/>
        <v/>
      </c>
      <c r="AQ342" s="70" t="str">
        <f t="shared" si="125"/>
        <v/>
      </c>
      <c r="AR342" s="70" t="str">
        <f t="shared" si="126"/>
        <v/>
      </c>
      <c r="AS342" s="70" t="str">
        <f t="shared" si="127"/>
        <v/>
      </c>
      <c r="AT342" s="70" t="str">
        <f t="shared" si="128"/>
        <v/>
      </c>
      <c r="AU342" s="70" t="str">
        <f t="shared" si="129"/>
        <v/>
      </c>
      <c r="AV342" s="72" t="str">
        <f t="shared" si="130"/>
        <v/>
      </c>
      <c r="AW342" s="67">
        <f t="shared" si="133"/>
        <v>0</v>
      </c>
    </row>
    <row r="343" spans="1:49" x14ac:dyDescent="0.25">
      <c r="A343" s="3">
        <v>336</v>
      </c>
      <c r="B343" s="37"/>
      <c r="C343" s="26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27"/>
      <c r="R343" s="45" t="str">
        <f t="shared" si="131"/>
        <v/>
      </c>
      <c r="S343" s="26" t="str">
        <f>IF(OR(C342="",C343=0),"",IF(AND(ISNUMBER(C342),C342=0),  MAX(C$8:C342)+C343-MAX(C$8:C342),IF(AND(C343&gt;C342,ISNUMBER(C342),ISNUMBER(C343),C342&lt;MAX(C$8:C341)),C343-C342,IF(AND(C343&gt;C342,ISNUMBER(C343),C343&gt;MAX(C$8:C342)),C343-MAX(C$8:C342),IF(C343=C342,0,"??")))))</f>
        <v/>
      </c>
      <c r="T343" s="4" t="str">
        <f>IF(OR(D342="",D343=0),"",IF(AND(ISNUMBER(D342),D342=0),  MAX(D$8:D342)+D343-MAX(D$8:D342),IF(AND(D343&gt;D342,ISNUMBER(D342),ISNUMBER(D343),D342&lt;MAX(D$8:D341)),D343-D342,IF(AND(D343&gt;D342,ISNUMBER(D343),D343&gt;MAX(D$8:D342)),D343-MAX(D$8:D342),IF(D343=D342,0,"??")))))</f>
        <v/>
      </c>
      <c r="U343" s="4" t="str">
        <f>IF(OR(E342="",E343=0),"",IF(AND(ISNUMBER(E342),E342=0),  MAX(E$8:E342)+E343-MAX(E$8:E342),IF(AND(E343&gt;E342,ISNUMBER(E342),ISNUMBER(E343),E342&lt;MAX(E$8:E341)),E343-E342,IF(AND(E343&gt;E342,ISNUMBER(E343),E343&gt;MAX(E$8:E342)),E343-MAX(E$8:E342),IF(E343=E342,0,"??")))))</f>
        <v/>
      </c>
      <c r="V343" s="4" t="str">
        <f>IF(OR(F342="",F343=0),"",IF(AND(ISNUMBER(F342),F342=0),  MAX(F$8:F342)+F343-MAX(F$8:F342),IF(AND(F343&gt;F342,ISNUMBER(F342),ISNUMBER(F343),F342&lt;MAX(F$8:F341)),F343-F342,IF(AND(F343&gt;F342,ISNUMBER(F343),F343&gt;MAX(F$8:F342)),F343-MAX(F$8:F342),IF(F343=F342,0,"??")))))</f>
        <v/>
      </c>
      <c r="W343" s="4" t="str">
        <f>IF(OR(G342="",G343=0),"",IF(AND(ISNUMBER(G342),G342=0),  MAX(G$8:G342)+G343-MAX(G$8:G342),IF(AND(G343&gt;G342,ISNUMBER(G342),ISNUMBER(G343),G342&lt;MAX(G$8:G341)),G343-G342,IF(AND(G343&gt;G342,ISNUMBER(G343),G343&gt;MAX(G$8:G342)),G343-MAX(G$8:G342),IF(G343=G342,0,"??")))))</f>
        <v/>
      </c>
      <c r="X343" s="4" t="str">
        <f>IF(OR(H342="",H343=0),"",IF(AND(ISNUMBER(H342),H342=0),  MAX(H$8:H342)+H343-MAX(H$8:H342),IF(AND(H343&gt;H342,ISNUMBER(H342),ISNUMBER(H343),H342&lt;MAX(H$8:H341)),H343-H342,IF(AND(H343&gt;H342,ISNUMBER(H343),H343&gt;MAX(H$8:H342)),H343-MAX(H$8:H342),IF(H343=H342,0,"??")))))</f>
        <v/>
      </c>
      <c r="Y343" s="4" t="str">
        <f>IF(OR(I342="",I343=0),"",IF(AND(ISNUMBER(I342),I342=0),  MAX(I$8:I342)+I343-MAX(I$8:I342),IF(AND(I343&gt;I342,ISNUMBER(I342),ISNUMBER(I343),I342&lt;MAX(I$8:I341)),I343-I342,IF(AND(I343&gt;I342,ISNUMBER(I343),I343&gt;MAX(I$8:I342)),I343-MAX(I$8:I342),IF(I343=I342,0,"??")))))</f>
        <v/>
      </c>
      <c r="Z343" s="4" t="str">
        <f>IF(OR(J342="",J343=0),"",IF(AND(ISNUMBER(J342),J342=0),  MAX(J$8:J342)+J343-MAX(J$8:J342),IF(AND(J343&gt;J342,ISNUMBER(J342),ISNUMBER(J343),J342&lt;MAX(J$8:J341)),J343-J342,IF(AND(J343&gt;J342,ISNUMBER(J343),J343&gt;MAX(J$8:J342)),J343-MAX(J$8:J342),IF(J343=J342,0,"??")))))</f>
        <v/>
      </c>
      <c r="AA343" s="4" t="str">
        <f>IF(OR(K342="",K343=0),"",IF(AND(ISNUMBER(K342),K342=0),  MAX(K$8:K342)+K343-MAX(K$8:K342),IF(AND(K343&gt;K342,ISNUMBER(K342),ISNUMBER(K343),K342&lt;MAX(K$8:K341)),K343-K342,IF(AND(K343&gt;K342,ISNUMBER(K343),K343&gt;MAX(K$8:K342)),K343-MAX(K$8:K342),IF(K343=K342,0,"??")))))</f>
        <v/>
      </c>
      <c r="AB343" s="4" t="str">
        <f>IF(OR(L342="",L343=0),"",IF(AND(ISNUMBER(L342),L342=0),  MAX(L$8:L342)+L343-MAX(L$8:L342),IF(AND(L343&gt;L342,ISNUMBER(L342),ISNUMBER(L343),L342&lt;MAX(L$8:L341)),L343-L342,IF(AND(L343&gt;L342,ISNUMBER(L343),L343&gt;MAX(L$8:L342)),L343-MAX(L$8:L342),IF(L343=L342,0,"??")))))</f>
        <v/>
      </c>
      <c r="AC343" s="4" t="str">
        <f>IF(OR(M342="",M343=0),"",IF(AND(ISNUMBER(M342),M342=0),  MAX(M$8:M342)+M343-MAX(M$8:M342),IF(AND(M343&gt;M342,ISNUMBER(M342),ISNUMBER(M343),M342&lt;MAX(M$8:M341)),M343-M342,IF(AND(M343&gt;M342,ISNUMBER(M343),M343&gt;MAX(M$8:M342)),M343-MAX(M$8:M342),IF(M343=M342,0,"??")))))</f>
        <v/>
      </c>
      <c r="AD343" s="4" t="str">
        <f>IF(OR(N342="",N343=0),"",IF(AND(ISNUMBER(N342),N342=0),  MAX(N$8:N342)+N343-MAX(N$8:N342),IF(AND(N343&gt;N342,ISNUMBER(N342),ISNUMBER(N343),N342&lt;MAX(N$8:N341)),N343-N342,IF(AND(N343&gt;N342,ISNUMBER(N343),N343&gt;MAX(N$8:N342)),N343-MAX(N$8:N342),IF(N343=N342,0,"??")))))</f>
        <v/>
      </c>
      <c r="AE343" s="4" t="str">
        <f>IF(OR(O342="",O343=0),"",IF(AND(ISNUMBER(O342),O342=0),  MAX(O$8:O342)+O343-MAX(O$8:O342),IF(AND(O343&gt;O342,ISNUMBER(O342),ISNUMBER(O343),O342&lt;MAX(O$8:O341)),O343-O342,IF(AND(O343&gt;O342,ISNUMBER(O343),O343&gt;MAX(O$8:O342)),O343-MAX(O$8:O342),IF(O343=O342,0,"??")))))</f>
        <v/>
      </c>
      <c r="AF343" s="4" t="str">
        <f>IF(OR(P342="",P343=0),"",IF(AND(ISNUMBER(P342),P342=0),  MAX(P$8:P342)+P343-MAX(P$8:P342),IF(AND(P343&gt;P342,ISNUMBER(P342),ISNUMBER(P343),P342&lt;MAX(P$8:P341)),P343-P342,IF(AND(P343&gt;P342,ISNUMBER(P343),P343&gt;MAX(P$8:P342)),P343-MAX(P$8:P342),IF(P343=P342,0,"??")))))</f>
        <v/>
      </c>
      <c r="AG343" s="64" t="str">
        <f>IF(OR(Q342="",Q343=0),"",IF(AND(ISNUMBER(Q342),Q342=0),  MAX(Q$8:Q342)+Q343-MAX(Q$8:Q342),IF(AND(Q343&gt;Q342,ISNUMBER(Q342),ISNUMBER(Q343),Q342&lt;MAX(Q$8:Q341)),Q343-Q342,IF(AND(Q343&gt;Q342,ISNUMBER(Q343),Q343&gt;MAX(Q$8:Q342)),Q343-MAX(Q$8:Q342),IF(Q343=Q342,0,"??")))))</f>
        <v/>
      </c>
      <c r="AH343" s="58" t="str">
        <f t="shared" si="116"/>
        <v/>
      </c>
      <c r="AI343" s="70" t="str">
        <f t="shared" si="117"/>
        <v/>
      </c>
      <c r="AJ343" s="70" t="str">
        <f t="shared" si="118"/>
        <v/>
      </c>
      <c r="AK343" s="70" t="str">
        <f t="shared" si="132"/>
        <v/>
      </c>
      <c r="AL343" s="70" t="str">
        <f t="shared" si="120"/>
        <v/>
      </c>
      <c r="AM343" s="70" t="str">
        <f t="shared" si="121"/>
        <v/>
      </c>
      <c r="AN343" s="70" t="str">
        <f t="shared" si="122"/>
        <v/>
      </c>
      <c r="AO343" s="70" t="str">
        <f t="shared" si="123"/>
        <v/>
      </c>
      <c r="AP343" s="70" t="str">
        <f t="shared" si="124"/>
        <v/>
      </c>
      <c r="AQ343" s="70" t="str">
        <f t="shared" si="125"/>
        <v/>
      </c>
      <c r="AR343" s="70" t="str">
        <f t="shared" si="126"/>
        <v/>
      </c>
      <c r="AS343" s="70" t="str">
        <f t="shared" si="127"/>
        <v/>
      </c>
      <c r="AT343" s="70" t="str">
        <f t="shared" si="128"/>
        <v/>
      </c>
      <c r="AU343" s="70" t="str">
        <f t="shared" si="129"/>
        <v/>
      </c>
      <c r="AV343" s="72" t="str">
        <f t="shared" si="130"/>
        <v/>
      </c>
      <c r="AW343" s="67">
        <f t="shared" si="133"/>
        <v>0</v>
      </c>
    </row>
    <row r="344" spans="1:49" x14ac:dyDescent="0.25">
      <c r="A344" s="3">
        <v>337</v>
      </c>
      <c r="B344" s="37"/>
      <c r="C344" s="26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27"/>
      <c r="R344" s="45" t="str">
        <f t="shared" si="131"/>
        <v/>
      </c>
      <c r="S344" s="26" t="str">
        <f>IF(OR(C343="",C344=0),"",IF(AND(ISNUMBER(C343),C343=0),  MAX(C$8:C343)+C344-MAX(C$8:C343),IF(AND(C344&gt;C343,ISNUMBER(C343),ISNUMBER(C344),C343&lt;MAX(C$8:C342)),C344-C343,IF(AND(C344&gt;C343,ISNUMBER(C344),C344&gt;MAX(C$8:C343)),C344-MAX(C$8:C343),IF(C344=C343,0,"??")))))</f>
        <v/>
      </c>
      <c r="T344" s="4" t="str">
        <f>IF(OR(D343="",D344=0),"",IF(AND(ISNUMBER(D343),D343=0),  MAX(D$8:D343)+D344-MAX(D$8:D343),IF(AND(D344&gt;D343,ISNUMBER(D343),ISNUMBER(D344),D343&lt;MAX(D$8:D342)),D344-D343,IF(AND(D344&gt;D343,ISNUMBER(D344),D344&gt;MAX(D$8:D343)),D344-MAX(D$8:D343),IF(D344=D343,0,"??")))))</f>
        <v/>
      </c>
      <c r="U344" s="4" t="str">
        <f>IF(OR(E343="",E344=0),"",IF(AND(ISNUMBER(E343),E343=0),  MAX(E$8:E343)+E344-MAX(E$8:E343),IF(AND(E344&gt;E343,ISNUMBER(E343),ISNUMBER(E344),E343&lt;MAX(E$8:E342)),E344-E343,IF(AND(E344&gt;E343,ISNUMBER(E344),E344&gt;MAX(E$8:E343)),E344-MAX(E$8:E343),IF(E344=E343,0,"??")))))</f>
        <v/>
      </c>
      <c r="V344" s="4" t="str">
        <f>IF(OR(F343="",F344=0),"",IF(AND(ISNUMBER(F343),F343=0),  MAX(F$8:F343)+F344-MAX(F$8:F343),IF(AND(F344&gt;F343,ISNUMBER(F343),ISNUMBER(F344),F343&lt;MAX(F$8:F342)),F344-F343,IF(AND(F344&gt;F343,ISNUMBER(F344),F344&gt;MAX(F$8:F343)),F344-MAX(F$8:F343),IF(F344=F343,0,"??")))))</f>
        <v/>
      </c>
      <c r="W344" s="4" t="str">
        <f>IF(OR(G343="",G344=0),"",IF(AND(ISNUMBER(G343),G343=0),  MAX(G$8:G343)+G344-MAX(G$8:G343),IF(AND(G344&gt;G343,ISNUMBER(G343),ISNUMBER(G344),G343&lt;MAX(G$8:G342)),G344-G343,IF(AND(G344&gt;G343,ISNUMBER(G344),G344&gt;MAX(G$8:G343)),G344-MAX(G$8:G343),IF(G344=G343,0,"??")))))</f>
        <v/>
      </c>
      <c r="X344" s="4" t="str">
        <f>IF(OR(H343="",H344=0),"",IF(AND(ISNUMBER(H343),H343=0),  MAX(H$8:H343)+H344-MAX(H$8:H343),IF(AND(H344&gt;H343,ISNUMBER(H343),ISNUMBER(H344),H343&lt;MAX(H$8:H342)),H344-H343,IF(AND(H344&gt;H343,ISNUMBER(H344),H344&gt;MAX(H$8:H343)),H344-MAX(H$8:H343),IF(H344=H343,0,"??")))))</f>
        <v/>
      </c>
      <c r="Y344" s="4" t="str">
        <f>IF(OR(I343="",I344=0),"",IF(AND(ISNUMBER(I343),I343=0),  MAX(I$8:I343)+I344-MAX(I$8:I343),IF(AND(I344&gt;I343,ISNUMBER(I343),ISNUMBER(I344),I343&lt;MAX(I$8:I342)),I344-I343,IF(AND(I344&gt;I343,ISNUMBER(I344),I344&gt;MAX(I$8:I343)),I344-MAX(I$8:I343),IF(I344=I343,0,"??")))))</f>
        <v/>
      </c>
      <c r="Z344" s="4" t="str">
        <f>IF(OR(J343="",J344=0),"",IF(AND(ISNUMBER(J343),J343=0),  MAX(J$8:J343)+J344-MAX(J$8:J343),IF(AND(J344&gt;J343,ISNUMBER(J343),ISNUMBER(J344),J343&lt;MAX(J$8:J342)),J344-J343,IF(AND(J344&gt;J343,ISNUMBER(J344),J344&gt;MAX(J$8:J343)),J344-MAX(J$8:J343),IF(J344=J343,0,"??")))))</f>
        <v/>
      </c>
      <c r="AA344" s="4" t="str">
        <f>IF(OR(K343="",K344=0),"",IF(AND(ISNUMBER(K343),K343=0),  MAX(K$8:K343)+K344-MAX(K$8:K343),IF(AND(K344&gt;K343,ISNUMBER(K343),ISNUMBER(K344),K343&lt;MAX(K$8:K342)),K344-K343,IF(AND(K344&gt;K343,ISNUMBER(K344),K344&gt;MAX(K$8:K343)),K344-MAX(K$8:K343),IF(K344=K343,0,"??")))))</f>
        <v/>
      </c>
      <c r="AB344" s="4" t="str">
        <f>IF(OR(L343="",L344=0),"",IF(AND(ISNUMBER(L343),L343=0),  MAX(L$8:L343)+L344-MAX(L$8:L343),IF(AND(L344&gt;L343,ISNUMBER(L343),ISNUMBER(L344),L343&lt;MAX(L$8:L342)),L344-L343,IF(AND(L344&gt;L343,ISNUMBER(L344),L344&gt;MAX(L$8:L343)),L344-MAX(L$8:L343),IF(L344=L343,0,"??")))))</f>
        <v/>
      </c>
      <c r="AC344" s="4" t="str">
        <f>IF(OR(M343="",M344=0),"",IF(AND(ISNUMBER(M343),M343=0),  MAX(M$8:M343)+M344-MAX(M$8:M343),IF(AND(M344&gt;M343,ISNUMBER(M343),ISNUMBER(M344),M343&lt;MAX(M$8:M342)),M344-M343,IF(AND(M344&gt;M343,ISNUMBER(M344),M344&gt;MAX(M$8:M343)),M344-MAX(M$8:M343),IF(M344=M343,0,"??")))))</f>
        <v/>
      </c>
      <c r="AD344" s="4" t="str">
        <f>IF(OR(N343="",N344=0),"",IF(AND(ISNUMBER(N343),N343=0),  MAX(N$8:N343)+N344-MAX(N$8:N343),IF(AND(N344&gt;N343,ISNUMBER(N343),ISNUMBER(N344),N343&lt;MAX(N$8:N342)),N344-N343,IF(AND(N344&gt;N343,ISNUMBER(N344),N344&gt;MAX(N$8:N343)),N344-MAX(N$8:N343),IF(N344=N343,0,"??")))))</f>
        <v/>
      </c>
      <c r="AE344" s="4" t="str">
        <f>IF(OR(O343="",O344=0),"",IF(AND(ISNUMBER(O343),O343=0),  MAX(O$8:O343)+O344-MAX(O$8:O343),IF(AND(O344&gt;O343,ISNUMBER(O343),ISNUMBER(O344),O343&lt;MAX(O$8:O342)),O344-O343,IF(AND(O344&gt;O343,ISNUMBER(O344),O344&gt;MAX(O$8:O343)),O344-MAX(O$8:O343),IF(O344=O343,0,"??")))))</f>
        <v/>
      </c>
      <c r="AF344" s="4" t="str">
        <f>IF(OR(P343="",P344=0),"",IF(AND(ISNUMBER(P343),P343=0),  MAX(P$8:P343)+P344-MAX(P$8:P343),IF(AND(P344&gt;P343,ISNUMBER(P343),ISNUMBER(P344),P343&lt;MAX(P$8:P342)),P344-P343,IF(AND(P344&gt;P343,ISNUMBER(P344),P344&gt;MAX(P$8:P343)),P344-MAX(P$8:P343),IF(P344=P343,0,"??")))))</f>
        <v/>
      </c>
      <c r="AG344" s="64" t="str">
        <f>IF(OR(Q343="",Q344=0),"",IF(AND(ISNUMBER(Q343),Q343=0),  MAX(Q$8:Q343)+Q344-MAX(Q$8:Q343),IF(AND(Q344&gt;Q343,ISNUMBER(Q343),ISNUMBER(Q344),Q343&lt;MAX(Q$8:Q342)),Q344-Q343,IF(AND(Q344&gt;Q343,ISNUMBER(Q344),Q344&gt;MAX(Q$8:Q343)),Q344-MAX(Q$8:Q343),IF(Q344=Q343,0,"??")))))</f>
        <v/>
      </c>
      <c r="AH344" s="58" t="str">
        <f t="shared" si="116"/>
        <v/>
      </c>
      <c r="AI344" s="70" t="str">
        <f t="shared" si="117"/>
        <v/>
      </c>
      <c r="AJ344" s="70" t="str">
        <f t="shared" si="118"/>
        <v/>
      </c>
      <c r="AK344" s="70" t="str">
        <f t="shared" si="132"/>
        <v/>
      </c>
      <c r="AL344" s="70" t="str">
        <f t="shared" si="120"/>
        <v/>
      </c>
      <c r="AM344" s="70" t="str">
        <f t="shared" si="121"/>
        <v/>
      </c>
      <c r="AN344" s="70" t="str">
        <f t="shared" si="122"/>
        <v/>
      </c>
      <c r="AO344" s="70" t="str">
        <f t="shared" si="123"/>
        <v/>
      </c>
      <c r="AP344" s="70" t="str">
        <f t="shared" si="124"/>
        <v/>
      </c>
      <c r="AQ344" s="70" t="str">
        <f t="shared" si="125"/>
        <v/>
      </c>
      <c r="AR344" s="70" t="str">
        <f t="shared" si="126"/>
        <v/>
      </c>
      <c r="AS344" s="70" t="str">
        <f t="shared" si="127"/>
        <v/>
      </c>
      <c r="AT344" s="70" t="str">
        <f t="shared" si="128"/>
        <v/>
      </c>
      <c r="AU344" s="70" t="str">
        <f t="shared" si="129"/>
        <v/>
      </c>
      <c r="AV344" s="72" t="str">
        <f t="shared" si="130"/>
        <v/>
      </c>
      <c r="AW344" s="67">
        <f t="shared" si="133"/>
        <v>0</v>
      </c>
    </row>
    <row r="345" spans="1:49" x14ac:dyDescent="0.25">
      <c r="A345" s="3">
        <v>338</v>
      </c>
      <c r="B345" s="37"/>
      <c r="C345" s="26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27"/>
      <c r="R345" s="45" t="str">
        <f t="shared" si="131"/>
        <v/>
      </c>
      <c r="S345" s="26" t="str">
        <f>IF(OR(C344="",C345=0),"",IF(AND(ISNUMBER(C344),C344=0),  MAX(C$8:C344)+C345-MAX(C$8:C344),IF(AND(C345&gt;C344,ISNUMBER(C344),ISNUMBER(C345),C344&lt;MAX(C$8:C343)),C345-C344,IF(AND(C345&gt;C344,ISNUMBER(C345),C345&gt;MAX(C$8:C344)),C345-MAX(C$8:C344),IF(C345=C344,0,"??")))))</f>
        <v/>
      </c>
      <c r="T345" s="4" t="str">
        <f>IF(OR(D344="",D345=0),"",IF(AND(ISNUMBER(D344),D344=0),  MAX(D$8:D344)+D345-MAX(D$8:D344),IF(AND(D345&gt;D344,ISNUMBER(D344),ISNUMBER(D345),D344&lt;MAX(D$8:D343)),D345-D344,IF(AND(D345&gt;D344,ISNUMBER(D345),D345&gt;MAX(D$8:D344)),D345-MAX(D$8:D344),IF(D345=D344,0,"??")))))</f>
        <v/>
      </c>
      <c r="U345" s="4" t="str">
        <f>IF(OR(E344="",E345=0),"",IF(AND(ISNUMBER(E344),E344=0),  MAX(E$8:E344)+E345-MAX(E$8:E344),IF(AND(E345&gt;E344,ISNUMBER(E344),ISNUMBER(E345),E344&lt;MAX(E$8:E343)),E345-E344,IF(AND(E345&gt;E344,ISNUMBER(E345),E345&gt;MAX(E$8:E344)),E345-MAX(E$8:E344),IF(E345=E344,0,"??")))))</f>
        <v/>
      </c>
      <c r="V345" s="4" t="str">
        <f>IF(OR(F344="",F345=0),"",IF(AND(ISNUMBER(F344),F344=0),  MAX(F$8:F344)+F345-MAX(F$8:F344),IF(AND(F345&gt;F344,ISNUMBER(F344),ISNUMBER(F345),F344&lt;MAX(F$8:F343)),F345-F344,IF(AND(F345&gt;F344,ISNUMBER(F345),F345&gt;MAX(F$8:F344)),F345-MAX(F$8:F344),IF(F345=F344,0,"??")))))</f>
        <v/>
      </c>
      <c r="W345" s="4" t="str">
        <f>IF(OR(G344="",G345=0),"",IF(AND(ISNUMBER(G344),G344=0),  MAX(G$8:G344)+G345-MAX(G$8:G344),IF(AND(G345&gt;G344,ISNUMBER(G344),ISNUMBER(G345),G344&lt;MAX(G$8:G343)),G345-G344,IF(AND(G345&gt;G344,ISNUMBER(G345),G345&gt;MAX(G$8:G344)),G345-MAX(G$8:G344),IF(G345=G344,0,"??")))))</f>
        <v/>
      </c>
      <c r="X345" s="4" t="str">
        <f>IF(OR(H344="",H345=0),"",IF(AND(ISNUMBER(H344),H344=0),  MAX(H$8:H344)+H345-MAX(H$8:H344),IF(AND(H345&gt;H344,ISNUMBER(H344),ISNUMBER(H345),H344&lt;MAX(H$8:H343)),H345-H344,IF(AND(H345&gt;H344,ISNUMBER(H345),H345&gt;MAX(H$8:H344)),H345-MAX(H$8:H344),IF(H345=H344,0,"??")))))</f>
        <v/>
      </c>
      <c r="Y345" s="4" t="str">
        <f>IF(OR(I344="",I345=0),"",IF(AND(ISNUMBER(I344),I344=0),  MAX(I$8:I344)+I345-MAX(I$8:I344),IF(AND(I345&gt;I344,ISNUMBER(I344),ISNUMBER(I345),I344&lt;MAX(I$8:I343)),I345-I344,IF(AND(I345&gt;I344,ISNUMBER(I345),I345&gt;MAX(I$8:I344)),I345-MAX(I$8:I344),IF(I345=I344,0,"??")))))</f>
        <v/>
      </c>
      <c r="Z345" s="4" t="str">
        <f>IF(OR(J344="",J345=0),"",IF(AND(ISNUMBER(J344),J344=0),  MAX(J$8:J344)+J345-MAX(J$8:J344),IF(AND(J345&gt;J344,ISNUMBER(J344),ISNUMBER(J345),J344&lt;MAX(J$8:J343)),J345-J344,IF(AND(J345&gt;J344,ISNUMBER(J345),J345&gt;MAX(J$8:J344)),J345-MAX(J$8:J344),IF(J345=J344,0,"??")))))</f>
        <v/>
      </c>
      <c r="AA345" s="4" t="str">
        <f>IF(OR(K344="",K345=0),"",IF(AND(ISNUMBER(K344),K344=0),  MAX(K$8:K344)+K345-MAX(K$8:K344),IF(AND(K345&gt;K344,ISNUMBER(K344),ISNUMBER(K345),K344&lt;MAX(K$8:K343)),K345-K344,IF(AND(K345&gt;K344,ISNUMBER(K345),K345&gt;MAX(K$8:K344)),K345-MAX(K$8:K344),IF(K345=K344,0,"??")))))</f>
        <v/>
      </c>
      <c r="AB345" s="4" t="str">
        <f>IF(OR(L344="",L345=0),"",IF(AND(ISNUMBER(L344),L344=0),  MAX(L$8:L344)+L345-MAX(L$8:L344),IF(AND(L345&gt;L344,ISNUMBER(L344),ISNUMBER(L345),L344&lt;MAX(L$8:L343)),L345-L344,IF(AND(L345&gt;L344,ISNUMBER(L345),L345&gt;MAX(L$8:L344)),L345-MAX(L$8:L344),IF(L345=L344,0,"??")))))</f>
        <v/>
      </c>
      <c r="AC345" s="4" t="str">
        <f>IF(OR(M344="",M345=0),"",IF(AND(ISNUMBER(M344),M344=0),  MAX(M$8:M344)+M345-MAX(M$8:M344),IF(AND(M345&gt;M344,ISNUMBER(M344),ISNUMBER(M345),M344&lt;MAX(M$8:M343)),M345-M344,IF(AND(M345&gt;M344,ISNUMBER(M345),M345&gt;MAX(M$8:M344)),M345-MAX(M$8:M344),IF(M345=M344,0,"??")))))</f>
        <v/>
      </c>
      <c r="AD345" s="4" t="str">
        <f>IF(OR(N344="",N345=0),"",IF(AND(ISNUMBER(N344),N344=0),  MAX(N$8:N344)+N345-MAX(N$8:N344),IF(AND(N345&gt;N344,ISNUMBER(N344),ISNUMBER(N345),N344&lt;MAX(N$8:N343)),N345-N344,IF(AND(N345&gt;N344,ISNUMBER(N345),N345&gt;MAX(N$8:N344)),N345-MAX(N$8:N344),IF(N345=N344,0,"??")))))</f>
        <v/>
      </c>
      <c r="AE345" s="4" t="str">
        <f>IF(OR(O344="",O345=0),"",IF(AND(ISNUMBER(O344),O344=0),  MAX(O$8:O344)+O345-MAX(O$8:O344),IF(AND(O345&gt;O344,ISNUMBER(O344),ISNUMBER(O345),O344&lt;MAX(O$8:O343)),O345-O344,IF(AND(O345&gt;O344,ISNUMBER(O345),O345&gt;MAX(O$8:O344)),O345-MAX(O$8:O344),IF(O345=O344,0,"??")))))</f>
        <v/>
      </c>
      <c r="AF345" s="4" t="str">
        <f>IF(OR(P344="",P345=0),"",IF(AND(ISNUMBER(P344),P344=0),  MAX(P$8:P344)+P345-MAX(P$8:P344),IF(AND(P345&gt;P344,ISNUMBER(P344),ISNUMBER(P345),P344&lt;MAX(P$8:P343)),P345-P344,IF(AND(P345&gt;P344,ISNUMBER(P345),P345&gt;MAX(P$8:P344)),P345-MAX(P$8:P344),IF(P345=P344,0,"??")))))</f>
        <v/>
      </c>
      <c r="AG345" s="64" t="str">
        <f>IF(OR(Q344="",Q345=0),"",IF(AND(ISNUMBER(Q344),Q344=0),  MAX(Q$8:Q344)+Q345-MAX(Q$8:Q344),IF(AND(Q345&gt;Q344,ISNUMBER(Q344),ISNUMBER(Q345),Q344&lt;MAX(Q$8:Q343)),Q345-Q344,IF(AND(Q345&gt;Q344,ISNUMBER(Q345),Q345&gt;MAX(Q$8:Q344)),Q345-MAX(Q$8:Q344),IF(Q345=Q344,0,"??")))))</f>
        <v/>
      </c>
      <c r="AH345" s="58" t="str">
        <f t="shared" si="116"/>
        <v/>
      </c>
      <c r="AI345" s="70" t="str">
        <f t="shared" si="117"/>
        <v/>
      </c>
      <c r="AJ345" s="70" t="str">
        <f t="shared" si="118"/>
        <v/>
      </c>
      <c r="AK345" s="70" t="str">
        <f t="shared" si="132"/>
        <v/>
      </c>
      <c r="AL345" s="70" t="str">
        <f t="shared" si="120"/>
        <v/>
      </c>
      <c r="AM345" s="70" t="str">
        <f t="shared" si="121"/>
        <v/>
      </c>
      <c r="AN345" s="70" t="str">
        <f t="shared" si="122"/>
        <v/>
      </c>
      <c r="AO345" s="70" t="str">
        <f t="shared" si="123"/>
        <v/>
      </c>
      <c r="AP345" s="70" t="str">
        <f t="shared" si="124"/>
        <v/>
      </c>
      <c r="AQ345" s="70" t="str">
        <f t="shared" si="125"/>
        <v/>
      </c>
      <c r="AR345" s="70" t="str">
        <f t="shared" si="126"/>
        <v/>
      </c>
      <c r="AS345" s="70" t="str">
        <f t="shared" si="127"/>
        <v/>
      </c>
      <c r="AT345" s="70" t="str">
        <f t="shared" si="128"/>
        <v/>
      </c>
      <c r="AU345" s="70" t="str">
        <f t="shared" si="129"/>
        <v/>
      </c>
      <c r="AV345" s="72" t="str">
        <f t="shared" si="130"/>
        <v/>
      </c>
      <c r="AW345" s="67">
        <f t="shared" si="133"/>
        <v>0</v>
      </c>
    </row>
    <row r="346" spans="1:49" x14ac:dyDescent="0.25">
      <c r="A346" s="3">
        <v>339</v>
      </c>
      <c r="B346" s="37"/>
      <c r="C346" s="26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27"/>
      <c r="R346" s="45" t="str">
        <f t="shared" si="131"/>
        <v/>
      </c>
      <c r="S346" s="26" t="str">
        <f>IF(OR(C345="",C346=0),"",IF(AND(ISNUMBER(C345),C345=0),  MAX(C$8:C345)+C346-MAX(C$8:C345),IF(AND(C346&gt;C345,ISNUMBER(C345),ISNUMBER(C346),C345&lt;MAX(C$8:C344)),C346-C345,IF(AND(C346&gt;C345,ISNUMBER(C346),C346&gt;MAX(C$8:C345)),C346-MAX(C$8:C345),IF(C346=C345,0,"??")))))</f>
        <v/>
      </c>
      <c r="T346" s="4" t="str">
        <f>IF(OR(D345="",D346=0),"",IF(AND(ISNUMBER(D345),D345=0),  MAX(D$8:D345)+D346-MAX(D$8:D345),IF(AND(D346&gt;D345,ISNUMBER(D345),ISNUMBER(D346),D345&lt;MAX(D$8:D344)),D346-D345,IF(AND(D346&gt;D345,ISNUMBER(D346),D346&gt;MAX(D$8:D345)),D346-MAX(D$8:D345),IF(D346=D345,0,"??")))))</f>
        <v/>
      </c>
      <c r="U346" s="4" t="str">
        <f>IF(OR(E345="",E346=0),"",IF(AND(ISNUMBER(E345),E345=0),  MAX(E$8:E345)+E346-MAX(E$8:E345),IF(AND(E346&gt;E345,ISNUMBER(E345),ISNUMBER(E346),E345&lt;MAX(E$8:E344)),E346-E345,IF(AND(E346&gt;E345,ISNUMBER(E346),E346&gt;MAX(E$8:E345)),E346-MAX(E$8:E345),IF(E346=E345,0,"??")))))</f>
        <v/>
      </c>
      <c r="V346" s="4" t="str">
        <f>IF(OR(F345="",F346=0),"",IF(AND(ISNUMBER(F345),F345=0),  MAX(F$8:F345)+F346-MAX(F$8:F345),IF(AND(F346&gt;F345,ISNUMBER(F345),ISNUMBER(F346),F345&lt;MAX(F$8:F344)),F346-F345,IF(AND(F346&gt;F345,ISNUMBER(F346),F346&gt;MAX(F$8:F345)),F346-MAX(F$8:F345),IF(F346=F345,0,"??")))))</f>
        <v/>
      </c>
      <c r="W346" s="4" t="str">
        <f>IF(OR(G345="",G346=0),"",IF(AND(ISNUMBER(G345),G345=0),  MAX(G$8:G345)+G346-MAX(G$8:G345),IF(AND(G346&gt;G345,ISNUMBER(G345),ISNUMBER(G346),G345&lt;MAX(G$8:G344)),G346-G345,IF(AND(G346&gt;G345,ISNUMBER(G346),G346&gt;MAX(G$8:G345)),G346-MAX(G$8:G345),IF(G346=G345,0,"??")))))</f>
        <v/>
      </c>
      <c r="X346" s="4" t="str">
        <f>IF(OR(H345="",H346=0),"",IF(AND(ISNUMBER(H345),H345=0),  MAX(H$8:H345)+H346-MAX(H$8:H345),IF(AND(H346&gt;H345,ISNUMBER(H345),ISNUMBER(H346),H345&lt;MAX(H$8:H344)),H346-H345,IF(AND(H346&gt;H345,ISNUMBER(H346),H346&gt;MAX(H$8:H345)),H346-MAX(H$8:H345),IF(H346=H345,0,"??")))))</f>
        <v/>
      </c>
      <c r="Y346" s="4" t="str">
        <f>IF(OR(I345="",I346=0),"",IF(AND(ISNUMBER(I345),I345=0),  MAX(I$8:I345)+I346-MAX(I$8:I345),IF(AND(I346&gt;I345,ISNUMBER(I345),ISNUMBER(I346),I345&lt;MAX(I$8:I344)),I346-I345,IF(AND(I346&gt;I345,ISNUMBER(I346),I346&gt;MAX(I$8:I345)),I346-MAX(I$8:I345),IF(I346=I345,0,"??")))))</f>
        <v/>
      </c>
      <c r="Z346" s="4" t="str">
        <f>IF(OR(J345="",J346=0),"",IF(AND(ISNUMBER(J345),J345=0),  MAX(J$8:J345)+J346-MAX(J$8:J345),IF(AND(J346&gt;J345,ISNUMBER(J345),ISNUMBER(J346),J345&lt;MAX(J$8:J344)),J346-J345,IF(AND(J346&gt;J345,ISNUMBER(J346),J346&gt;MAX(J$8:J345)),J346-MAX(J$8:J345),IF(J346=J345,0,"??")))))</f>
        <v/>
      </c>
      <c r="AA346" s="4" t="str">
        <f>IF(OR(K345="",K346=0),"",IF(AND(ISNUMBER(K345),K345=0),  MAX(K$8:K345)+K346-MAX(K$8:K345),IF(AND(K346&gt;K345,ISNUMBER(K345),ISNUMBER(K346),K345&lt;MAX(K$8:K344)),K346-K345,IF(AND(K346&gt;K345,ISNUMBER(K346),K346&gt;MAX(K$8:K345)),K346-MAX(K$8:K345),IF(K346=K345,0,"??")))))</f>
        <v/>
      </c>
      <c r="AB346" s="4" t="str">
        <f>IF(OR(L345="",L346=0),"",IF(AND(ISNUMBER(L345),L345=0),  MAX(L$8:L345)+L346-MAX(L$8:L345),IF(AND(L346&gt;L345,ISNUMBER(L345),ISNUMBER(L346),L345&lt;MAX(L$8:L344)),L346-L345,IF(AND(L346&gt;L345,ISNUMBER(L346),L346&gt;MAX(L$8:L345)),L346-MAX(L$8:L345),IF(L346=L345,0,"??")))))</f>
        <v/>
      </c>
      <c r="AC346" s="4" t="str">
        <f>IF(OR(M345="",M346=0),"",IF(AND(ISNUMBER(M345),M345=0),  MAX(M$8:M345)+M346-MAX(M$8:M345),IF(AND(M346&gt;M345,ISNUMBER(M345),ISNUMBER(M346),M345&lt;MAX(M$8:M344)),M346-M345,IF(AND(M346&gt;M345,ISNUMBER(M346),M346&gt;MAX(M$8:M345)),M346-MAX(M$8:M345),IF(M346=M345,0,"??")))))</f>
        <v/>
      </c>
      <c r="AD346" s="4" t="str">
        <f>IF(OR(N345="",N346=0),"",IF(AND(ISNUMBER(N345),N345=0),  MAX(N$8:N345)+N346-MAX(N$8:N345),IF(AND(N346&gt;N345,ISNUMBER(N345),ISNUMBER(N346),N345&lt;MAX(N$8:N344)),N346-N345,IF(AND(N346&gt;N345,ISNUMBER(N346),N346&gt;MAX(N$8:N345)),N346-MAX(N$8:N345),IF(N346=N345,0,"??")))))</f>
        <v/>
      </c>
      <c r="AE346" s="4" t="str">
        <f>IF(OR(O345="",O346=0),"",IF(AND(ISNUMBER(O345),O345=0),  MAX(O$8:O345)+O346-MAX(O$8:O345),IF(AND(O346&gt;O345,ISNUMBER(O345),ISNUMBER(O346),O345&lt;MAX(O$8:O344)),O346-O345,IF(AND(O346&gt;O345,ISNUMBER(O346),O346&gt;MAX(O$8:O345)),O346-MAX(O$8:O345),IF(O346=O345,0,"??")))))</f>
        <v/>
      </c>
      <c r="AF346" s="4" t="str">
        <f>IF(OR(P345="",P346=0),"",IF(AND(ISNUMBER(P345),P345=0),  MAX(P$8:P345)+P346-MAX(P$8:P345),IF(AND(P346&gt;P345,ISNUMBER(P345),ISNUMBER(P346),P345&lt;MAX(P$8:P344)),P346-P345,IF(AND(P346&gt;P345,ISNUMBER(P346),P346&gt;MAX(P$8:P345)),P346-MAX(P$8:P345),IF(P346=P345,0,"??")))))</f>
        <v/>
      </c>
      <c r="AG346" s="64" t="str">
        <f>IF(OR(Q345="",Q346=0),"",IF(AND(ISNUMBER(Q345),Q345=0),  MAX(Q$8:Q345)+Q346-MAX(Q$8:Q345),IF(AND(Q346&gt;Q345,ISNUMBER(Q345),ISNUMBER(Q346),Q345&lt;MAX(Q$8:Q344)),Q346-Q345,IF(AND(Q346&gt;Q345,ISNUMBER(Q346),Q346&gt;MAX(Q$8:Q345)),Q346-MAX(Q$8:Q345),IF(Q346=Q345,0,"??")))))</f>
        <v/>
      </c>
      <c r="AH346" s="58" t="str">
        <f t="shared" si="116"/>
        <v/>
      </c>
      <c r="AI346" s="70" t="str">
        <f t="shared" si="117"/>
        <v/>
      </c>
      <c r="AJ346" s="70" t="str">
        <f t="shared" si="118"/>
        <v/>
      </c>
      <c r="AK346" s="70" t="str">
        <f t="shared" si="132"/>
        <v/>
      </c>
      <c r="AL346" s="70" t="str">
        <f t="shared" si="120"/>
        <v/>
      </c>
      <c r="AM346" s="70" t="str">
        <f t="shared" si="121"/>
        <v/>
      </c>
      <c r="AN346" s="70" t="str">
        <f t="shared" si="122"/>
        <v/>
      </c>
      <c r="AO346" s="70" t="str">
        <f t="shared" si="123"/>
        <v/>
      </c>
      <c r="AP346" s="70" t="str">
        <f t="shared" si="124"/>
        <v/>
      </c>
      <c r="AQ346" s="70" t="str">
        <f t="shared" si="125"/>
        <v/>
      </c>
      <c r="AR346" s="70" t="str">
        <f t="shared" si="126"/>
        <v/>
      </c>
      <c r="AS346" s="70" t="str">
        <f t="shared" si="127"/>
        <v/>
      </c>
      <c r="AT346" s="70" t="str">
        <f t="shared" si="128"/>
        <v/>
      </c>
      <c r="AU346" s="70" t="str">
        <f t="shared" si="129"/>
        <v/>
      </c>
      <c r="AV346" s="72" t="str">
        <f t="shared" si="130"/>
        <v/>
      </c>
      <c r="AW346" s="67">
        <f t="shared" si="133"/>
        <v>0</v>
      </c>
    </row>
    <row r="347" spans="1:49" x14ac:dyDescent="0.25">
      <c r="A347" s="3">
        <v>340</v>
      </c>
      <c r="B347" s="37"/>
      <c r="C347" s="26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27"/>
      <c r="R347" s="45" t="str">
        <f t="shared" si="131"/>
        <v/>
      </c>
      <c r="S347" s="26" t="str">
        <f>IF(OR(C346="",C347=0),"",IF(AND(ISNUMBER(C346),C346=0),  MAX(C$8:C346)+C347-MAX(C$8:C346),IF(AND(C347&gt;C346,ISNUMBER(C346),ISNUMBER(C347),C346&lt;MAX(C$8:C345)),C347-C346,IF(AND(C347&gt;C346,ISNUMBER(C347),C347&gt;MAX(C$8:C346)),C347-MAX(C$8:C346),IF(C347=C346,0,"??")))))</f>
        <v/>
      </c>
      <c r="T347" s="4" t="str">
        <f>IF(OR(D346="",D347=0),"",IF(AND(ISNUMBER(D346),D346=0),  MAX(D$8:D346)+D347-MAX(D$8:D346),IF(AND(D347&gt;D346,ISNUMBER(D346),ISNUMBER(D347),D346&lt;MAX(D$8:D345)),D347-D346,IF(AND(D347&gt;D346,ISNUMBER(D347),D347&gt;MAX(D$8:D346)),D347-MAX(D$8:D346),IF(D347=D346,0,"??")))))</f>
        <v/>
      </c>
      <c r="U347" s="4" t="str">
        <f>IF(OR(E346="",E347=0),"",IF(AND(ISNUMBER(E346),E346=0),  MAX(E$8:E346)+E347-MAX(E$8:E346),IF(AND(E347&gt;E346,ISNUMBER(E346),ISNUMBER(E347),E346&lt;MAX(E$8:E345)),E347-E346,IF(AND(E347&gt;E346,ISNUMBER(E347),E347&gt;MAX(E$8:E346)),E347-MAX(E$8:E346),IF(E347=E346,0,"??")))))</f>
        <v/>
      </c>
      <c r="V347" s="4" t="str">
        <f>IF(OR(F346="",F347=0),"",IF(AND(ISNUMBER(F346),F346=0),  MAX(F$8:F346)+F347-MAX(F$8:F346),IF(AND(F347&gt;F346,ISNUMBER(F346),ISNUMBER(F347),F346&lt;MAX(F$8:F345)),F347-F346,IF(AND(F347&gt;F346,ISNUMBER(F347),F347&gt;MAX(F$8:F346)),F347-MAX(F$8:F346),IF(F347=F346,0,"??")))))</f>
        <v/>
      </c>
      <c r="W347" s="4" t="str">
        <f>IF(OR(G346="",G347=0),"",IF(AND(ISNUMBER(G346),G346=0),  MAX(G$8:G346)+G347-MAX(G$8:G346),IF(AND(G347&gt;G346,ISNUMBER(G346),ISNUMBER(G347),G346&lt;MAX(G$8:G345)),G347-G346,IF(AND(G347&gt;G346,ISNUMBER(G347),G347&gt;MAX(G$8:G346)),G347-MAX(G$8:G346),IF(G347=G346,0,"??")))))</f>
        <v/>
      </c>
      <c r="X347" s="4" t="str">
        <f>IF(OR(H346="",H347=0),"",IF(AND(ISNUMBER(H346),H346=0),  MAX(H$8:H346)+H347-MAX(H$8:H346),IF(AND(H347&gt;H346,ISNUMBER(H346),ISNUMBER(H347),H346&lt;MAX(H$8:H345)),H347-H346,IF(AND(H347&gt;H346,ISNUMBER(H347),H347&gt;MAX(H$8:H346)),H347-MAX(H$8:H346),IF(H347=H346,0,"??")))))</f>
        <v/>
      </c>
      <c r="Y347" s="4" t="str">
        <f>IF(OR(I346="",I347=0),"",IF(AND(ISNUMBER(I346),I346=0),  MAX(I$8:I346)+I347-MAX(I$8:I346),IF(AND(I347&gt;I346,ISNUMBER(I346),ISNUMBER(I347),I346&lt;MAX(I$8:I345)),I347-I346,IF(AND(I347&gt;I346,ISNUMBER(I347),I347&gt;MAX(I$8:I346)),I347-MAX(I$8:I346),IF(I347=I346,0,"??")))))</f>
        <v/>
      </c>
      <c r="Z347" s="4" t="str">
        <f>IF(OR(J346="",J347=0),"",IF(AND(ISNUMBER(J346),J346=0),  MAX(J$8:J346)+J347-MAX(J$8:J346),IF(AND(J347&gt;J346,ISNUMBER(J346),ISNUMBER(J347),J346&lt;MAX(J$8:J345)),J347-J346,IF(AND(J347&gt;J346,ISNUMBER(J347),J347&gt;MAX(J$8:J346)),J347-MAX(J$8:J346),IF(J347=J346,0,"??")))))</f>
        <v/>
      </c>
      <c r="AA347" s="4" t="str">
        <f>IF(OR(K346="",K347=0),"",IF(AND(ISNUMBER(K346),K346=0),  MAX(K$8:K346)+K347-MAX(K$8:K346),IF(AND(K347&gt;K346,ISNUMBER(K346),ISNUMBER(K347),K346&lt;MAX(K$8:K345)),K347-K346,IF(AND(K347&gt;K346,ISNUMBER(K347),K347&gt;MAX(K$8:K346)),K347-MAX(K$8:K346),IF(K347=K346,0,"??")))))</f>
        <v/>
      </c>
      <c r="AB347" s="4" t="str">
        <f>IF(OR(L346="",L347=0),"",IF(AND(ISNUMBER(L346),L346=0),  MAX(L$8:L346)+L347-MAX(L$8:L346),IF(AND(L347&gt;L346,ISNUMBER(L346),ISNUMBER(L347),L346&lt;MAX(L$8:L345)),L347-L346,IF(AND(L347&gt;L346,ISNUMBER(L347),L347&gt;MAX(L$8:L346)),L347-MAX(L$8:L346),IF(L347=L346,0,"??")))))</f>
        <v/>
      </c>
      <c r="AC347" s="4" t="str">
        <f>IF(OR(M346="",M347=0),"",IF(AND(ISNUMBER(M346),M346=0),  MAX(M$8:M346)+M347-MAX(M$8:M346),IF(AND(M347&gt;M346,ISNUMBER(M346),ISNUMBER(M347),M346&lt;MAX(M$8:M345)),M347-M346,IF(AND(M347&gt;M346,ISNUMBER(M347),M347&gt;MAX(M$8:M346)),M347-MAX(M$8:M346),IF(M347=M346,0,"??")))))</f>
        <v/>
      </c>
      <c r="AD347" s="4" t="str">
        <f>IF(OR(N346="",N347=0),"",IF(AND(ISNUMBER(N346),N346=0),  MAX(N$8:N346)+N347-MAX(N$8:N346),IF(AND(N347&gt;N346,ISNUMBER(N346),ISNUMBER(N347),N346&lt;MAX(N$8:N345)),N347-N346,IF(AND(N347&gt;N346,ISNUMBER(N347),N347&gt;MAX(N$8:N346)),N347-MAX(N$8:N346),IF(N347=N346,0,"??")))))</f>
        <v/>
      </c>
      <c r="AE347" s="4" t="str">
        <f>IF(OR(O346="",O347=0),"",IF(AND(ISNUMBER(O346),O346=0),  MAX(O$8:O346)+O347-MAX(O$8:O346),IF(AND(O347&gt;O346,ISNUMBER(O346),ISNUMBER(O347),O346&lt;MAX(O$8:O345)),O347-O346,IF(AND(O347&gt;O346,ISNUMBER(O347),O347&gt;MAX(O$8:O346)),O347-MAX(O$8:O346),IF(O347=O346,0,"??")))))</f>
        <v/>
      </c>
      <c r="AF347" s="4" t="str">
        <f>IF(OR(P346="",P347=0),"",IF(AND(ISNUMBER(P346),P346=0),  MAX(P$8:P346)+P347-MAX(P$8:P346),IF(AND(P347&gt;P346,ISNUMBER(P346),ISNUMBER(P347),P346&lt;MAX(P$8:P345)),P347-P346,IF(AND(P347&gt;P346,ISNUMBER(P347),P347&gt;MAX(P$8:P346)),P347-MAX(P$8:P346),IF(P347=P346,0,"??")))))</f>
        <v/>
      </c>
      <c r="AG347" s="64" t="str">
        <f>IF(OR(Q346="",Q347=0),"",IF(AND(ISNUMBER(Q346),Q346=0),  MAX(Q$8:Q346)+Q347-MAX(Q$8:Q346),IF(AND(Q347&gt;Q346,ISNUMBER(Q346),ISNUMBER(Q347),Q346&lt;MAX(Q$8:Q345)),Q347-Q346,IF(AND(Q347&gt;Q346,ISNUMBER(Q347),Q347&gt;MAX(Q$8:Q346)),Q347-MAX(Q$8:Q346),IF(Q347=Q346,0,"??")))))</f>
        <v/>
      </c>
      <c r="AH347" s="58" t="str">
        <f t="shared" si="116"/>
        <v/>
      </c>
      <c r="AI347" s="70" t="str">
        <f t="shared" si="117"/>
        <v/>
      </c>
      <c r="AJ347" s="70" t="str">
        <f t="shared" si="118"/>
        <v/>
      </c>
      <c r="AK347" s="70" t="str">
        <f t="shared" si="132"/>
        <v/>
      </c>
      <c r="AL347" s="70" t="str">
        <f t="shared" si="120"/>
        <v/>
      </c>
      <c r="AM347" s="70" t="str">
        <f t="shared" si="121"/>
        <v/>
      </c>
      <c r="AN347" s="70" t="str">
        <f t="shared" si="122"/>
        <v/>
      </c>
      <c r="AO347" s="70" t="str">
        <f t="shared" si="123"/>
        <v/>
      </c>
      <c r="AP347" s="70" t="str">
        <f t="shared" si="124"/>
        <v/>
      </c>
      <c r="AQ347" s="70" t="str">
        <f t="shared" si="125"/>
        <v/>
      </c>
      <c r="AR347" s="70" t="str">
        <f t="shared" si="126"/>
        <v/>
      </c>
      <c r="AS347" s="70" t="str">
        <f t="shared" si="127"/>
        <v/>
      </c>
      <c r="AT347" s="70" t="str">
        <f t="shared" si="128"/>
        <v/>
      </c>
      <c r="AU347" s="70" t="str">
        <f t="shared" si="129"/>
        <v/>
      </c>
      <c r="AV347" s="72" t="str">
        <f t="shared" si="130"/>
        <v/>
      </c>
      <c r="AW347" s="67">
        <f t="shared" si="133"/>
        <v>0</v>
      </c>
    </row>
    <row r="348" spans="1:49" x14ac:dyDescent="0.25">
      <c r="A348" s="3">
        <v>341</v>
      </c>
      <c r="B348" s="37"/>
      <c r="C348" s="26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27"/>
      <c r="R348" s="45" t="str">
        <f t="shared" si="131"/>
        <v/>
      </c>
      <c r="S348" s="26" t="str">
        <f>IF(OR(C347="",C348=0),"",IF(AND(ISNUMBER(C347),C347=0),  MAX(C$8:C347)+C348-MAX(C$8:C347),IF(AND(C348&gt;C347,ISNUMBER(C347),ISNUMBER(C348),C347&lt;MAX(C$8:C346)),C348-C347,IF(AND(C348&gt;C347,ISNUMBER(C348),C348&gt;MAX(C$8:C347)),C348-MAX(C$8:C347),IF(C348=C347,0,"??")))))</f>
        <v/>
      </c>
      <c r="T348" s="4" t="str">
        <f>IF(OR(D347="",D348=0),"",IF(AND(ISNUMBER(D347),D347=0),  MAX(D$8:D347)+D348-MAX(D$8:D347),IF(AND(D348&gt;D347,ISNUMBER(D347),ISNUMBER(D348),D347&lt;MAX(D$8:D346)),D348-D347,IF(AND(D348&gt;D347,ISNUMBER(D348),D348&gt;MAX(D$8:D347)),D348-MAX(D$8:D347),IF(D348=D347,0,"??")))))</f>
        <v/>
      </c>
      <c r="U348" s="4" t="str">
        <f>IF(OR(E347="",E348=0),"",IF(AND(ISNUMBER(E347),E347=0),  MAX(E$8:E347)+E348-MAX(E$8:E347),IF(AND(E348&gt;E347,ISNUMBER(E347),ISNUMBER(E348),E347&lt;MAX(E$8:E346)),E348-E347,IF(AND(E348&gt;E347,ISNUMBER(E348),E348&gt;MAX(E$8:E347)),E348-MAX(E$8:E347),IF(E348=E347,0,"??")))))</f>
        <v/>
      </c>
      <c r="V348" s="4" t="str">
        <f>IF(OR(F347="",F348=0),"",IF(AND(ISNUMBER(F347),F347=0),  MAX(F$8:F347)+F348-MAX(F$8:F347),IF(AND(F348&gt;F347,ISNUMBER(F347),ISNUMBER(F348),F347&lt;MAX(F$8:F346)),F348-F347,IF(AND(F348&gt;F347,ISNUMBER(F348),F348&gt;MAX(F$8:F347)),F348-MAX(F$8:F347),IF(F348=F347,0,"??")))))</f>
        <v/>
      </c>
      <c r="W348" s="4" t="str">
        <f>IF(OR(G347="",G348=0),"",IF(AND(ISNUMBER(G347),G347=0),  MAX(G$8:G347)+G348-MAX(G$8:G347),IF(AND(G348&gt;G347,ISNUMBER(G347),ISNUMBER(G348),G347&lt;MAX(G$8:G346)),G348-G347,IF(AND(G348&gt;G347,ISNUMBER(G348),G348&gt;MAX(G$8:G347)),G348-MAX(G$8:G347),IF(G348=G347,0,"??")))))</f>
        <v/>
      </c>
      <c r="X348" s="4" t="str">
        <f>IF(OR(H347="",H348=0),"",IF(AND(ISNUMBER(H347),H347=0),  MAX(H$8:H347)+H348-MAX(H$8:H347),IF(AND(H348&gt;H347,ISNUMBER(H347),ISNUMBER(H348),H347&lt;MAX(H$8:H346)),H348-H347,IF(AND(H348&gt;H347,ISNUMBER(H348),H348&gt;MAX(H$8:H347)),H348-MAX(H$8:H347),IF(H348=H347,0,"??")))))</f>
        <v/>
      </c>
      <c r="Y348" s="4" t="str">
        <f>IF(OR(I347="",I348=0),"",IF(AND(ISNUMBER(I347),I347=0),  MAX(I$8:I347)+I348-MAX(I$8:I347),IF(AND(I348&gt;I347,ISNUMBER(I347),ISNUMBER(I348),I347&lt;MAX(I$8:I346)),I348-I347,IF(AND(I348&gt;I347,ISNUMBER(I348),I348&gt;MAX(I$8:I347)),I348-MAX(I$8:I347),IF(I348=I347,0,"??")))))</f>
        <v/>
      </c>
      <c r="Z348" s="4" t="str">
        <f>IF(OR(J347="",J348=0),"",IF(AND(ISNUMBER(J347),J347=0),  MAX(J$8:J347)+J348-MAX(J$8:J347),IF(AND(J348&gt;J347,ISNUMBER(J347),ISNUMBER(J348),J347&lt;MAX(J$8:J346)),J348-J347,IF(AND(J348&gt;J347,ISNUMBER(J348),J348&gt;MAX(J$8:J347)),J348-MAX(J$8:J347),IF(J348=J347,0,"??")))))</f>
        <v/>
      </c>
      <c r="AA348" s="4" t="str">
        <f>IF(OR(K347="",K348=0),"",IF(AND(ISNUMBER(K347),K347=0),  MAX(K$8:K347)+K348-MAX(K$8:K347),IF(AND(K348&gt;K347,ISNUMBER(K347),ISNUMBER(K348),K347&lt;MAX(K$8:K346)),K348-K347,IF(AND(K348&gt;K347,ISNUMBER(K348),K348&gt;MAX(K$8:K347)),K348-MAX(K$8:K347),IF(K348=K347,0,"??")))))</f>
        <v/>
      </c>
      <c r="AB348" s="4" t="str">
        <f>IF(OR(L347="",L348=0),"",IF(AND(ISNUMBER(L347),L347=0),  MAX(L$8:L347)+L348-MAX(L$8:L347),IF(AND(L348&gt;L347,ISNUMBER(L347),ISNUMBER(L348),L347&lt;MAX(L$8:L346)),L348-L347,IF(AND(L348&gt;L347,ISNUMBER(L348),L348&gt;MAX(L$8:L347)),L348-MAX(L$8:L347),IF(L348=L347,0,"??")))))</f>
        <v/>
      </c>
      <c r="AC348" s="4" t="str">
        <f>IF(OR(M347="",M348=0),"",IF(AND(ISNUMBER(M347),M347=0),  MAX(M$8:M347)+M348-MAX(M$8:M347),IF(AND(M348&gt;M347,ISNUMBER(M347),ISNUMBER(M348),M347&lt;MAX(M$8:M346)),M348-M347,IF(AND(M348&gt;M347,ISNUMBER(M348),M348&gt;MAX(M$8:M347)),M348-MAX(M$8:M347),IF(M348=M347,0,"??")))))</f>
        <v/>
      </c>
      <c r="AD348" s="4" t="str">
        <f>IF(OR(N347="",N348=0),"",IF(AND(ISNUMBER(N347),N347=0),  MAX(N$8:N347)+N348-MAX(N$8:N347),IF(AND(N348&gt;N347,ISNUMBER(N347),ISNUMBER(N348),N347&lt;MAX(N$8:N346)),N348-N347,IF(AND(N348&gt;N347,ISNUMBER(N348),N348&gt;MAX(N$8:N347)),N348-MAX(N$8:N347),IF(N348=N347,0,"??")))))</f>
        <v/>
      </c>
      <c r="AE348" s="4" t="str">
        <f>IF(OR(O347="",O348=0),"",IF(AND(ISNUMBER(O347),O347=0),  MAX(O$8:O347)+O348-MAX(O$8:O347),IF(AND(O348&gt;O347,ISNUMBER(O347),ISNUMBER(O348),O347&lt;MAX(O$8:O346)),O348-O347,IF(AND(O348&gt;O347,ISNUMBER(O348),O348&gt;MAX(O$8:O347)),O348-MAX(O$8:O347),IF(O348=O347,0,"??")))))</f>
        <v/>
      </c>
      <c r="AF348" s="4" t="str">
        <f>IF(OR(P347="",P348=0),"",IF(AND(ISNUMBER(P347),P347=0),  MAX(P$8:P347)+P348-MAX(P$8:P347),IF(AND(P348&gt;P347,ISNUMBER(P347),ISNUMBER(P348),P347&lt;MAX(P$8:P346)),P348-P347,IF(AND(P348&gt;P347,ISNUMBER(P348),P348&gt;MAX(P$8:P347)),P348-MAX(P$8:P347),IF(P348=P347,0,"??")))))</f>
        <v/>
      </c>
      <c r="AG348" s="64" t="str">
        <f>IF(OR(Q347="",Q348=0),"",IF(AND(ISNUMBER(Q347),Q347=0),  MAX(Q$8:Q347)+Q348-MAX(Q$8:Q347),IF(AND(Q348&gt;Q347,ISNUMBER(Q347),ISNUMBER(Q348),Q347&lt;MAX(Q$8:Q346)),Q348-Q347,IF(AND(Q348&gt;Q347,ISNUMBER(Q348),Q348&gt;MAX(Q$8:Q347)),Q348-MAX(Q$8:Q347),IF(Q348=Q347,0,"??")))))</f>
        <v/>
      </c>
      <c r="AH348" s="58" t="str">
        <f t="shared" si="116"/>
        <v/>
      </c>
      <c r="AI348" s="70" t="str">
        <f t="shared" si="117"/>
        <v/>
      </c>
      <c r="AJ348" s="70" t="str">
        <f t="shared" si="118"/>
        <v/>
      </c>
      <c r="AK348" s="70" t="str">
        <f t="shared" si="132"/>
        <v/>
      </c>
      <c r="AL348" s="70" t="str">
        <f t="shared" si="120"/>
        <v/>
      </c>
      <c r="AM348" s="70" t="str">
        <f t="shared" si="121"/>
        <v/>
      </c>
      <c r="AN348" s="70" t="str">
        <f t="shared" si="122"/>
        <v/>
      </c>
      <c r="AO348" s="70" t="str">
        <f t="shared" si="123"/>
        <v/>
      </c>
      <c r="AP348" s="70" t="str">
        <f t="shared" si="124"/>
        <v/>
      </c>
      <c r="AQ348" s="70" t="str">
        <f t="shared" si="125"/>
        <v/>
      </c>
      <c r="AR348" s="70" t="str">
        <f t="shared" si="126"/>
        <v/>
      </c>
      <c r="AS348" s="70" t="str">
        <f t="shared" si="127"/>
        <v/>
      </c>
      <c r="AT348" s="70" t="str">
        <f t="shared" si="128"/>
        <v/>
      </c>
      <c r="AU348" s="70" t="str">
        <f t="shared" si="129"/>
        <v/>
      </c>
      <c r="AV348" s="72" t="str">
        <f t="shared" si="130"/>
        <v/>
      </c>
      <c r="AW348" s="67">
        <f t="shared" si="133"/>
        <v>0</v>
      </c>
    </row>
    <row r="349" spans="1:49" x14ac:dyDescent="0.25">
      <c r="A349" s="3">
        <v>342</v>
      </c>
      <c r="B349" s="37"/>
      <c r="C349" s="26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27"/>
      <c r="R349" s="45" t="str">
        <f t="shared" si="131"/>
        <v/>
      </c>
      <c r="S349" s="26" t="str">
        <f>IF(OR(C348="",C349=0),"",IF(AND(ISNUMBER(C348),C348=0),  MAX(C$8:C348)+C349-MAX(C$8:C348),IF(AND(C349&gt;C348,ISNUMBER(C348),ISNUMBER(C349),C348&lt;MAX(C$8:C347)),C349-C348,IF(AND(C349&gt;C348,ISNUMBER(C349),C349&gt;MAX(C$8:C348)),C349-MAX(C$8:C348),IF(C349=C348,0,"??")))))</f>
        <v/>
      </c>
      <c r="T349" s="4" t="str">
        <f>IF(OR(D348="",D349=0),"",IF(AND(ISNUMBER(D348),D348=0),  MAX(D$8:D348)+D349-MAX(D$8:D348),IF(AND(D349&gt;D348,ISNUMBER(D348),ISNUMBER(D349),D348&lt;MAX(D$8:D347)),D349-D348,IF(AND(D349&gt;D348,ISNUMBER(D349),D349&gt;MAX(D$8:D348)),D349-MAX(D$8:D348),IF(D349=D348,0,"??")))))</f>
        <v/>
      </c>
      <c r="U349" s="4" t="str">
        <f>IF(OR(E348="",E349=0),"",IF(AND(ISNUMBER(E348),E348=0),  MAX(E$8:E348)+E349-MAX(E$8:E348),IF(AND(E349&gt;E348,ISNUMBER(E348),ISNUMBER(E349),E348&lt;MAX(E$8:E347)),E349-E348,IF(AND(E349&gt;E348,ISNUMBER(E349),E349&gt;MAX(E$8:E348)),E349-MAX(E$8:E348),IF(E349=E348,0,"??")))))</f>
        <v/>
      </c>
      <c r="V349" s="4" t="str">
        <f>IF(OR(F348="",F349=0),"",IF(AND(ISNUMBER(F348),F348=0),  MAX(F$8:F348)+F349-MAX(F$8:F348),IF(AND(F349&gt;F348,ISNUMBER(F348),ISNUMBER(F349),F348&lt;MAX(F$8:F347)),F349-F348,IF(AND(F349&gt;F348,ISNUMBER(F349),F349&gt;MAX(F$8:F348)),F349-MAX(F$8:F348),IF(F349=F348,0,"??")))))</f>
        <v/>
      </c>
      <c r="W349" s="4" t="str">
        <f>IF(OR(G348="",G349=0),"",IF(AND(ISNUMBER(G348),G348=0),  MAX(G$8:G348)+G349-MAX(G$8:G348),IF(AND(G349&gt;G348,ISNUMBER(G348),ISNUMBER(G349),G348&lt;MAX(G$8:G347)),G349-G348,IF(AND(G349&gt;G348,ISNUMBER(G349),G349&gt;MAX(G$8:G348)),G349-MAX(G$8:G348),IF(G349=G348,0,"??")))))</f>
        <v/>
      </c>
      <c r="X349" s="4" t="str">
        <f>IF(OR(H348="",H349=0),"",IF(AND(ISNUMBER(H348),H348=0),  MAX(H$8:H348)+H349-MAX(H$8:H348),IF(AND(H349&gt;H348,ISNUMBER(H348),ISNUMBER(H349),H348&lt;MAX(H$8:H347)),H349-H348,IF(AND(H349&gt;H348,ISNUMBER(H349),H349&gt;MAX(H$8:H348)),H349-MAX(H$8:H348),IF(H349=H348,0,"??")))))</f>
        <v/>
      </c>
      <c r="Y349" s="4" t="str">
        <f>IF(OR(I348="",I349=0),"",IF(AND(ISNUMBER(I348),I348=0),  MAX(I$8:I348)+I349-MAX(I$8:I348),IF(AND(I349&gt;I348,ISNUMBER(I348),ISNUMBER(I349),I348&lt;MAX(I$8:I347)),I349-I348,IF(AND(I349&gt;I348,ISNUMBER(I349),I349&gt;MAX(I$8:I348)),I349-MAX(I$8:I348),IF(I349=I348,0,"??")))))</f>
        <v/>
      </c>
      <c r="Z349" s="4" t="str">
        <f>IF(OR(J348="",J349=0),"",IF(AND(ISNUMBER(J348),J348=0),  MAX(J$8:J348)+J349-MAX(J$8:J348),IF(AND(J349&gt;J348,ISNUMBER(J348),ISNUMBER(J349),J348&lt;MAX(J$8:J347)),J349-J348,IF(AND(J349&gt;J348,ISNUMBER(J349),J349&gt;MAX(J$8:J348)),J349-MAX(J$8:J348),IF(J349=J348,0,"??")))))</f>
        <v/>
      </c>
      <c r="AA349" s="4" t="str">
        <f>IF(OR(K348="",K349=0),"",IF(AND(ISNUMBER(K348),K348=0),  MAX(K$8:K348)+K349-MAX(K$8:K348),IF(AND(K349&gt;K348,ISNUMBER(K348),ISNUMBER(K349),K348&lt;MAX(K$8:K347)),K349-K348,IF(AND(K349&gt;K348,ISNUMBER(K349),K349&gt;MAX(K$8:K348)),K349-MAX(K$8:K348),IF(K349=K348,0,"??")))))</f>
        <v/>
      </c>
      <c r="AB349" s="4" t="str">
        <f>IF(OR(L348="",L349=0),"",IF(AND(ISNUMBER(L348),L348=0),  MAX(L$8:L348)+L349-MAX(L$8:L348),IF(AND(L349&gt;L348,ISNUMBER(L348),ISNUMBER(L349),L348&lt;MAX(L$8:L347)),L349-L348,IF(AND(L349&gt;L348,ISNUMBER(L349),L349&gt;MAX(L$8:L348)),L349-MAX(L$8:L348),IF(L349=L348,0,"??")))))</f>
        <v/>
      </c>
      <c r="AC349" s="4" t="str">
        <f>IF(OR(M348="",M349=0),"",IF(AND(ISNUMBER(M348),M348=0),  MAX(M$8:M348)+M349-MAX(M$8:M348),IF(AND(M349&gt;M348,ISNUMBER(M348),ISNUMBER(M349),M348&lt;MAX(M$8:M347)),M349-M348,IF(AND(M349&gt;M348,ISNUMBER(M349),M349&gt;MAX(M$8:M348)),M349-MAX(M$8:M348),IF(M349=M348,0,"??")))))</f>
        <v/>
      </c>
      <c r="AD349" s="4" t="str">
        <f>IF(OR(N348="",N349=0),"",IF(AND(ISNUMBER(N348),N348=0),  MAX(N$8:N348)+N349-MAX(N$8:N348),IF(AND(N349&gt;N348,ISNUMBER(N348),ISNUMBER(N349),N348&lt;MAX(N$8:N347)),N349-N348,IF(AND(N349&gt;N348,ISNUMBER(N349),N349&gt;MAX(N$8:N348)),N349-MAX(N$8:N348),IF(N349=N348,0,"??")))))</f>
        <v/>
      </c>
      <c r="AE349" s="4" t="str">
        <f>IF(OR(O348="",O349=0),"",IF(AND(ISNUMBER(O348),O348=0),  MAX(O$8:O348)+O349-MAX(O$8:O348),IF(AND(O349&gt;O348,ISNUMBER(O348),ISNUMBER(O349),O348&lt;MAX(O$8:O347)),O349-O348,IF(AND(O349&gt;O348,ISNUMBER(O349),O349&gt;MAX(O$8:O348)),O349-MAX(O$8:O348),IF(O349=O348,0,"??")))))</f>
        <v/>
      </c>
      <c r="AF349" s="4" t="str">
        <f>IF(OR(P348="",P349=0),"",IF(AND(ISNUMBER(P348),P348=0),  MAX(P$8:P348)+P349-MAX(P$8:P348),IF(AND(P349&gt;P348,ISNUMBER(P348),ISNUMBER(P349),P348&lt;MAX(P$8:P347)),P349-P348,IF(AND(P349&gt;P348,ISNUMBER(P349),P349&gt;MAX(P$8:P348)),P349-MAX(P$8:P348),IF(P349=P348,0,"??")))))</f>
        <v/>
      </c>
      <c r="AG349" s="64" t="str">
        <f>IF(OR(Q348="",Q349=0),"",IF(AND(ISNUMBER(Q348),Q348=0),  MAX(Q$8:Q348)+Q349-MAX(Q$8:Q348),IF(AND(Q349&gt;Q348,ISNUMBER(Q348),ISNUMBER(Q349),Q348&lt;MAX(Q$8:Q347)),Q349-Q348,IF(AND(Q349&gt;Q348,ISNUMBER(Q349),Q349&gt;MAX(Q$8:Q348)),Q349-MAX(Q$8:Q348),IF(Q349=Q348,0,"??")))))</f>
        <v/>
      </c>
      <c r="AH349" s="58" t="str">
        <f t="shared" si="116"/>
        <v/>
      </c>
      <c r="AI349" s="70" t="str">
        <f t="shared" si="117"/>
        <v/>
      </c>
      <c r="AJ349" s="70" t="str">
        <f t="shared" si="118"/>
        <v/>
      </c>
      <c r="AK349" s="70" t="str">
        <f t="shared" si="132"/>
        <v/>
      </c>
      <c r="AL349" s="70" t="str">
        <f t="shared" si="120"/>
        <v/>
      </c>
      <c r="AM349" s="70" t="str">
        <f t="shared" si="121"/>
        <v/>
      </c>
      <c r="AN349" s="70" t="str">
        <f t="shared" si="122"/>
        <v/>
      </c>
      <c r="AO349" s="70" t="str">
        <f t="shared" si="123"/>
        <v/>
      </c>
      <c r="AP349" s="70" t="str">
        <f t="shared" si="124"/>
        <v/>
      </c>
      <c r="AQ349" s="70" t="str">
        <f t="shared" si="125"/>
        <v/>
      </c>
      <c r="AR349" s="70" t="str">
        <f t="shared" si="126"/>
        <v/>
      </c>
      <c r="AS349" s="70" t="str">
        <f t="shared" si="127"/>
        <v/>
      </c>
      <c r="AT349" s="70" t="str">
        <f t="shared" si="128"/>
        <v/>
      </c>
      <c r="AU349" s="70" t="str">
        <f t="shared" si="129"/>
        <v/>
      </c>
      <c r="AV349" s="72" t="str">
        <f t="shared" si="130"/>
        <v/>
      </c>
      <c r="AW349" s="67">
        <f t="shared" si="133"/>
        <v>0</v>
      </c>
    </row>
    <row r="350" spans="1:49" x14ac:dyDescent="0.25">
      <c r="A350" s="3">
        <v>343</v>
      </c>
      <c r="B350" s="37"/>
      <c r="C350" s="26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27"/>
      <c r="R350" s="45" t="str">
        <f t="shared" si="131"/>
        <v/>
      </c>
      <c r="S350" s="26" t="str">
        <f>IF(OR(C349="",C350=0),"",IF(AND(ISNUMBER(C349),C349=0),  MAX(C$8:C349)+C350-MAX(C$8:C349),IF(AND(C350&gt;C349,ISNUMBER(C349),ISNUMBER(C350),C349&lt;MAX(C$8:C348)),C350-C349,IF(AND(C350&gt;C349,ISNUMBER(C350),C350&gt;MAX(C$8:C349)),C350-MAX(C$8:C349),IF(C350=C349,0,"??")))))</f>
        <v/>
      </c>
      <c r="T350" s="4" t="str">
        <f>IF(OR(D349="",D350=0),"",IF(AND(ISNUMBER(D349),D349=0),  MAX(D$8:D349)+D350-MAX(D$8:D349),IF(AND(D350&gt;D349,ISNUMBER(D349),ISNUMBER(D350),D349&lt;MAX(D$8:D348)),D350-D349,IF(AND(D350&gt;D349,ISNUMBER(D350),D350&gt;MAX(D$8:D349)),D350-MAX(D$8:D349),IF(D350=D349,0,"??")))))</f>
        <v/>
      </c>
      <c r="U350" s="4" t="str">
        <f>IF(OR(E349="",E350=0),"",IF(AND(ISNUMBER(E349),E349=0),  MAX(E$8:E349)+E350-MAX(E$8:E349),IF(AND(E350&gt;E349,ISNUMBER(E349),ISNUMBER(E350),E349&lt;MAX(E$8:E348)),E350-E349,IF(AND(E350&gt;E349,ISNUMBER(E350),E350&gt;MAX(E$8:E349)),E350-MAX(E$8:E349),IF(E350=E349,0,"??")))))</f>
        <v/>
      </c>
      <c r="V350" s="4" t="str">
        <f>IF(OR(F349="",F350=0),"",IF(AND(ISNUMBER(F349),F349=0),  MAX(F$8:F349)+F350-MAX(F$8:F349),IF(AND(F350&gt;F349,ISNUMBER(F349),ISNUMBER(F350),F349&lt;MAX(F$8:F348)),F350-F349,IF(AND(F350&gt;F349,ISNUMBER(F350),F350&gt;MAX(F$8:F349)),F350-MAX(F$8:F349),IF(F350=F349,0,"??")))))</f>
        <v/>
      </c>
      <c r="W350" s="4" t="str">
        <f>IF(OR(G349="",G350=0),"",IF(AND(ISNUMBER(G349),G349=0),  MAX(G$8:G349)+G350-MAX(G$8:G349),IF(AND(G350&gt;G349,ISNUMBER(G349),ISNUMBER(G350),G349&lt;MAX(G$8:G348)),G350-G349,IF(AND(G350&gt;G349,ISNUMBER(G350),G350&gt;MAX(G$8:G349)),G350-MAX(G$8:G349),IF(G350=G349,0,"??")))))</f>
        <v/>
      </c>
      <c r="X350" s="4" t="str">
        <f>IF(OR(H349="",H350=0),"",IF(AND(ISNUMBER(H349),H349=0),  MAX(H$8:H349)+H350-MAX(H$8:H349),IF(AND(H350&gt;H349,ISNUMBER(H349),ISNUMBER(H350),H349&lt;MAX(H$8:H348)),H350-H349,IF(AND(H350&gt;H349,ISNUMBER(H350),H350&gt;MAX(H$8:H349)),H350-MAX(H$8:H349),IF(H350=H349,0,"??")))))</f>
        <v/>
      </c>
      <c r="Y350" s="4" t="str">
        <f>IF(OR(I349="",I350=0),"",IF(AND(ISNUMBER(I349),I349=0),  MAX(I$8:I349)+I350-MAX(I$8:I349),IF(AND(I350&gt;I349,ISNUMBER(I349),ISNUMBER(I350),I349&lt;MAX(I$8:I348)),I350-I349,IF(AND(I350&gt;I349,ISNUMBER(I350),I350&gt;MAX(I$8:I349)),I350-MAX(I$8:I349),IF(I350=I349,0,"??")))))</f>
        <v/>
      </c>
      <c r="Z350" s="4" t="str">
        <f>IF(OR(J349="",J350=0),"",IF(AND(ISNUMBER(J349),J349=0),  MAX(J$8:J349)+J350-MAX(J$8:J349),IF(AND(J350&gt;J349,ISNUMBER(J349),ISNUMBER(J350),J349&lt;MAX(J$8:J348)),J350-J349,IF(AND(J350&gt;J349,ISNUMBER(J350),J350&gt;MAX(J$8:J349)),J350-MAX(J$8:J349),IF(J350=J349,0,"??")))))</f>
        <v/>
      </c>
      <c r="AA350" s="4" t="str">
        <f>IF(OR(K349="",K350=0),"",IF(AND(ISNUMBER(K349),K349=0),  MAX(K$8:K349)+K350-MAX(K$8:K349),IF(AND(K350&gt;K349,ISNUMBER(K349),ISNUMBER(K350),K349&lt;MAX(K$8:K348)),K350-K349,IF(AND(K350&gt;K349,ISNUMBER(K350),K350&gt;MAX(K$8:K349)),K350-MAX(K$8:K349),IF(K350=K349,0,"??")))))</f>
        <v/>
      </c>
      <c r="AB350" s="4" t="str">
        <f>IF(OR(L349="",L350=0),"",IF(AND(ISNUMBER(L349),L349=0),  MAX(L$8:L349)+L350-MAX(L$8:L349),IF(AND(L350&gt;L349,ISNUMBER(L349),ISNUMBER(L350),L349&lt;MAX(L$8:L348)),L350-L349,IF(AND(L350&gt;L349,ISNUMBER(L350),L350&gt;MAX(L$8:L349)),L350-MAX(L$8:L349),IF(L350=L349,0,"??")))))</f>
        <v/>
      </c>
      <c r="AC350" s="4" t="str">
        <f>IF(OR(M349="",M350=0),"",IF(AND(ISNUMBER(M349),M349=0),  MAX(M$8:M349)+M350-MAX(M$8:M349),IF(AND(M350&gt;M349,ISNUMBER(M349),ISNUMBER(M350),M349&lt;MAX(M$8:M348)),M350-M349,IF(AND(M350&gt;M349,ISNUMBER(M350),M350&gt;MAX(M$8:M349)),M350-MAX(M$8:M349),IF(M350=M349,0,"??")))))</f>
        <v/>
      </c>
      <c r="AD350" s="4" t="str">
        <f>IF(OR(N349="",N350=0),"",IF(AND(ISNUMBER(N349),N349=0),  MAX(N$8:N349)+N350-MAX(N$8:N349),IF(AND(N350&gt;N349,ISNUMBER(N349),ISNUMBER(N350),N349&lt;MAX(N$8:N348)),N350-N349,IF(AND(N350&gt;N349,ISNUMBER(N350),N350&gt;MAX(N$8:N349)),N350-MAX(N$8:N349),IF(N350=N349,0,"??")))))</f>
        <v/>
      </c>
      <c r="AE350" s="4" t="str">
        <f>IF(OR(O349="",O350=0),"",IF(AND(ISNUMBER(O349),O349=0),  MAX(O$8:O349)+O350-MAX(O$8:O349),IF(AND(O350&gt;O349,ISNUMBER(O349),ISNUMBER(O350),O349&lt;MAX(O$8:O348)),O350-O349,IF(AND(O350&gt;O349,ISNUMBER(O350),O350&gt;MAX(O$8:O349)),O350-MAX(O$8:O349),IF(O350=O349,0,"??")))))</f>
        <v/>
      </c>
      <c r="AF350" s="4" t="str">
        <f>IF(OR(P349="",P350=0),"",IF(AND(ISNUMBER(P349),P349=0),  MAX(P$8:P349)+P350-MAX(P$8:P349),IF(AND(P350&gt;P349,ISNUMBER(P349),ISNUMBER(P350),P349&lt;MAX(P$8:P348)),P350-P349,IF(AND(P350&gt;P349,ISNUMBER(P350),P350&gt;MAX(P$8:P349)),P350-MAX(P$8:P349),IF(P350=P349,0,"??")))))</f>
        <v/>
      </c>
      <c r="AG350" s="64" t="str">
        <f>IF(OR(Q349="",Q350=0),"",IF(AND(ISNUMBER(Q349),Q349=0),  MAX(Q$8:Q349)+Q350-MAX(Q$8:Q349),IF(AND(Q350&gt;Q349,ISNUMBER(Q349),ISNUMBER(Q350),Q349&lt;MAX(Q$8:Q348)),Q350-Q349,IF(AND(Q350&gt;Q349,ISNUMBER(Q350),Q350&gt;MAX(Q$8:Q349)),Q350-MAX(Q$8:Q349),IF(Q350=Q349,0,"??")))))</f>
        <v/>
      </c>
      <c r="AH350" s="58" t="str">
        <f t="shared" si="116"/>
        <v/>
      </c>
      <c r="AI350" s="70" t="str">
        <f t="shared" si="117"/>
        <v/>
      </c>
      <c r="AJ350" s="70" t="str">
        <f t="shared" si="118"/>
        <v/>
      </c>
      <c r="AK350" s="70" t="str">
        <f t="shared" si="132"/>
        <v/>
      </c>
      <c r="AL350" s="70" t="str">
        <f t="shared" si="120"/>
        <v/>
      </c>
      <c r="AM350" s="70" t="str">
        <f t="shared" si="121"/>
        <v/>
      </c>
      <c r="AN350" s="70" t="str">
        <f t="shared" si="122"/>
        <v/>
      </c>
      <c r="AO350" s="70" t="str">
        <f t="shared" si="123"/>
        <v/>
      </c>
      <c r="AP350" s="70" t="str">
        <f t="shared" si="124"/>
        <v/>
      </c>
      <c r="AQ350" s="70" t="str">
        <f t="shared" si="125"/>
        <v/>
      </c>
      <c r="AR350" s="70" t="str">
        <f t="shared" si="126"/>
        <v/>
      </c>
      <c r="AS350" s="70" t="str">
        <f t="shared" si="127"/>
        <v/>
      </c>
      <c r="AT350" s="70" t="str">
        <f t="shared" si="128"/>
        <v/>
      </c>
      <c r="AU350" s="70" t="str">
        <f t="shared" si="129"/>
        <v/>
      </c>
      <c r="AV350" s="72" t="str">
        <f t="shared" si="130"/>
        <v/>
      </c>
      <c r="AW350" s="67">
        <f t="shared" si="133"/>
        <v>0</v>
      </c>
    </row>
    <row r="351" spans="1:49" x14ac:dyDescent="0.25">
      <c r="A351" s="3">
        <v>344</v>
      </c>
      <c r="B351" s="37"/>
      <c r="C351" s="26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27"/>
      <c r="R351" s="45" t="str">
        <f t="shared" si="131"/>
        <v/>
      </c>
      <c r="S351" s="26" t="str">
        <f>IF(OR(C350="",C351=0),"",IF(AND(ISNUMBER(C350),C350=0),  MAX(C$8:C350)+C351-MAX(C$8:C350),IF(AND(C351&gt;C350,ISNUMBER(C350),ISNUMBER(C351),C350&lt;MAX(C$8:C349)),C351-C350,IF(AND(C351&gt;C350,ISNUMBER(C351),C351&gt;MAX(C$8:C350)),C351-MAX(C$8:C350),IF(C351=C350,0,"??")))))</f>
        <v/>
      </c>
      <c r="T351" s="4" t="str">
        <f>IF(OR(D350="",D351=0),"",IF(AND(ISNUMBER(D350),D350=0),  MAX(D$8:D350)+D351-MAX(D$8:D350),IF(AND(D351&gt;D350,ISNUMBER(D350),ISNUMBER(D351),D350&lt;MAX(D$8:D349)),D351-D350,IF(AND(D351&gt;D350,ISNUMBER(D351),D351&gt;MAX(D$8:D350)),D351-MAX(D$8:D350),IF(D351=D350,0,"??")))))</f>
        <v/>
      </c>
      <c r="U351" s="4" t="str">
        <f>IF(OR(E350="",E351=0),"",IF(AND(ISNUMBER(E350),E350=0),  MAX(E$8:E350)+E351-MAX(E$8:E350),IF(AND(E351&gt;E350,ISNUMBER(E350),ISNUMBER(E351),E350&lt;MAX(E$8:E349)),E351-E350,IF(AND(E351&gt;E350,ISNUMBER(E351),E351&gt;MAX(E$8:E350)),E351-MAX(E$8:E350),IF(E351=E350,0,"??")))))</f>
        <v/>
      </c>
      <c r="V351" s="4" t="str">
        <f>IF(OR(F350="",F351=0),"",IF(AND(ISNUMBER(F350),F350=0),  MAX(F$8:F350)+F351-MAX(F$8:F350),IF(AND(F351&gt;F350,ISNUMBER(F350),ISNUMBER(F351),F350&lt;MAX(F$8:F349)),F351-F350,IF(AND(F351&gt;F350,ISNUMBER(F351),F351&gt;MAX(F$8:F350)),F351-MAX(F$8:F350),IF(F351=F350,0,"??")))))</f>
        <v/>
      </c>
      <c r="W351" s="4" t="str">
        <f>IF(OR(G350="",G351=0),"",IF(AND(ISNUMBER(G350),G350=0),  MAX(G$8:G350)+G351-MAX(G$8:G350),IF(AND(G351&gt;G350,ISNUMBER(G350),ISNUMBER(G351),G350&lt;MAX(G$8:G349)),G351-G350,IF(AND(G351&gt;G350,ISNUMBER(G351),G351&gt;MAX(G$8:G350)),G351-MAX(G$8:G350),IF(G351=G350,0,"??")))))</f>
        <v/>
      </c>
      <c r="X351" s="4" t="str">
        <f>IF(OR(H350="",H351=0),"",IF(AND(ISNUMBER(H350),H350=0),  MAX(H$8:H350)+H351-MAX(H$8:H350),IF(AND(H351&gt;H350,ISNUMBER(H350),ISNUMBER(H351),H350&lt;MAX(H$8:H349)),H351-H350,IF(AND(H351&gt;H350,ISNUMBER(H351),H351&gt;MAX(H$8:H350)),H351-MAX(H$8:H350),IF(H351=H350,0,"??")))))</f>
        <v/>
      </c>
      <c r="Y351" s="4" t="str">
        <f>IF(OR(I350="",I351=0),"",IF(AND(ISNUMBER(I350),I350=0),  MAX(I$8:I350)+I351-MAX(I$8:I350),IF(AND(I351&gt;I350,ISNUMBER(I350),ISNUMBER(I351),I350&lt;MAX(I$8:I349)),I351-I350,IF(AND(I351&gt;I350,ISNUMBER(I351),I351&gt;MAX(I$8:I350)),I351-MAX(I$8:I350),IF(I351=I350,0,"??")))))</f>
        <v/>
      </c>
      <c r="Z351" s="4" t="str">
        <f>IF(OR(J350="",J351=0),"",IF(AND(ISNUMBER(J350),J350=0),  MAX(J$8:J350)+J351-MAX(J$8:J350),IF(AND(J351&gt;J350,ISNUMBER(J350),ISNUMBER(J351),J350&lt;MAX(J$8:J349)),J351-J350,IF(AND(J351&gt;J350,ISNUMBER(J351),J351&gt;MAX(J$8:J350)),J351-MAX(J$8:J350),IF(J351=J350,0,"??")))))</f>
        <v/>
      </c>
      <c r="AA351" s="4" t="str">
        <f>IF(OR(K350="",K351=0),"",IF(AND(ISNUMBER(K350),K350=0),  MAX(K$8:K350)+K351-MAX(K$8:K350),IF(AND(K351&gt;K350,ISNUMBER(K350),ISNUMBER(K351),K350&lt;MAX(K$8:K349)),K351-K350,IF(AND(K351&gt;K350,ISNUMBER(K351),K351&gt;MAX(K$8:K350)),K351-MAX(K$8:K350),IF(K351=K350,0,"??")))))</f>
        <v/>
      </c>
      <c r="AB351" s="4" t="str">
        <f>IF(OR(L350="",L351=0),"",IF(AND(ISNUMBER(L350),L350=0),  MAX(L$8:L350)+L351-MAX(L$8:L350),IF(AND(L351&gt;L350,ISNUMBER(L350),ISNUMBER(L351),L350&lt;MAX(L$8:L349)),L351-L350,IF(AND(L351&gt;L350,ISNUMBER(L351),L351&gt;MAX(L$8:L350)),L351-MAX(L$8:L350),IF(L351=L350,0,"??")))))</f>
        <v/>
      </c>
      <c r="AC351" s="4" t="str">
        <f>IF(OR(M350="",M351=0),"",IF(AND(ISNUMBER(M350),M350=0),  MAX(M$8:M350)+M351-MAX(M$8:M350),IF(AND(M351&gt;M350,ISNUMBER(M350),ISNUMBER(M351),M350&lt;MAX(M$8:M349)),M351-M350,IF(AND(M351&gt;M350,ISNUMBER(M351),M351&gt;MAX(M$8:M350)),M351-MAX(M$8:M350),IF(M351=M350,0,"??")))))</f>
        <v/>
      </c>
      <c r="AD351" s="4" t="str">
        <f>IF(OR(N350="",N351=0),"",IF(AND(ISNUMBER(N350),N350=0),  MAX(N$8:N350)+N351-MAX(N$8:N350),IF(AND(N351&gt;N350,ISNUMBER(N350),ISNUMBER(N351),N350&lt;MAX(N$8:N349)),N351-N350,IF(AND(N351&gt;N350,ISNUMBER(N351),N351&gt;MAX(N$8:N350)),N351-MAX(N$8:N350),IF(N351=N350,0,"??")))))</f>
        <v/>
      </c>
      <c r="AE351" s="4" t="str">
        <f>IF(OR(O350="",O351=0),"",IF(AND(ISNUMBER(O350),O350=0),  MAX(O$8:O350)+O351-MAX(O$8:O350),IF(AND(O351&gt;O350,ISNUMBER(O350),ISNUMBER(O351),O350&lt;MAX(O$8:O349)),O351-O350,IF(AND(O351&gt;O350,ISNUMBER(O351),O351&gt;MAX(O$8:O350)),O351-MAX(O$8:O350),IF(O351=O350,0,"??")))))</f>
        <v/>
      </c>
      <c r="AF351" s="4" t="str">
        <f>IF(OR(P350="",P351=0),"",IF(AND(ISNUMBER(P350),P350=0),  MAX(P$8:P350)+P351-MAX(P$8:P350),IF(AND(P351&gt;P350,ISNUMBER(P350),ISNUMBER(P351),P350&lt;MAX(P$8:P349)),P351-P350,IF(AND(P351&gt;P350,ISNUMBER(P351),P351&gt;MAX(P$8:P350)),P351-MAX(P$8:P350),IF(P351=P350,0,"??")))))</f>
        <v/>
      </c>
      <c r="AG351" s="64" t="str">
        <f>IF(OR(Q350="",Q351=0),"",IF(AND(ISNUMBER(Q350),Q350=0),  MAX(Q$8:Q350)+Q351-MAX(Q$8:Q350),IF(AND(Q351&gt;Q350,ISNUMBER(Q350),ISNUMBER(Q351),Q350&lt;MAX(Q$8:Q349)),Q351-Q350,IF(AND(Q351&gt;Q350,ISNUMBER(Q351),Q351&gt;MAX(Q$8:Q350)),Q351-MAX(Q$8:Q350),IF(Q351=Q350,0,"??")))))</f>
        <v/>
      </c>
      <c r="AH351" s="58" t="str">
        <f t="shared" si="116"/>
        <v/>
      </c>
      <c r="AI351" s="70" t="str">
        <f t="shared" si="117"/>
        <v/>
      </c>
      <c r="AJ351" s="70" t="str">
        <f t="shared" si="118"/>
        <v/>
      </c>
      <c r="AK351" s="70" t="str">
        <f t="shared" si="132"/>
        <v/>
      </c>
      <c r="AL351" s="70" t="str">
        <f t="shared" si="120"/>
        <v/>
      </c>
      <c r="AM351" s="70" t="str">
        <f t="shared" si="121"/>
        <v/>
      </c>
      <c r="AN351" s="70" t="str">
        <f t="shared" si="122"/>
        <v/>
      </c>
      <c r="AO351" s="70" t="str">
        <f t="shared" si="123"/>
        <v/>
      </c>
      <c r="AP351" s="70" t="str">
        <f t="shared" si="124"/>
        <v/>
      </c>
      <c r="AQ351" s="70" t="str">
        <f t="shared" si="125"/>
        <v/>
      </c>
      <c r="AR351" s="70" t="str">
        <f t="shared" si="126"/>
        <v/>
      </c>
      <c r="AS351" s="70" t="str">
        <f t="shared" si="127"/>
        <v/>
      </c>
      <c r="AT351" s="70" t="str">
        <f t="shared" si="128"/>
        <v/>
      </c>
      <c r="AU351" s="70" t="str">
        <f t="shared" si="129"/>
        <v/>
      </c>
      <c r="AV351" s="72" t="str">
        <f t="shared" si="130"/>
        <v/>
      </c>
      <c r="AW351" s="67">
        <f t="shared" si="133"/>
        <v>0</v>
      </c>
    </row>
    <row r="352" spans="1:49" x14ac:dyDescent="0.25">
      <c r="A352" s="3">
        <v>345</v>
      </c>
      <c r="B352" s="37"/>
      <c r="C352" s="26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27"/>
      <c r="R352" s="45" t="str">
        <f t="shared" si="131"/>
        <v/>
      </c>
      <c r="S352" s="26" t="str">
        <f>IF(OR(C351="",C352=0),"",IF(AND(ISNUMBER(C351),C351=0),  MAX(C$8:C351)+C352-MAX(C$8:C351),IF(AND(C352&gt;C351,ISNUMBER(C351),ISNUMBER(C352),C351&lt;MAX(C$8:C350)),C352-C351,IF(AND(C352&gt;C351,ISNUMBER(C352),C352&gt;MAX(C$8:C351)),C352-MAX(C$8:C351),IF(C352=C351,0,"??")))))</f>
        <v/>
      </c>
      <c r="T352" s="4" t="str">
        <f>IF(OR(D351="",D352=0),"",IF(AND(ISNUMBER(D351),D351=0),  MAX(D$8:D351)+D352-MAX(D$8:D351),IF(AND(D352&gt;D351,ISNUMBER(D351),ISNUMBER(D352),D351&lt;MAX(D$8:D350)),D352-D351,IF(AND(D352&gt;D351,ISNUMBER(D352),D352&gt;MAX(D$8:D351)),D352-MAX(D$8:D351),IF(D352=D351,0,"??")))))</f>
        <v/>
      </c>
      <c r="U352" s="4" t="str">
        <f>IF(OR(E351="",E352=0),"",IF(AND(ISNUMBER(E351),E351=0),  MAX(E$8:E351)+E352-MAX(E$8:E351),IF(AND(E352&gt;E351,ISNUMBER(E351),ISNUMBER(E352),E351&lt;MAX(E$8:E350)),E352-E351,IF(AND(E352&gt;E351,ISNUMBER(E352),E352&gt;MAX(E$8:E351)),E352-MAX(E$8:E351),IF(E352=E351,0,"??")))))</f>
        <v/>
      </c>
      <c r="V352" s="4" t="str">
        <f>IF(OR(F351="",F352=0),"",IF(AND(ISNUMBER(F351),F351=0),  MAX(F$8:F351)+F352-MAX(F$8:F351),IF(AND(F352&gt;F351,ISNUMBER(F351),ISNUMBER(F352),F351&lt;MAX(F$8:F350)),F352-F351,IF(AND(F352&gt;F351,ISNUMBER(F352),F352&gt;MAX(F$8:F351)),F352-MAX(F$8:F351),IF(F352=F351,0,"??")))))</f>
        <v/>
      </c>
      <c r="W352" s="4" t="str">
        <f>IF(OR(G351="",G352=0),"",IF(AND(ISNUMBER(G351),G351=0),  MAX(G$8:G351)+G352-MAX(G$8:G351),IF(AND(G352&gt;G351,ISNUMBER(G351),ISNUMBER(G352),G351&lt;MAX(G$8:G350)),G352-G351,IF(AND(G352&gt;G351,ISNUMBER(G352),G352&gt;MAX(G$8:G351)),G352-MAX(G$8:G351),IF(G352=G351,0,"??")))))</f>
        <v/>
      </c>
      <c r="X352" s="4" t="str">
        <f>IF(OR(H351="",H352=0),"",IF(AND(ISNUMBER(H351),H351=0),  MAX(H$8:H351)+H352-MAX(H$8:H351),IF(AND(H352&gt;H351,ISNUMBER(H351),ISNUMBER(H352),H351&lt;MAX(H$8:H350)),H352-H351,IF(AND(H352&gt;H351,ISNUMBER(H352),H352&gt;MAX(H$8:H351)),H352-MAX(H$8:H351),IF(H352=H351,0,"??")))))</f>
        <v/>
      </c>
      <c r="Y352" s="4" t="str">
        <f>IF(OR(I351="",I352=0),"",IF(AND(ISNUMBER(I351),I351=0),  MAX(I$8:I351)+I352-MAX(I$8:I351),IF(AND(I352&gt;I351,ISNUMBER(I351),ISNUMBER(I352),I351&lt;MAX(I$8:I350)),I352-I351,IF(AND(I352&gt;I351,ISNUMBER(I352),I352&gt;MAX(I$8:I351)),I352-MAX(I$8:I351),IF(I352=I351,0,"??")))))</f>
        <v/>
      </c>
      <c r="Z352" s="4" t="str">
        <f>IF(OR(J351="",J352=0),"",IF(AND(ISNUMBER(J351),J351=0),  MAX(J$8:J351)+J352-MAX(J$8:J351),IF(AND(J352&gt;J351,ISNUMBER(J351),ISNUMBER(J352),J351&lt;MAX(J$8:J350)),J352-J351,IF(AND(J352&gt;J351,ISNUMBER(J352),J352&gt;MAX(J$8:J351)),J352-MAX(J$8:J351),IF(J352=J351,0,"??")))))</f>
        <v/>
      </c>
      <c r="AA352" s="4" t="str">
        <f>IF(OR(K351="",K352=0),"",IF(AND(ISNUMBER(K351),K351=0),  MAX(K$8:K351)+K352-MAX(K$8:K351),IF(AND(K352&gt;K351,ISNUMBER(K351),ISNUMBER(K352),K351&lt;MAX(K$8:K350)),K352-K351,IF(AND(K352&gt;K351,ISNUMBER(K352),K352&gt;MAX(K$8:K351)),K352-MAX(K$8:K351),IF(K352=K351,0,"??")))))</f>
        <v/>
      </c>
      <c r="AB352" s="4" t="str">
        <f>IF(OR(L351="",L352=0),"",IF(AND(ISNUMBER(L351),L351=0),  MAX(L$8:L351)+L352-MAX(L$8:L351),IF(AND(L352&gt;L351,ISNUMBER(L351),ISNUMBER(L352),L351&lt;MAX(L$8:L350)),L352-L351,IF(AND(L352&gt;L351,ISNUMBER(L352),L352&gt;MAX(L$8:L351)),L352-MAX(L$8:L351),IF(L352=L351,0,"??")))))</f>
        <v/>
      </c>
      <c r="AC352" s="4" t="str">
        <f>IF(OR(M351="",M352=0),"",IF(AND(ISNUMBER(M351),M351=0),  MAX(M$8:M351)+M352-MAX(M$8:M351),IF(AND(M352&gt;M351,ISNUMBER(M351),ISNUMBER(M352),M351&lt;MAX(M$8:M350)),M352-M351,IF(AND(M352&gt;M351,ISNUMBER(M352),M352&gt;MAX(M$8:M351)),M352-MAX(M$8:M351),IF(M352=M351,0,"??")))))</f>
        <v/>
      </c>
      <c r="AD352" s="4" t="str">
        <f>IF(OR(N351="",N352=0),"",IF(AND(ISNUMBER(N351),N351=0),  MAX(N$8:N351)+N352-MAX(N$8:N351),IF(AND(N352&gt;N351,ISNUMBER(N351),ISNUMBER(N352),N351&lt;MAX(N$8:N350)),N352-N351,IF(AND(N352&gt;N351,ISNUMBER(N352),N352&gt;MAX(N$8:N351)),N352-MAX(N$8:N351),IF(N352=N351,0,"??")))))</f>
        <v/>
      </c>
      <c r="AE352" s="4" t="str">
        <f>IF(OR(O351="",O352=0),"",IF(AND(ISNUMBER(O351),O351=0),  MAX(O$8:O351)+O352-MAX(O$8:O351),IF(AND(O352&gt;O351,ISNUMBER(O351),ISNUMBER(O352),O351&lt;MAX(O$8:O350)),O352-O351,IF(AND(O352&gt;O351,ISNUMBER(O352),O352&gt;MAX(O$8:O351)),O352-MAX(O$8:O351),IF(O352=O351,0,"??")))))</f>
        <v/>
      </c>
      <c r="AF352" s="4" t="str">
        <f>IF(OR(P351="",P352=0),"",IF(AND(ISNUMBER(P351),P351=0),  MAX(P$8:P351)+P352-MAX(P$8:P351),IF(AND(P352&gt;P351,ISNUMBER(P351),ISNUMBER(P352),P351&lt;MAX(P$8:P350)),P352-P351,IF(AND(P352&gt;P351,ISNUMBER(P352),P352&gt;MAX(P$8:P351)),P352-MAX(P$8:P351),IF(P352=P351,0,"??")))))</f>
        <v/>
      </c>
      <c r="AG352" s="64" t="str">
        <f>IF(OR(Q351="",Q352=0),"",IF(AND(ISNUMBER(Q351),Q351=0),  MAX(Q$8:Q351)+Q352-MAX(Q$8:Q351),IF(AND(Q352&gt;Q351,ISNUMBER(Q351),ISNUMBER(Q352),Q351&lt;MAX(Q$8:Q350)),Q352-Q351,IF(AND(Q352&gt;Q351,ISNUMBER(Q352),Q352&gt;MAX(Q$8:Q351)),Q352-MAX(Q$8:Q351),IF(Q352=Q351,0,"??")))))</f>
        <v/>
      </c>
      <c r="AH352" s="58" t="str">
        <f t="shared" si="116"/>
        <v/>
      </c>
      <c r="AI352" s="70" t="str">
        <f t="shared" si="117"/>
        <v/>
      </c>
      <c r="AJ352" s="70" t="str">
        <f t="shared" si="118"/>
        <v/>
      </c>
      <c r="AK352" s="70" t="str">
        <f t="shared" si="132"/>
        <v/>
      </c>
      <c r="AL352" s="70" t="str">
        <f t="shared" si="120"/>
        <v/>
      </c>
      <c r="AM352" s="70" t="str">
        <f t="shared" si="121"/>
        <v/>
      </c>
      <c r="AN352" s="70" t="str">
        <f t="shared" si="122"/>
        <v/>
      </c>
      <c r="AO352" s="70" t="str">
        <f t="shared" si="123"/>
        <v/>
      </c>
      <c r="AP352" s="70" t="str">
        <f t="shared" si="124"/>
        <v/>
      </c>
      <c r="AQ352" s="70" t="str">
        <f t="shared" si="125"/>
        <v/>
      </c>
      <c r="AR352" s="70" t="str">
        <f t="shared" si="126"/>
        <v/>
      </c>
      <c r="AS352" s="70" t="str">
        <f t="shared" si="127"/>
        <v/>
      </c>
      <c r="AT352" s="70" t="str">
        <f t="shared" si="128"/>
        <v/>
      </c>
      <c r="AU352" s="70" t="str">
        <f t="shared" si="129"/>
        <v/>
      </c>
      <c r="AV352" s="72" t="str">
        <f t="shared" si="130"/>
        <v/>
      </c>
      <c r="AW352" s="67">
        <f t="shared" si="133"/>
        <v>0</v>
      </c>
    </row>
    <row r="353" spans="1:49" x14ac:dyDescent="0.25">
      <c r="A353" s="3">
        <v>346</v>
      </c>
      <c r="B353" s="37"/>
      <c r="C353" s="26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27"/>
      <c r="R353" s="45" t="str">
        <f t="shared" si="131"/>
        <v/>
      </c>
      <c r="S353" s="26" t="str">
        <f>IF(OR(C352="",C353=0),"",IF(AND(ISNUMBER(C352),C352=0),  MAX(C$8:C352)+C353-MAX(C$8:C352),IF(AND(C353&gt;C352,ISNUMBER(C352),ISNUMBER(C353),C352&lt;MAX(C$8:C351)),C353-C352,IF(AND(C353&gt;C352,ISNUMBER(C353),C353&gt;MAX(C$8:C352)),C353-MAX(C$8:C352),IF(C353=C352,0,"??")))))</f>
        <v/>
      </c>
      <c r="T353" s="4" t="str">
        <f>IF(OR(D352="",D353=0),"",IF(AND(ISNUMBER(D352),D352=0),  MAX(D$8:D352)+D353-MAX(D$8:D352),IF(AND(D353&gt;D352,ISNUMBER(D352),ISNUMBER(D353),D352&lt;MAX(D$8:D351)),D353-D352,IF(AND(D353&gt;D352,ISNUMBER(D353),D353&gt;MAX(D$8:D352)),D353-MAX(D$8:D352),IF(D353=D352,0,"??")))))</f>
        <v/>
      </c>
      <c r="U353" s="4" t="str">
        <f>IF(OR(E352="",E353=0),"",IF(AND(ISNUMBER(E352),E352=0),  MAX(E$8:E352)+E353-MAX(E$8:E352),IF(AND(E353&gt;E352,ISNUMBER(E352),ISNUMBER(E353),E352&lt;MAX(E$8:E351)),E353-E352,IF(AND(E353&gt;E352,ISNUMBER(E353),E353&gt;MAX(E$8:E352)),E353-MAX(E$8:E352),IF(E353=E352,0,"??")))))</f>
        <v/>
      </c>
      <c r="V353" s="4" t="str">
        <f>IF(OR(F352="",F353=0),"",IF(AND(ISNUMBER(F352),F352=0),  MAX(F$8:F352)+F353-MAX(F$8:F352),IF(AND(F353&gt;F352,ISNUMBER(F352),ISNUMBER(F353),F352&lt;MAX(F$8:F351)),F353-F352,IF(AND(F353&gt;F352,ISNUMBER(F353),F353&gt;MAX(F$8:F352)),F353-MAX(F$8:F352),IF(F353=F352,0,"??")))))</f>
        <v/>
      </c>
      <c r="W353" s="4" t="str">
        <f>IF(OR(G352="",G353=0),"",IF(AND(ISNUMBER(G352),G352=0),  MAX(G$8:G352)+G353-MAX(G$8:G352),IF(AND(G353&gt;G352,ISNUMBER(G352),ISNUMBER(G353),G352&lt;MAX(G$8:G351)),G353-G352,IF(AND(G353&gt;G352,ISNUMBER(G353),G353&gt;MAX(G$8:G352)),G353-MAX(G$8:G352),IF(G353=G352,0,"??")))))</f>
        <v/>
      </c>
      <c r="X353" s="4" t="str">
        <f>IF(OR(H352="",H353=0),"",IF(AND(ISNUMBER(H352),H352=0),  MAX(H$8:H352)+H353-MAX(H$8:H352),IF(AND(H353&gt;H352,ISNUMBER(H352),ISNUMBER(H353),H352&lt;MAX(H$8:H351)),H353-H352,IF(AND(H353&gt;H352,ISNUMBER(H353),H353&gt;MAX(H$8:H352)),H353-MAX(H$8:H352),IF(H353=H352,0,"??")))))</f>
        <v/>
      </c>
      <c r="Y353" s="4" t="str">
        <f>IF(OR(I352="",I353=0),"",IF(AND(ISNUMBER(I352),I352=0),  MAX(I$8:I352)+I353-MAX(I$8:I352),IF(AND(I353&gt;I352,ISNUMBER(I352),ISNUMBER(I353),I352&lt;MAX(I$8:I351)),I353-I352,IF(AND(I353&gt;I352,ISNUMBER(I353),I353&gt;MAX(I$8:I352)),I353-MAX(I$8:I352),IF(I353=I352,0,"??")))))</f>
        <v/>
      </c>
      <c r="Z353" s="4" t="str">
        <f>IF(OR(J352="",J353=0),"",IF(AND(ISNUMBER(J352),J352=0),  MAX(J$8:J352)+J353-MAX(J$8:J352),IF(AND(J353&gt;J352,ISNUMBER(J352),ISNUMBER(J353),J352&lt;MAX(J$8:J351)),J353-J352,IF(AND(J353&gt;J352,ISNUMBER(J353),J353&gt;MAX(J$8:J352)),J353-MAX(J$8:J352),IF(J353=J352,0,"??")))))</f>
        <v/>
      </c>
      <c r="AA353" s="4" t="str">
        <f>IF(OR(K352="",K353=0),"",IF(AND(ISNUMBER(K352),K352=0),  MAX(K$8:K352)+K353-MAX(K$8:K352),IF(AND(K353&gt;K352,ISNUMBER(K352),ISNUMBER(K353),K352&lt;MAX(K$8:K351)),K353-K352,IF(AND(K353&gt;K352,ISNUMBER(K353),K353&gt;MAX(K$8:K352)),K353-MAX(K$8:K352),IF(K353=K352,0,"??")))))</f>
        <v/>
      </c>
      <c r="AB353" s="4" t="str">
        <f>IF(OR(L352="",L353=0),"",IF(AND(ISNUMBER(L352),L352=0),  MAX(L$8:L352)+L353-MAX(L$8:L352),IF(AND(L353&gt;L352,ISNUMBER(L352),ISNUMBER(L353),L352&lt;MAX(L$8:L351)),L353-L352,IF(AND(L353&gt;L352,ISNUMBER(L353),L353&gt;MAX(L$8:L352)),L353-MAX(L$8:L352),IF(L353=L352,0,"??")))))</f>
        <v/>
      </c>
      <c r="AC353" s="4" t="str">
        <f>IF(OR(M352="",M353=0),"",IF(AND(ISNUMBER(M352),M352=0),  MAX(M$8:M352)+M353-MAX(M$8:M352),IF(AND(M353&gt;M352,ISNUMBER(M352),ISNUMBER(M353),M352&lt;MAX(M$8:M351)),M353-M352,IF(AND(M353&gt;M352,ISNUMBER(M353),M353&gt;MAX(M$8:M352)),M353-MAX(M$8:M352),IF(M353=M352,0,"??")))))</f>
        <v/>
      </c>
      <c r="AD353" s="4" t="str">
        <f>IF(OR(N352="",N353=0),"",IF(AND(ISNUMBER(N352),N352=0),  MAX(N$8:N352)+N353-MAX(N$8:N352),IF(AND(N353&gt;N352,ISNUMBER(N352),ISNUMBER(N353),N352&lt;MAX(N$8:N351)),N353-N352,IF(AND(N353&gt;N352,ISNUMBER(N353),N353&gt;MAX(N$8:N352)),N353-MAX(N$8:N352),IF(N353=N352,0,"??")))))</f>
        <v/>
      </c>
      <c r="AE353" s="4" t="str">
        <f>IF(OR(O352="",O353=0),"",IF(AND(ISNUMBER(O352),O352=0),  MAX(O$8:O352)+O353-MAX(O$8:O352),IF(AND(O353&gt;O352,ISNUMBER(O352),ISNUMBER(O353),O352&lt;MAX(O$8:O351)),O353-O352,IF(AND(O353&gt;O352,ISNUMBER(O353),O353&gt;MAX(O$8:O352)),O353-MAX(O$8:O352),IF(O353=O352,0,"??")))))</f>
        <v/>
      </c>
      <c r="AF353" s="4" t="str">
        <f>IF(OR(P352="",P353=0),"",IF(AND(ISNUMBER(P352),P352=0),  MAX(P$8:P352)+P353-MAX(P$8:P352),IF(AND(P353&gt;P352,ISNUMBER(P352),ISNUMBER(P353),P352&lt;MAX(P$8:P351)),P353-P352,IF(AND(P353&gt;P352,ISNUMBER(P353),P353&gt;MAX(P$8:P352)),P353-MAX(P$8:P352),IF(P353=P352,0,"??")))))</f>
        <v/>
      </c>
      <c r="AG353" s="64" t="str">
        <f>IF(OR(Q352="",Q353=0),"",IF(AND(ISNUMBER(Q352),Q352=0),  MAX(Q$8:Q352)+Q353-MAX(Q$8:Q352),IF(AND(Q353&gt;Q352,ISNUMBER(Q352),ISNUMBER(Q353),Q352&lt;MAX(Q$8:Q351)),Q353-Q352,IF(AND(Q353&gt;Q352,ISNUMBER(Q353),Q353&gt;MAX(Q$8:Q352)),Q353-MAX(Q$8:Q352),IF(Q353=Q352,0,"??")))))</f>
        <v/>
      </c>
      <c r="AH353" s="58" t="str">
        <f t="shared" si="116"/>
        <v/>
      </c>
      <c r="AI353" s="70" t="str">
        <f t="shared" si="117"/>
        <v/>
      </c>
      <c r="AJ353" s="70" t="str">
        <f t="shared" si="118"/>
        <v/>
      </c>
      <c r="AK353" s="70" t="str">
        <f t="shared" si="132"/>
        <v/>
      </c>
      <c r="AL353" s="70" t="str">
        <f t="shared" si="120"/>
        <v/>
      </c>
      <c r="AM353" s="70" t="str">
        <f t="shared" si="121"/>
        <v/>
      </c>
      <c r="AN353" s="70" t="str">
        <f t="shared" si="122"/>
        <v/>
      </c>
      <c r="AO353" s="70" t="str">
        <f t="shared" si="123"/>
        <v/>
      </c>
      <c r="AP353" s="70" t="str">
        <f t="shared" si="124"/>
        <v/>
      </c>
      <c r="AQ353" s="70" t="str">
        <f t="shared" si="125"/>
        <v/>
      </c>
      <c r="AR353" s="70" t="str">
        <f t="shared" si="126"/>
        <v/>
      </c>
      <c r="AS353" s="70" t="str">
        <f t="shared" si="127"/>
        <v/>
      </c>
      <c r="AT353" s="70" t="str">
        <f t="shared" si="128"/>
        <v/>
      </c>
      <c r="AU353" s="70" t="str">
        <f t="shared" si="129"/>
        <v/>
      </c>
      <c r="AV353" s="72" t="str">
        <f t="shared" si="130"/>
        <v/>
      </c>
      <c r="AW353" s="67">
        <f t="shared" si="133"/>
        <v>0</v>
      </c>
    </row>
    <row r="354" spans="1:49" x14ac:dyDescent="0.25">
      <c r="A354" s="3">
        <v>347</v>
      </c>
      <c r="B354" s="37"/>
      <c r="C354" s="26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27"/>
      <c r="R354" s="45" t="str">
        <f t="shared" si="131"/>
        <v/>
      </c>
      <c r="S354" s="26" t="str">
        <f>IF(OR(C353="",C354=0),"",IF(AND(ISNUMBER(C353),C353=0),  MAX(C$8:C353)+C354-MAX(C$8:C353),IF(AND(C354&gt;C353,ISNUMBER(C353),ISNUMBER(C354),C353&lt;MAX(C$8:C352)),C354-C353,IF(AND(C354&gt;C353,ISNUMBER(C354),C354&gt;MAX(C$8:C353)),C354-MAX(C$8:C353),IF(C354=C353,0,"??")))))</f>
        <v/>
      </c>
      <c r="T354" s="4" t="str">
        <f>IF(OR(D353="",D354=0),"",IF(AND(ISNUMBER(D353),D353=0),  MAX(D$8:D353)+D354-MAX(D$8:D353),IF(AND(D354&gt;D353,ISNUMBER(D353),ISNUMBER(D354),D353&lt;MAX(D$8:D352)),D354-D353,IF(AND(D354&gt;D353,ISNUMBER(D354),D354&gt;MAX(D$8:D353)),D354-MAX(D$8:D353),IF(D354=D353,0,"??")))))</f>
        <v/>
      </c>
      <c r="U354" s="4" t="str">
        <f>IF(OR(E353="",E354=0),"",IF(AND(ISNUMBER(E353),E353=0),  MAX(E$8:E353)+E354-MAX(E$8:E353),IF(AND(E354&gt;E353,ISNUMBER(E353),ISNUMBER(E354),E353&lt;MAX(E$8:E352)),E354-E353,IF(AND(E354&gt;E353,ISNUMBER(E354),E354&gt;MAX(E$8:E353)),E354-MAX(E$8:E353),IF(E354=E353,0,"??")))))</f>
        <v/>
      </c>
      <c r="V354" s="4" t="str">
        <f>IF(OR(F353="",F354=0),"",IF(AND(ISNUMBER(F353),F353=0),  MAX(F$8:F353)+F354-MAX(F$8:F353),IF(AND(F354&gt;F353,ISNUMBER(F353),ISNUMBER(F354),F353&lt;MAX(F$8:F352)),F354-F353,IF(AND(F354&gt;F353,ISNUMBER(F354),F354&gt;MAX(F$8:F353)),F354-MAX(F$8:F353),IF(F354=F353,0,"??")))))</f>
        <v/>
      </c>
      <c r="W354" s="4" t="str">
        <f>IF(OR(G353="",G354=0),"",IF(AND(ISNUMBER(G353),G353=0),  MAX(G$8:G353)+G354-MAX(G$8:G353),IF(AND(G354&gt;G353,ISNUMBER(G353),ISNUMBER(G354),G353&lt;MAX(G$8:G352)),G354-G353,IF(AND(G354&gt;G353,ISNUMBER(G354),G354&gt;MAX(G$8:G353)),G354-MAX(G$8:G353),IF(G354=G353,0,"??")))))</f>
        <v/>
      </c>
      <c r="X354" s="4" t="str">
        <f>IF(OR(H353="",H354=0),"",IF(AND(ISNUMBER(H353),H353=0),  MAX(H$8:H353)+H354-MAX(H$8:H353),IF(AND(H354&gt;H353,ISNUMBER(H353),ISNUMBER(H354),H353&lt;MAX(H$8:H352)),H354-H353,IF(AND(H354&gt;H353,ISNUMBER(H354),H354&gt;MAX(H$8:H353)),H354-MAX(H$8:H353),IF(H354=H353,0,"??")))))</f>
        <v/>
      </c>
      <c r="Y354" s="4" t="str">
        <f>IF(OR(I353="",I354=0),"",IF(AND(ISNUMBER(I353),I353=0),  MAX(I$8:I353)+I354-MAX(I$8:I353),IF(AND(I354&gt;I353,ISNUMBER(I353),ISNUMBER(I354),I353&lt;MAX(I$8:I352)),I354-I353,IF(AND(I354&gt;I353,ISNUMBER(I354),I354&gt;MAX(I$8:I353)),I354-MAX(I$8:I353),IF(I354=I353,0,"??")))))</f>
        <v/>
      </c>
      <c r="Z354" s="4" t="str">
        <f>IF(OR(J353="",J354=0),"",IF(AND(ISNUMBER(J353),J353=0),  MAX(J$8:J353)+J354-MAX(J$8:J353),IF(AND(J354&gt;J353,ISNUMBER(J353),ISNUMBER(J354),J353&lt;MAX(J$8:J352)),J354-J353,IF(AND(J354&gt;J353,ISNUMBER(J354),J354&gt;MAX(J$8:J353)),J354-MAX(J$8:J353),IF(J354=J353,0,"??")))))</f>
        <v/>
      </c>
      <c r="AA354" s="4" t="str">
        <f>IF(OR(K353="",K354=0),"",IF(AND(ISNUMBER(K353),K353=0),  MAX(K$8:K353)+K354-MAX(K$8:K353),IF(AND(K354&gt;K353,ISNUMBER(K353),ISNUMBER(K354),K353&lt;MAX(K$8:K352)),K354-K353,IF(AND(K354&gt;K353,ISNUMBER(K354),K354&gt;MAX(K$8:K353)),K354-MAX(K$8:K353),IF(K354=K353,0,"??")))))</f>
        <v/>
      </c>
      <c r="AB354" s="4" t="str">
        <f>IF(OR(L353="",L354=0),"",IF(AND(ISNUMBER(L353),L353=0),  MAX(L$8:L353)+L354-MAX(L$8:L353),IF(AND(L354&gt;L353,ISNUMBER(L353),ISNUMBER(L354),L353&lt;MAX(L$8:L352)),L354-L353,IF(AND(L354&gt;L353,ISNUMBER(L354),L354&gt;MAX(L$8:L353)),L354-MAX(L$8:L353),IF(L354=L353,0,"??")))))</f>
        <v/>
      </c>
      <c r="AC354" s="4" t="str">
        <f>IF(OR(M353="",M354=0),"",IF(AND(ISNUMBER(M353),M353=0),  MAX(M$8:M353)+M354-MAX(M$8:M353),IF(AND(M354&gt;M353,ISNUMBER(M353),ISNUMBER(M354),M353&lt;MAX(M$8:M352)),M354-M353,IF(AND(M354&gt;M353,ISNUMBER(M354),M354&gt;MAX(M$8:M353)),M354-MAX(M$8:M353),IF(M354=M353,0,"??")))))</f>
        <v/>
      </c>
      <c r="AD354" s="4" t="str">
        <f>IF(OR(N353="",N354=0),"",IF(AND(ISNUMBER(N353),N353=0),  MAX(N$8:N353)+N354-MAX(N$8:N353),IF(AND(N354&gt;N353,ISNUMBER(N353),ISNUMBER(N354),N353&lt;MAX(N$8:N352)),N354-N353,IF(AND(N354&gt;N353,ISNUMBER(N354),N354&gt;MAX(N$8:N353)),N354-MAX(N$8:N353),IF(N354=N353,0,"??")))))</f>
        <v/>
      </c>
      <c r="AE354" s="4" t="str">
        <f>IF(OR(O353="",O354=0),"",IF(AND(ISNUMBER(O353),O353=0),  MAX(O$8:O353)+O354-MAX(O$8:O353),IF(AND(O354&gt;O353,ISNUMBER(O353),ISNUMBER(O354),O353&lt;MAX(O$8:O352)),O354-O353,IF(AND(O354&gt;O353,ISNUMBER(O354),O354&gt;MAX(O$8:O353)),O354-MAX(O$8:O353),IF(O354=O353,0,"??")))))</f>
        <v/>
      </c>
      <c r="AF354" s="4" t="str">
        <f>IF(OR(P353="",P354=0),"",IF(AND(ISNUMBER(P353),P353=0),  MAX(P$8:P353)+P354-MAX(P$8:P353),IF(AND(P354&gt;P353,ISNUMBER(P353),ISNUMBER(P354),P353&lt;MAX(P$8:P352)),P354-P353,IF(AND(P354&gt;P353,ISNUMBER(P354),P354&gt;MAX(P$8:P353)),P354-MAX(P$8:P353),IF(P354=P353,0,"??")))))</f>
        <v/>
      </c>
      <c r="AG354" s="64" t="str">
        <f>IF(OR(Q353="",Q354=0),"",IF(AND(ISNUMBER(Q353),Q353=0),  MAX(Q$8:Q353)+Q354-MAX(Q$8:Q353),IF(AND(Q354&gt;Q353,ISNUMBER(Q353),ISNUMBER(Q354),Q353&lt;MAX(Q$8:Q352)),Q354-Q353,IF(AND(Q354&gt;Q353,ISNUMBER(Q354),Q354&gt;MAX(Q$8:Q353)),Q354-MAX(Q$8:Q353),IF(Q354=Q353,0,"??")))))</f>
        <v/>
      </c>
      <c r="AH354" s="58" t="str">
        <f t="shared" si="116"/>
        <v/>
      </c>
      <c r="AI354" s="70" t="str">
        <f t="shared" si="117"/>
        <v/>
      </c>
      <c r="AJ354" s="70" t="str">
        <f t="shared" si="118"/>
        <v/>
      </c>
      <c r="AK354" s="70" t="str">
        <f t="shared" si="132"/>
        <v/>
      </c>
      <c r="AL354" s="70" t="str">
        <f t="shared" si="120"/>
        <v/>
      </c>
      <c r="AM354" s="70" t="str">
        <f t="shared" si="121"/>
        <v/>
      </c>
      <c r="AN354" s="70" t="str">
        <f t="shared" si="122"/>
        <v/>
      </c>
      <c r="AO354" s="70" t="str">
        <f t="shared" si="123"/>
        <v/>
      </c>
      <c r="AP354" s="70" t="str">
        <f t="shared" si="124"/>
        <v/>
      </c>
      <c r="AQ354" s="70" t="str">
        <f t="shared" si="125"/>
        <v/>
      </c>
      <c r="AR354" s="70" t="str">
        <f t="shared" si="126"/>
        <v/>
      </c>
      <c r="AS354" s="70" t="str">
        <f t="shared" si="127"/>
        <v/>
      </c>
      <c r="AT354" s="70" t="str">
        <f t="shared" si="128"/>
        <v/>
      </c>
      <c r="AU354" s="70" t="str">
        <f t="shared" si="129"/>
        <v/>
      </c>
      <c r="AV354" s="72" t="str">
        <f t="shared" si="130"/>
        <v/>
      </c>
      <c r="AW354" s="67">
        <f t="shared" si="133"/>
        <v>0</v>
      </c>
    </row>
    <row r="355" spans="1:49" x14ac:dyDescent="0.25">
      <c r="A355" s="3">
        <v>348</v>
      </c>
      <c r="B355" s="37"/>
      <c r="C355" s="26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27"/>
      <c r="R355" s="45" t="str">
        <f t="shared" si="131"/>
        <v/>
      </c>
      <c r="S355" s="26" t="str">
        <f>IF(OR(C354="",C355=0),"",IF(AND(ISNUMBER(C354),C354=0),  MAX(C$8:C354)+C355-MAX(C$8:C354),IF(AND(C355&gt;C354,ISNUMBER(C354),ISNUMBER(C355),C354&lt;MAX(C$8:C353)),C355-C354,IF(AND(C355&gt;C354,ISNUMBER(C355),C355&gt;MAX(C$8:C354)),C355-MAX(C$8:C354),IF(C355=C354,0,"??")))))</f>
        <v/>
      </c>
      <c r="T355" s="4" t="str">
        <f>IF(OR(D354="",D355=0),"",IF(AND(ISNUMBER(D354),D354=0),  MAX(D$8:D354)+D355-MAX(D$8:D354),IF(AND(D355&gt;D354,ISNUMBER(D354),ISNUMBER(D355),D354&lt;MAX(D$8:D353)),D355-D354,IF(AND(D355&gt;D354,ISNUMBER(D355),D355&gt;MAX(D$8:D354)),D355-MAX(D$8:D354),IF(D355=D354,0,"??")))))</f>
        <v/>
      </c>
      <c r="U355" s="4" t="str">
        <f>IF(OR(E354="",E355=0),"",IF(AND(ISNUMBER(E354),E354=0),  MAX(E$8:E354)+E355-MAX(E$8:E354),IF(AND(E355&gt;E354,ISNUMBER(E354),ISNUMBER(E355),E354&lt;MAX(E$8:E353)),E355-E354,IF(AND(E355&gt;E354,ISNUMBER(E355),E355&gt;MAX(E$8:E354)),E355-MAX(E$8:E354),IF(E355=E354,0,"??")))))</f>
        <v/>
      </c>
      <c r="V355" s="4" t="str">
        <f>IF(OR(F354="",F355=0),"",IF(AND(ISNUMBER(F354),F354=0),  MAX(F$8:F354)+F355-MAX(F$8:F354),IF(AND(F355&gt;F354,ISNUMBER(F354),ISNUMBER(F355),F354&lt;MAX(F$8:F353)),F355-F354,IF(AND(F355&gt;F354,ISNUMBER(F355),F355&gt;MAX(F$8:F354)),F355-MAX(F$8:F354),IF(F355=F354,0,"??")))))</f>
        <v/>
      </c>
      <c r="W355" s="4" t="str">
        <f>IF(OR(G354="",G355=0),"",IF(AND(ISNUMBER(G354),G354=0),  MAX(G$8:G354)+G355-MAX(G$8:G354),IF(AND(G355&gt;G354,ISNUMBER(G354),ISNUMBER(G355),G354&lt;MAX(G$8:G353)),G355-G354,IF(AND(G355&gt;G354,ISNUMBER(G355),G355&gt;MAX(G$8:G354)),G355-MAX(G$8:G354),IF(G355=G354,0,"??")))))</f>
        <v/>
      </c>
      <c r="X355" s="4" t="str">
        <f>IF(OR(H354="",H355=0),"",IF(AND(ISNUMBER(H354),H354=0),  MAX(H$8:H354)+H355-MAX(H$8:H354),IF(AND(H355&gt;H354,ISNUMBER(H354),ISNUMBER(H355),H354&lt;MAX(H$8:H353)),H355-H354,IF(AND(H355&gt;H354,ISNUMBER(H355),H355&gt;MAX(H$8:H354)),H355-MAX(H$8:H354),IF(H355=H354,0,"??")))))</f>
        <v/>
      </c>
      <c r="Y355" s="4" t="str">
        <f>IF(OR(I354="",I355=0),"",IF(AND(ISNUMBER(I354),I354=0),  MAX(I$8:I354)+I355-MAX(I$8:I354),IF(AND(I355&gt;I354,ISNUMBER(I354),ISNUMBER(I355),I354&lt;MAX(I$8:I353)),I355-I354,IF(AND(I355&gt;I354,ISNUMBER(I355),I355&gt;MAX(I$8:I354)),I355-MAX(I$8:I354),IF(I355=I354,0,"??")))))</f>
        <v/>
      </c>
      <c r="Z355" s="4" t="str">
        <f>IF(OR(J354="",J355=0),"",IF(AND(ISNUMBER(J354),J354=0),  MAX(J$8:J354)+J355-MAX(J$8:J354),IF(AND(J355&gt;J354,ISNUMBER(J354),ISNUMBER(J355),J354&lt;MAX(J$8:J353)),J355-J354,IF(AND(J355&gt;J354,ISNUMBER(J355),J355&gt;MAX(J$8:J354)),J355-MAX(J$8:J354),IF(J355=J354,0,"??")))))</f>
        <v/>
      </c>
      <c r="AA355" s="4" t="str">
        <f>IF(OR(K354="",K355=0),"",IF(AND(ISNUMBER(K354),K354=0),  MAX(K$8:K354)+K355-MAX(K$8:K354),IF(AND(K355&gt;K354,ISNUMBER(K354),ISNUMBER(K355),K354&lt;MAX(K$8:K353)),K355-K354,IF(AND(K355&gt;K354,ISNUMBER(K355),K355&gt;MAX(K$8:K354)),K355-MAX(K$8:K354),IF(K355=K354,0,"??")))))</f>
        <v/>
      </c>
      <c r="AB355" s="4" t="str">
        <f>IF(OR(L354="",L355=0),"",IF(AND(ISNUMBER(L354),L354=0),  MAX(L$8:L354)+L355-MAX(L$8:L354),IF(AND(L355&gt;L354,ISNUMBER(L354),ISNUMBER(L355),L354&lt;MAX(L$8:L353)),L355-L354,IF(AND(L355&gt;L354,ISNUMBER(L355),L355&gt;MAX(L$8:L354)),L355-MAX(L$8:L354),IF(L355=L354,0,"??")))))</f>
        <v/>
      </c>
      <c r="AC355" s="4" t="str">
        <f>IF(OR(M354="",M355=0),"",IF(AND(ISNUMBER(M354),M354=0),  MAX(M$8:M354)+M355-MAX(M$8:M354),IF(AND(M355&gt;M354,ISNUMBER(M354),ISNUMBER(M355),M354&lt;MAX(M$8:M353)),M355-M354,IF(AND(M355&gt;M354,ISNUMBER(M355),M355&gt;MAX(M$8:M354)),M355-MAX(M$8:M354),IF(M355=M354,0,"??")))))</f>
        <v/>
      </c>
      <c r="AD355" s="4" t="str">
        <f>IF(OR(N354="",N355=0),"",IF(AND(ISNUMBER(N354),N354=0),  MAX(N$8:N354)+N355-MAX(N$8:N354),IF(AND(N355&gt;N354,ISNUMBER(N354),ISNUMBER(N355),N354&lt;MAX(N$8:N353)),N355-N354,IF(AND(N355&gt;N354,ISNUMBER(N355),N355&gt;MAX(N$8:N354)),N355-MAX(N$8:N354),IF(N355=N354,0,"??")))))</f>
        <v/>
      </c>
      <c r="AE355" s="4" t="str">
        <f>IF(OR(O354="",O355=0),"",IF(AND(ISNUMBER(O354),O354=0),  MAX(O$8:O354)+O355-MAX(O$8:O354),IF(AND(O355&gt;O354,ISNUMBER(O354),ISNUMBER(O355),O354&lt;MAX(O$8:O353)),O355-O354,IF(AND(O355&gt;O354,ISNUMBER(O355),O355&gt;MAX(O$8:O354)),O355-MAX(O$8:O354),IF(O355=O354,0,"??")))))</f>
        <v/>
      </c>
      <c r="AF355" s="4" t="str">
        <f>IF(OR(P354="",P355=0),"",IF(AND(ISNUMBER(P354),P354=0),  MAX(P$8:P354)+P355-MAX(P$8:P354),IF(AND(P355&gt;P354,ISNUMBER(P354),ISNUMBER(P355),P354&lt;MAX(P$8:P353)),P355-P354,IF(AND(P355&gt;P354,ISNUMBER(P355),P355&gt;MAX(P$8:P354)),P355-MAX(P$8:P354),IF(P355=P354,0,"??")))))</f>
        <v/>
      </c>
      <c r="AG355" s="64" t="str">
        <f>IF(OR(Q354="",Q355=0),"",IF(AND(ISNUMBER(Q354),Q354=0),  MAX(Q$8:Q354)+Q355-MAX(Q$8:Q354),IF(AND(Q355&gt;Q354,ISNUMBER(Q354),ISNUMBER(Q355),Q354&lt;MAX(Q$8:Q353)),Q355-Q354,IF(AND(Q355&gt;Q354,ISNUMBER(Q355),Q355&gt;MAX(Q$8:Q354)),Q355-MAX(Q$8:Q354),IF(Q355=Q354,0,"??")))))</f>
        <v/>
      </c>
      <c r="AH355" s="58" t="str">
        <f t="shared" si="116"/>
        <v/>
      </c>
      <c r="AI355" s="70" t="str">
        <f t="shared" si="117"/>
        <v/>
      </c>
      <c r="AJ355" s="70" t="str">
        <f t="shared" si="118"/>
        <v/>
      </c>
      <c r="AK355" s="70" t="str">
        <f t="shared" si="132"/>
        <v/>
      </c>
      <c r="AL355" s="70" t="str">
        <f t="shared" si="120"/>
        <v/>
      </c>
      <c r="AM355" s="70" t="str">
        <f t="shared" si="121"/>
        <v/>
      </c>
      <c r="AN355" s="70" t="str">
        <f t="shared" si="122"/>
        <v/>
      </c>
      <c r="AO355" s="70" t="str">
        <f t="shared" si="123"/>
        <v/>
      </c>
      <c r="AP355" s="70" t="str">
        <f t="shared" si="124"/>
        <v/>
      </c>
      <c r="AQ355" s="70" t="str">
        <f t="shared" si="125"/>
        <v/>
      </c>
      <c r="AR355" s="70" t="str">
        <f t="shared" si="126"/>
        <v/>
      </c>
      <c r="AS355" s="70" t="str">
        <f t="shared" si="127"/>
        <v/>
      </c>
      <c r="AT355" s="70" t="str">
        <f t="shared" si="128"/>
        <v/>
      </c>
      <c r="AU355" s="70" t="str">
        <f t="shared" si="129"/>
        <v/>
      </c>
      <c r="AV355" s="72" t="str">
        <f t="shared" si="130"/>
        <v/>
      </c>
      <c r="AW355" s="67">
        <f t="shared" si="133"/>
        <v>0</v>
      </c>
    </row>
    <row r="356" spans="1:49" x14ac:dyDescent="0.25">
      <c r="A356" s="3">
        <v>349</v>
      </c>
      <c r="B356" s="37"/>
      <c r="C356" s="26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27"/>
      <c r="R356" s="45" t="str">
        <f t="shared" si="131"/>
        <v/>
      </c>
      <c r="S356" s="26" t="str">
        <f>IF(OR(C355="",C356=0),"",IF(AND(ISNUMBER(C355),C355=0),  MAX(C$8:C355)+C356-MAX(C$8:C355),IF(AND(C356&gt;C355,ISNUMBER(C355),ISNUMBER(C356),C355&lt;MAX(C$8:C354)),C356-C355,IF(AND(C356&gt;C355,ISNUMBER(C356),C356&gt;MAX(C$8:C355)),C356-MAX(C$8:C355),IF(C356=C355,0,"??")))))</f>
        <v/>
      </c>
      <c r="T356" s="4" t="str">
        <f>IF(OR(D355="",D356=0),"",IF(AND(ISNUMBER(D355),D355=0),  MAX(D$8:D355)+D356-MAX(D$8:D355),IF(AND(D356&gt;D355,ISNUMBER(D355),ISNUMBER(D356),D355&lt;MAX(D$8:D354)),D356-D355,IF(AND(D356&gt;D355,ISNUMBER(D356),D356&gt;MAX(D$8:D355)),D356-MAX(D$8:D355),IF(D356=D355,0,"??")))))</f>
        <v/>
      </c>
      <c r="U356" s="4" t="str">
        <f>IF(OR(E355="",E356=0),"",IF(AND(ISNUMBER(E355),E355=0),  MAX(E$8:E355)+E356-MAX(E$8:E355),IF(AND(E356&gt;E355,ISNUMBER(E355),ISNUMBER(E356),E355&lt;MAX(E$8:E354)),E356-E355,IF(AND(E356&gt;E355,ISNUMBER(E356),E356&gt;MAX(E$8:E355)),E356-MAX(E$8:E355),IF(E356=E355,0,"??")))))</f>
        <v/>
      </c>
      <c r="V356" s="4" t="str">
        <f>IF(OR(F355="",F356=0),"",IF(AND(ISNUMBER(F355),F355=0),  MAX(F$8:F355)+F356-MAX(F$8:F355),IF(AND(F356&gt;F355,ISNUMBER(F355),ISNUMBER(F356),F355&lt;MAX(F$8:F354)),F356-F355,IF(AND(F356&gt;F355,ISNUMBER(F356),F356&gt;MAX(F$8:F355)),F356-MAX(F$8:F355),IF(F356=F355,0,"??")))))</f>
        <v/>
      </c>
      <c r="W356" s="4" t="str">
        <f>IF(OR(G355="",G356=0),"",IF(AND(ISNUMBER(G355),G355=0),  MAX(G$8:G355)+G356-MAX(G$8:G355),IF(AND(G356&gt;G355,ISNUMBER(G355),ISNUMBER(G356),G355&lt;MAX(G$8:G354)),G356-G355,IF(AND(G356&gt;G355,ISNUMBER(G356),G356&gt;MAX(G$8:G355)),G356-MAX(G$8:G355),IF(G356=G355,0,"??")))))</f>
        <v/>
      </c>
      <c r="X356" s="4" t="str">
        <f>IF(OR(H355="",H356=0),"",IF(AND(ISNUMBER(H355),H355=0),  MAX(H$8:H355)+H356-MAX(H$8:H355),IF(AND(H356&gt;H355,ISNUMBER(H355),ISNUMBER(H356),H355&lt;MAX(H$8:H354)),H356-H355,IF(AND(H356&gt;H355,ISNUMBER(H356),H356&gt;MAX(H$8:H355)),H356-MAX(H$8:H355),IF(H356=H355,0,"??")))))</f>
        <v/>
      </c>
      <c r="Y356" s="4" t="str">
        <f>IF(OR(I355="",I356=0),"",IF(AND(ISNUMBER(I355),I355=0),  MAX(I$8:I355)+I356-MAX(I$8:I355),IF(AND(I356&gt;I355,ISNUMBER(I355),ISNUMBER(I356),I355&lt;MAX(I$8:I354)),I356-I355,IF(AND(I356&gt;I355,ISNUMBER(I356),I356&gt;MAX(I$8:I355)),I356-MAX(I$8:I355),IF(I356=I355,0,"??")))))</f>
        <v/>
      </c>
      <c r="Z356" s="4" t="str">
        <f>IF(OR(J355="",J356=0),"",IF(AND(ISNUMBER(J355),J355=0),  MAX(J$8:J355)+J356-MAX(J$8:J355),IF(AND(J356&gt;J355,ISNUMBER(J355),ISNUMBER(J356),J355&lt;MAX(J$8:J354)),J356-J355,IF(AND(J356&gt;J355,ISNUMBER(J356),J356&gt;MAX(J$8:J355)),J356-MAX(J$8:J355),IF(J356=J355,0,"??")))))</f>
        <v/>
      </c>
      <c r="AA356" s="4" t="str">
        <f>IF(OR(K355="",K356=0),"",IF(AND(ISNUMBER(K355),K355=0),  MAX(K$8:K355)+K356-MAX(K$8:K355),IF(AND(K356&gt;K355,ISNUMBER(K355),ISNUMBER(K356),K355&lt;MAX(K$8:K354)),K356-K355,IF(AND(K356&gt;K355,ISNUMBER(K356),K356&gt;MAX(K$8:K355)),K356-MAX(K$8:K355),IF(K356=K355,0,"??")))))</f>
        <v/>
      </c>
      <c r="AB356" s="4" t="str">
        <f>IF(OR(L355="",L356=0),"",IF(AND(ISNUMBER(L355),L355=0),  MAX(L$8:L355)+L356-MAX(L$8:L355),IF(AND(L356&gt;L355,ISNUMBER(L355),ISNUMBER(L356),L355&lt;MAX(L$8:L354)),L356-L355,IF(AND(L356&gt;L355,ISNUMBER(L356),L356&gt;MAX(L$8:L355)),L356-MAX(L$8:L355),IF(L356=L355,0,"??")))))</f>
        <v/>
      </c>
      <c r="AC356" s="4" t="str">
        <f>IF(OR(M355="",M356=0),"",IF(AND(ISNUMBER(M355),M355=0),  MAX(M$8:M355)+M356-MAX(M$8:M355),IF(AND(M356&gt;M355,ISNUMBER(M355),ISNUMBER(M356),M355&lt;MAX(M$8:M354)),M356-M355,IF(AND(M356&gt;M355,ISNUMBER(M356),M356&gt;MAX(M$8:M355)),M356-MAX(M$8:M355),IF(M356=M355,0,"??")))))</f>
        <v/>
      </c>
      <c r="AD356" s="4" t="str">
        <f>IF(OR(N355="",N356=0),"",IF(AND(ISNUMBER(N355),N355=0),  MAX(N$8:N355)+N356-MAX(N$8:N355),IF(AND(N356&gt;N355,ISNUMBER(N355),ISNUMBER(N356),N355&lt;MAX(N$8:N354)),N356-N355,IF(AND(N356&gt;N355,ISNUMBER(N356),N356&gt;MAX(N$8:N355)),N356-MAX(N$8:N355),IF(N356=N355,0,"??")))))</f>
        <v/>
      </c>
      <c r="AE356" s="4" t="str">
        <f>IF(OR(O355="",O356=0),"",IF(AND(ISNUMBER(O355),O355=0),  MAX(O$8:O355)+O356-MAX(O$8:O355),IF(AND(O356&gt;O355,ISNUMBER(O355),ISNUMBER(O356),O355&lt;MAX(O$8:O354)),O356-O355,IF(AND(O356&gt;O355,ISNUMBER(O356),O356&gt;MAX(O$8:O355)),O356-MAX(O$8:O355),IF(O356=O355,0,"??")))))</f>
        <v/>
      </c>
      <c r="AF356" s="4" t="str">
        <f>IF(OR(P355="",P356=0),"",IF(AND(ISNUMBER(P355),P355=0),  MAX(P$8:P355)+P356-MAX(P$8:P355),IF(AND(P356&gt;P355,ISNUMBER(P355),ISNUMBER(P356),P355&lt;MAX(P$8:P354)),P356-P355,IF(AND(P356&gt;P355,ISNUMBER(P356),P356&gt;MAX(P$8:P355)),P356-MAX(P$8:P355),IF(P356=P355,0,"??")))))</f>
        <v/>
      </c>
      <c r="AG356" s="64" t="str">
        <f>IF(OR(Q355="",Q356=0),"",IF(AND(ISNUMBER(Q355),Q355=0),  MAX(Q$8:Q355)+Q356-MAX(Q$8:Q355),IF(AND(Q356&gt;Q355,ISNUMBER(Q355),ISNUMBER(Q356),Q355&lt;MAX(Q$8:Q354)),Q356-Q355,IF(AND(Q356&gt;Q355,ISNUMBER(Q356),Q356&gt;MAX(Q$8:Q355)),Q356-MAX(Q$8:Q355),IF(Q356=Q355,0,"??")))))</f>
        <v/>
      </c>
      <c r="AH356" s="58" t="str">
        <f t="shared" si="116"/>
        <v/>
      </c>
      <c r="AI356" s="70" t="str">
        <f t="shared" si="117"/>
        <v/>
      </c>
      <c r="AJ356" s="70" t="str">
        <f t="shared" si="118"/>
        <v/>
      </c>
      <c r="AK356" s="70" t="str">
        <f t="shared" si="132"/>
        <v/>
      </c>
      <c r="AL356" s="70" t="str">
        <f t="shared" si="120"/>
        <v/>
      </c>
      <c r="AM356" s="70" t="str">
        <f t="shared" si="121"/>
        <v/>
      </c>
      <c r="AN356" s="70" t="str">
        <f t="shared" si="122"/>
        <v/>
      </c>
      <c r="AO356" s="70" t="str">
        <f t="shared" si="123"/>
        <v/>
      </c>
      <c r="AP356" s="70" t="str">
        <f t="shared" si="124"/>
        <v/>
      </c>
      <c r="AQ356" s="70" t="str">
        <f t="shared" si="125"/>
        <v/>
      </c>
      <c r="AR356" s="70" t="str">
        <f t="shared" si="126"/>
        <v/>
      </c>
      <c r="AS356" s="70" t="str">
        <f t="shared" si="127"/>
        <v/>
      </c>
      <c r="AT356" s="70" t="str">
        <f t="shared" si="128"/>
        <v/>
      </c>
      <c r="AU356" s="70" t="str">
        <f t="shared" si="129"/>
        <v/>
      </c>
      <c r="AV356" s="72" t="str">
        <f t="shared" si="130"/>
        <v/>
      </c>
      <c r="AW356" s="67">
        <f t="shared" si="133"/>
        <v>0</v>
      </c>
    </row>
    <row r="357" spans="1:49" x14ac:dyDescent="0.25">
      <c r="A357" s="3">
        <v>350</v>
      </c>
      <c r="B357" s="37"/>
      <c r="C357" s="26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27"/>
      <c r="R357" s="45" t="str">
        <f t="shared" si="131"/>
        <v/>
      </c>
      <c r="S357" s="26" t="str">
        <f>IF(OR(C356="",C357=0),"",IF(AND(ISNUMBER(C356),C356=0),  MAX(C$8:C356)+C357-MAX(C$8:C356),IF(AND(C357&gt;C356,ISNUMBER(C356),ISNUMBER(C357),C356&lt;MAX(C$8:C355)),C357-C356,IF(AND(C357&gt;C356,ISNUMBER(C357),C357&gt;MAX(C$8:C356)),C357-MAX(C$8:C356),IF(C357=C356,0,"??")))))</f>
        <v/>
      </c>
      <c r="T357" s="4" t="str">
        <f>IF(OR(D356="",D357=0),"",IF(AND(ISNUMBER(D356),D356=0),  MAX(D$8:D356)+D357-MAX(D$8:D356),IF(AND(D357&gt;D356,ISNUMBER(D356),ISNUMBER(D357),D356&lt;MAX(D$8:D355)),D357-D356,IF(AND(D357&gt;D356,ISNUMBER(D357),D357&gt;MAX(D$8:D356)),D357-MAX(D$8:D356),IF(D357=D356,0,"??")))))</f>
        <v/>
      </c>
      <c r="U357" s="4" t="str">
        <f>IF(OR(E356="",E357=0),"",IF(AND(ISNUMBER(E356),E356=0),  MAX(E$8:E356)+E357-MAX(E$8:E356),IF(AND(E357&gt;E356,ISNUMBER(E356),ISNUMBER(E357),E356&lt;MAX(E$8:E355)),E357-E356,IF(AND(E357&gt;E356,ISNUMBER(E357),E357&gt;MAX(E$8:E356)),E357-MAX(E$8:E356),IF(E357=E356,0,"??")))))</f>
        <v/>
      </c>
      <c r="V357" s="4" t="str">
        <f>IF(OR(F356="",F357=0),"",IF(AND(ISNUMBER(F356),F356=0),  MAX(F$8:F356)+F357-MAX(F$8:F356),IF(AND(F357&gt;F356,ISNUMBER(F356),ISNUMBER(F357),F356&lt;MAX(F$8:F355)),F357-F356,IF(AND(F357&gt;F356,ISNUMBER(F357),F357&gt;MAX(F$8:F356)),F357-MAX(F$8:F356),IF(F357=F356,0,"??")))))</f>
        <v/>
      </c>
      <c r="W357" s="4" t="str">
        <f>IF(OR(G356="",G357=0),"",IF(AND(ISNUMBER(G356),G356=0),  MAX(G$8:G356)+G357-MAX(G$8:G356),IF(AND(G357&gt;G356,ISNUMBER(G356),ISNUMBER(G357),G356&lt;MAX(G$8:G355)),G357-G356,IF(AND(G357&gt;G356,ISNUMBER(G357),G357&gt;MAX(G$8:G356)),G357-MAX(G$8:G356),IF(G357=G356,0,"??")))))</f>
        <v/>
      </c>
      <c r="X357" s="4" t="str">
        <f>IF(OR(H356="",H357=0),"",IF(AND(ISNUMBER(H356),H356=0),  MAX(H$8:H356)+H357-MAX(H$8:H356),IF(AND(H357&gt;H356,ISNUMBER(H356),ISNUMBER(H357),H356&lt;MAX(H$8:H355)),H357-H356,IF(AND(H357&gt;H356,ISNUMBER(H357),H357&gt;MAX(H$8:H356)),H357-MAX(H$8:H356),IF(H357=H356,0,"??")))))</f>
        <v/>
      </c>
      <c r="Y357" s="4" t="str">
        <f>IF(OR(I356="",I357=0),"",IF(AND(ISNUMBER(I356),I356=0),  MAX(I$8:I356)+I357-MAX(I$8:I356),IF(AND(I357&gt;I356,ISNUMBER(I356),ISNUMBER(I357),I356&lt;MAX(I$8:I355)),I357-I356,IF(AND(I357&gt;I356,ISNUMBER(I357),I357&gt;MAX(I$8:I356)),I357-MAX(I$8:I356),IF(I357=I356,0,"??")))))</f>
        <v/>
      </c>
      <c r="Z357" s="4" t="str">
        <f>IF(OR(J356="",J357=0),"",IF(AND(ISNUMBER(J356),J356=0),  MAX(J$8:J356)+J357-MAX(J$8:J356),IF(AND(J357&gt;J356,ISNUMBER(J356),ISNUMBER(J357),J356&lt;MAX(J$8:J355)),J357-J356,IF(AND(J357&gt;J356,ISNUMBER(J357),J357&gt;MAX(J$8:J356)),J357-MAX(J$8:J356),IF(J357=J356,0,"??")))))</f>
        <v/>
      </c>
      <c r="AA357" s="4" t="str">
        <f>IF(OR(K356="",K357=0),"",IF(AND(ISNUMBER(K356),K356=0),  MAX(K$8:K356)+K357-MAX(K$8:K356),IF(AND(K357&gt;K356,ISNUMBER(K356),ISNUMBER(K357),K356&lt;MAX(K$8:K355)),K357-K356,IF(AND(K357&gt;K356,ISNUMBER(K357),K357&gt;MAX(K$8:K356)),K357-MAX(K$8:K356),IF(K357=K356,0,"??")))))</f>
        <v/>
      </c>
      <c r="AB357" s="4" t="str">
        <f>IF(OR(L356="",L357=0),"",IF(AND(ISNUMBER(L356),L356=0),  MAX(L$8:L356)+L357-MAX(L$8:L356),IF(AND(L357&gt;L356,ISNUMBER(L356),ISNUMBER(L357),L356&lt;MAX(L$8:L355)),L357-L356,IF(AND(L357&gt;L356,ISNUMBER(L357),L357&gt;MAX(L$8:L356)),L357-MAX(L$8:L356),IF(L357=L356,0,"??")))))</f>
        <v/>
      </c>
      <c r="AC357" s="4" t="str">
        <f>IF(OR(M356="",M357=0),"",IF(AND(ISNUMBER(M356),M356=0),  MAX(M$8:M356)+M357-MAX(M$8:M356),IF(AND(M357&gt;M356,ISNUMBER(M356),ISNUMBER(M357),M356&lt;MAX(M$8:M355)),M357-M356,IF(AND(M357&gt;M356,ISNUMBER(M357),M357&gt;MAX(M$8:M356)),M357-MAX(M$8:M356),IF(M357=M356,0,"??")))))</f>
        <v/>
      </c>
      <c r="AD357" s="4" t="str">
        <f>IF(OR(N356="",N357=0),"",IF(AND(ISNUMBER(N356),N356=0),  MAX(N$8:N356)+N357-MAX(N$8:N356),IF(AND(N357&gt;N356,ISNUMBER(N356),ISNUMBER(N357),N356&lt;MAX(N$8:N355)),N357-N356,IF(AND(N357&gt;N356,ISNUMBER(N357),N357&gt;MAX(N$8:N356)),N357-MAX(N$8:N356),IF(N357=N356,0,"??")))))</f>
        <v/>
      </c>
      <c r="AE357" s="4" t="str">
        <f>IF(OR(O356="",O357=0),"",IF(AND(ISNUMBER(O356),O356=0),  MAX(O$8:O356)+O357-MAX(O$8:O356),IF(AND(O357&gt;O356,ISNUMBER(O356),ISNUMBER(O357),O356&lt;MAX(O$8:O355)),O357-O356,IF(AND(O357&gt;O356,ISNUMBER(O357),O357&gt;MAX(O$8:O356)),O357-MAX(O$8:O356),IF(O357=O356,0,"??")))))</f>
        <v/>
      </c>
      <c r="AF357" s="4" t="str">
        <f>IF(OR(P356="",P357=0),"",IF(AND(ISNUMBER(P356),P356=0),  MAX(P$8:P356)+P357-MAX(P$8:P356),IF(AND(P357&gt;P356,ISNUMBER(P356),ISNUMBER(P357),P356&lt;MAX(P$8:P355)),P357-P356,IF(AND(P357&gt;P356,ISNUMBER(P357),P357&gt;MAX(P$8:P356)),P357-MAX(P$8:P356),IF(P357=P356,0,"??")))))</f>
        <v/>
      </c>
      <c r="AG357" s="64" t="str">
        <f>IF(OR(Q356="",Q357=0),"",IF(AND(ISNUMBER(Q356),Q356=0),  MAX(Q$8:Q356)+Q357-MAX(Q$8:Q356),IF(AND(Q357&gt;Q356,ISNUMBER(Q356),ISNUMBER(Q357),Q356&lt;MAX(Q$8:Q355)),Q357-Q356,IF(AND(Q357&gt;Q356,ISNUMBER(Q357),Q357&gt;MAX(Q$8:Q356)),Q357-MAX(Q$8:Q356),IF(Q357=Q356,0,"??")))))</f>
        <v/>
      </c>
      <c r="AH357" s="58" t="str">
        <f t="shared" si="116"/>
        <v/>
      </c>
      <c r="AI357" s="70" t="str">
        <f t="shared" si="117"/>
        <v/>
      </c>
      <c r="AJ357" s="70" t="str">
        <f t="shared" si="118"/>
        <v/>
      </c>
      <c r="AK357" s="70" t="str">
        <f t="shared" si="132"/>
        <v/>
      </c>
      <c r="AL357" s="70" t="str">
        <f t="shared" si="120"/>
        <v/>
      </c>
      <c r="AM357" s="70" t="str">
        <f t="shared" si="121"/>
        <v/>
      </c>
      <c r="AN357" s="70" t="str">
        <f t="shared" si="122"/>
        <v/>
      </c>
      <c r="AO357" s="70" t="str">
        <f t="shared" si="123"/>
        <v/>
      </c>
      <c r="AP357" s="70" t="str">
        <f t="shared" si="124"/>
        <v/>
      </c>
      <c r="AQ357" s="70" t="str">
        <f t="shared" si="125"/>
        <v/>
      </c>
      <c r="AR357" s="70" t="str">
        <f t="shared" si="126"/>
        <v/>
      </c>
      <c r="AS357" s="70" t="str">
        <f t="shared" si="127"/>
        <v/>
      </c>
      <c r="AT357" s="70" t="str">
        <f t="shared" si="128"/>
        <v/>
      </c>
      <c r="AU357" s="70" t="str">
        <f t="shared" si="129"/>
        <v/>
      </c>
      <c r="AV357" s="72" t="str">
        <f t="shared" si="130"/>
        <v/>
      </c>
      <c r="AW357" s="67">
        <f t="shared" si="133"/>
        <v>0</v>
      </c>
    </row>
    <row r="358" spans="1:49" x14ac:dyDescent="0.25">
      <c r="A358" s="3">
        <v>351</v>
      </c>
      <c r="B358" s="37"/>
      <c r="C358" s="26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27"/>
      <c r="R358" s="45" t="str">
        <f t="shared" si="131"/>
        <v/>
      </c>
      <c r="S358" s="26" t="str">
        <f>IF(OR(C357="",C358=0),"",IF(AND(ISNUMBER(C357),C357=0),  MAX(C$8:C357)+C358-MAX(C$8:C357),IF(AND(C358&gt;C357,ISNUMBER(C357),ISNUMBER(C358),C357&lt;MAX(C$8:C356)),C358-C357,IF(AND(C358&gt;C357,ISNUMBER(C358),C358&gt;MAX(C$8:C357)),C358-MAX(C$8:C357),IF(C358=C357,0,"??")))))</f>
        <v/>
      </c>
      <c r="T358" s="4" t="str">
        <f>IF(OR(D357="",D358=0),"",IF(AND(ISNUMBER(D357),D357=0),  MAX(D$8:D357)+D358-MAX(D$8:D357),IF(AND(D358&gt;D357,ISNUMBER(D357),ISNUMBER(D358),D357&lt;MAX(D$8:D356)),D358-D357,IF(AND(D358&gt;D357,ISNUMBER(D358),D358&gt;MAX(D$8:D357)),D358-MAX(D$8:D357),IF(D358=D357,0,"??")))))</f>
        <v/>
      </c>
      <c r="U358" s="4" t="str">
        <f>IF(OR(E357="",E358=0),"",IF(AND(ISNUMBER(E357),E357=0),  MAX(E$8:E357)+E358-MAX(E$8:E357),IF(AND(E358&gt;E357,ISNUMBER(E357),ISNUMBER(E358),E357&lt;MAX(E$8:E356)),E358-E357,IF(AND(E358&gt;E357,ISNUMBER(E358),E358&gt;MAX(E$8:E357)),E358-MAX(E$8:E357),IF(E358=E357,0,"??")))))</f>
        <v/>
      </c>
      <c r="V358" s="4" t="str">
        <f>IF(OR(F357="",F358=0),"",IF(AND(ISNUMBER(F357),F357=0),  MAX(F$8:F357)+F358-MAX(F$8:F357),IF(AND(F358&gt;F357,ISNUMBER(F357),ISNUMBER(F358),F357&lt;MAX(F$8:F356)),F358-F357,IF(AND(F358&gt;F357,ISNUMBER(F358),F358&gt;MAX(F$8:F357)),F358-MAX(F$8:F357),IF(F358=F357,0,"??")))))</f>
        <v/>
      </c>
      <c r="W358" s="4" t="str">
        <f>IF(OR(G357="",G358=0),"",IF(AND(ISNUMBER(G357),G357=0),  MAX(G$8:G357)+G358-MAX(G$8:G357),IF(AND(G358&gt;G357,ISNUMBER(G357),ISNUMBER(G358),G357&lt;MAX(G$8:G356)),G358-G357,IF(AND(G358&gt;G357,ISNUMBER(G358),G358&gt;MAX(G$8:G357)),G358-MAX(G$8:G357),IF(G358=G357,0,"??")))))</f>
        <v/>
      </c>
      <c r="X358" s="4" t="str">
        <f>IF(OR(H357="",H358=0),"",IF(AND(ISNUMBER(H357),H357=0),  MAX(H$8:H357)+H358-MAX(H$8:H357),IF(AND(H358&gt;H357,ISNUMBER(H357),ISNUMBER(H358),H357&lt;MAX(H$8:H356)),H358-H357,IF(AND(H358&gt;H357,ISNUMBER(H358),H358&gt;MAX(H$8:H357)),H358-MAX(H$8:H357),IF(H358=H357,0,"??")))))</f>
        <v/>
      </c>
      <c r="Y358" s="4" t="str">
        <f>IF(OR(I357="",I358=0),"",IF(AND(ISNUMBER(I357),I357=0),  MAX(I$8:I357)+I358-MAX(I$8:I357),IF(AND(I358&gt;I357,ISNUMBER(I357),ISNUMBER(I358),I357&lt;MAX(I$8:I356)),I358-I357,IF(AND(I358&gt;I357,ISNUMBER(I358),I358&gt;MAX(I$8:I357)),I358-MAX(I$8:I357),IF(I358=I357,0,"??")))))</f>
        <v/>
      </c>
      <c r="Z358" s="4" t="str">
        <f>IF(OR(J357="",J358=0),"",IF(AND(ISNUMBER(J357),J357=0),  MAX(J$8:J357)+J358-MAX(J$8:J357),IF(AND(J358&gt;J357,ISNUMBER(J357),ISNUMBER(J358),J357&lt;MAX(J$8:J356)),J358-J357,IF(AND(J358&gt;J357,ISNUMBER(J358),J358&gt;MAX(J$8:J357)),J358-MAX(J$8:J357),IF(J358=J357,0,"??")))))</f>
        <v/>
      </c>
      <c r="AA358" s="4" t="str">
        <f>IF(OR(K357="",K358=0),"",IF(AND(ISNUMBER(K357),K357=0),  MAX(K$8:K357)+K358-MAX(K$8:K357),IF(AND(K358&gt;K357,ISNUMBER(K357),ISNUMBER(K358),K357&lt;MAX(K$8:K356)),K358-K357,IF(AND(K358&gt;K357,ISNUMBER(K358),K358&gt;MAX(K$8:K357)),K358-MAX(K$8:K357),IF(K358=K357,0,"??")))))</f>
        <v/>
      </c>
      <c r="AB358" s="4" t="str">
        <f>IF(OR(L357="",L358=0),"",IF(AND(ISNUMBER(L357),L357=0),  MAX(L$8:L357)+L358-MAX(L$8:L357),IF(AND(L358&gt;L357,ISNUMBER(L357),ISNUMBER(L358),L357&lt;MAX(L$8:L356)),L358-L357,IF(AND(L358&gt;L357,ISNUMBER(L358),L358&gt;MAX(L$8:L357)),L358-MAX(L$8:L357),IF(L358=L357,0,"??")))))</f>
        <v/>
      </c>
      <c r="AC358" s="4" t="str">
        <f>IF(OR(M357="",M358=0),"",IF(AND(ISNUMBER(M357),M357=0),  MAX(M$8:M357)+M358-MAX(M$8:M357),IF(AND(M358&gt;M357,ISNUMBER(M357),ISNUMBER(M358),M357&lt;MAX(M$8:M356)),M358-M357,IF(AND(M358&gt;M357,ISNUMBER(M358),M358&gt;MAX(M$8:M357)),M358-MAX(M$8:M357),IF(M358=M357,0,"??")))))</f>
        <v/>
      </c>
      <c r="AD358" s="4" t="str">
        <f>IF(OR(N357="",N358=0),"",IF(AND(ISNUMBER(N357),N357=0),  MAX(N$8:N357)+N358-MAX(N$8:N357),IF(AND(N358&gt;N357,ISNUMBER(N357),ISNUMBER(N358),N357&lt;MAX(N$8:N356)),N358-N357,IF(AND(N358&gt;N357,ISNUMBER(N358),N358&gt;MAX(N$8:N357)),N358-MAX(N$8:N357),IF(N358=N357,0,"??")))))</f>
        <v/>
      </c>
      <c r="AE358" s="4" t="str">
        <f>IF(OR(O357="",O358=0),"",IF(AND(ISNUMBER(O357),O357=0),  MAX(O$8:O357)+O358-MAX(O$8:O357),IF(AND(O358&gt;O357,ISNUMBER(O357),ISNUMBER(O358),O357&lt;MAX(O$8:O356)),O358-O357,IF(AND(O358&gt;O357,ISNUMBER(O358),O358&gt;MAX(O$8:O357)),O358-MAX(O$8:O357),IF(O358=O357,0,"??")))))</f>
        <v/>
      </c>
      <c r="AF358" s="4" t="str">
        <f>IF(OR(P357="",P358=0),"",IF(AND(ISNUMBER(P357),P357=0),  MAX(P$8:P357)+P358-MAX(P$8:P357),IF(AND(P358&gt;P357,ISNUMBER(P357),ISNUMBER(P358),P357&lt;MAX(P$8:P356)),P358-P357,IF(AND(P358&gt;P357,ISNUMBER(P358),P358&gt;MAX(P$8:P357)),P358-MAX(P$8:P357),IF(P358=P357,0,"??")))))</f>
        <v/>
      </c>
      <c r="AG358" s="64" t="str">
        <f>IF(OR(Q357="",Q358=0),"",IF(AND(ISNUMBER(Q357),Q357=0),  MAX(Q$8:Q357)+Q358-MAX(Q$8:Q357),IF(AND(Q358&gt;Q357,ISNUMBER(Q357),ISNUMBER(Q358),Q357&lt;MAX(Q$8:Q356)),Q358-Q357,IF(AND(Q358&gt;Q357,ISNUMBER(Q358),Q358&gt;MAX(Q$8:Q357)),Q358-MAX(Q$8:Q357),IF(Q358=Q357,0,"??")))))</f>
        <v/>
      </c>
      <c r="AH358" s="58" t="str">
        <f t="shared" si="116"/>
        <v/>
      </c>
      <c r="AI358" s="70" t="str">
        <f t="shared" si="117"/>
        <v/>
      </c>
      <c r="AJ358" s="70" t="str">
        <f t="shared" si="118"/>
        <v/>
      </c>
      <c r="AK358" s="70" t="str">
        <f t="shared" si="132"/>
        <v/>
      </c>
      <c r="AL358" s="70" t="str">
        <f t="shared" si="120"/>
        <v/>
      </c>
      <c r="AM358" s="70" t="str">
        <f t="shared" si="121"/>
        <v/>
      </c>
      <c r="AN358" s="70" t="str">
        <f t="shared" si="122"/>
        <v/>
      </c>
      <c r="AO358" s="70" t="str">
        <f t="shared" si="123"/>
        <v/>
      </c>
      <c r="AP358" s="70" t="str">
        <f t="shared" si="124"/>
        <v/>
      </c>
      <c r="AQ358" s="70" t="str">
        <f t="shared" si="125"/>
        <v/>
      </c>
      <c r="AR358" s="70" t="str">
        <f t="shared" si="126"/>
        <v/>
      </c>
      <c r="AS358" s="70" t="str">
        <f t="shared" si="127"/>
        <v/>
      </c>
      <c r="AT358" s="70" t="str">
        <f t="shared" si="128"/>
        <v/>
      </c>
      <c r="AU358" s="70" t="str">
        <f t="shared" si="129"/>
        <v/>
      </c>
      <c r="AV358" s="72" t="str">
        <f t="shared" si="130"/>
        <v/>
      </c>
      <c r="AW358" s="67">
        <f t="shared" si="133"/>
        <v>0</v>
      </c>
    </row>
    <row r="359" spans="1:49" x14ac:dyDescent="0.25">
      <c r="A359" s="3">
        <v>352</v>
      </c>
      <c r="B359" s="37"/>
      <c r="C359" s="26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27"/>
      <c r="R359" s="45" t="str">
        <f t="shared" si="131"/>
        <v/>
      </c>
      <c r="S359" s="26" t="str">
        <f>IF(OR(C358="",C359=0),"",IF(AND(ISNUMBER(C358),C358=0),  MAX(C$8:C358)+C359-MAX(C$8:C358),IF(AND(C359&gt;C358,ISNUMBER(C358),ISNUMBER(C359),C358&lt;MAX(C$8:C357)),C359-C358,IF(AND(C359&gt;C358,ISNUMBER(C359),C359&gt;MAX(C$8:C358)),C359-MAX(C$8:C358),IF(C359=C358,0,"??")))))</f>
        <v/>
      </c>
      <c r="T359" s="4" t="str">
        <f>IF(OR(D358="",D359=0),"",IF(AND(ISNUMBER(D358),D358=0),  MAX(D$8:D358)+D359-MAX(D$8:D358),IF(AND(D359&gt;D358,ISNUMBER(D358),ISNUMBER(D359),D358&lt;MAX(D$8:D357)),D359-D358,IF(AND(D359&gt;D358,ISNUMBER(D359),D359&gt;MAX(D$8:D358)),D359-MAX(D$8:D358),IF(D359=D358,0,"??")))))</f>
        <v/>
      </c>
      <c r="U359" s="4" t="str">
        <f>IF(OR(E358="",E359=0),"",IF(AND(ISNUMBER(E358),E358=0),  MAX(E$8:E358)+E359-MAX(E$8:E358),IF(AND(E359&gt;E358,ISNUMBER(E358),ISNUMBER(E359),E358&lt;MAX(E$8:E357)),E359-E358,IF(AND(E359&gt;E358,ISNUMBER(E359),E359&gt;MAX(E$8:E358)),E359-MAX(E$8:E358),IF(E359=E358,0,"??")))))</f>
        <v/>
      </c>
      <c r="V359" s="4" t="str">
        <f>IF(OR(F358="",F359=0),"",IF(AND(ISNUMBER(F358),F358=0),  MAX(F$8:F358)+F359-MAX(F$8:F358),IF(AND(F359&gt;F358,ISNUMBER(F358),ISNUMBER(F359),F358&lt;MAX(F$8:F357)),F359-F358,IF(AND(F359&gt;F358,ISNUMBER(F359),F359&gt;MAX(F$8:F358)),F359-MAX(F$8:F358),IF(F359=F358,0,"??")))))</f>
        <v/>
      </c>
      <c r="W359" s="4" t="str">
        <f>IF(OR(G358="",G359=0),"",IF(AND(ISNUMBER(G358),G358=0),  MAX(G$8:G358)+G359-MAX(G$8:G358),IF(AND(G359&gt;G358,ISNUMBER(G358),ISNUMBER(G359),G358&lt;MAX(G$8:G357)),G359-G358,IF(AND(G359&gt;G358,ISNUMBER(G359),G359&gt;MAX(G$8:G358)),G359-MAX(G$8:G358),IF(G359=G358,0,"??")))))</f>
        <v/>
      </c>
      <c r="X359" s="4" t="str">
        <f>IF(OR(H358="",H359=0),"",IF(AND(ISNUMBER(H358),H358=0),  MAX(H$8:H358)+H359-MAX(H$8:H358),IF(AND(H359&gt;H358,ISNUMBER(H358),ISNUMBER(H359),H358&lt;MAX(H$8:H357)),H359-H358,IF(AND(H359&gt;H358,ISNUMBER(H359),H359&gt;MAX(H$8:H358)),H359-MAX(H$8:H358),IF(H359=H358,0,"??")))))</f>
        <v/>
      </c>
      <c r="Y359" s="4" t="str">
        <f>IF(OR(I358="",I359=0),"",IF(AND(ISNUMBER(I358),I358=0),  MAX(I$8:I358)+I359-MAX(I$8:I358),IF(AND(I359&gt;I358,ISNUMBER(I358),ISNUMBER(I359),I358&lt;MAX(I$8:I357)),I359-I358,IF(AND(I359&gt;I358,ISNUMBER(I359),I359&gt;MAX(I$8:I358)),I359-MAX(I$8:I358),IF(I359=I358,0,"??")))))</f>
        <v/>
      </c>
      <c r="Z359" s="4" t="str">
        <f>IF(OR(J358="",J359=0),"",IF(AND(ISNUMBER(J358),J358=0),  MAX(J$8:J358)+J359-MAX(J$8:J358),IF(AND(J359&gt;J358,ISNUMBER(J358),ISNUMBER(J359),J358&lt;MAX(J$8:J357)),J359-J358,IF(AND(J359&gt;J358,ISNUMBER(J359),J359&gt;MAX(J$8:J358)),J359-MAX(J$8:J358),IF(J359=J358,0,"??")))))</f>
        <v/>
      </c>
      <c r="AA359" s="4" t="str">
        <f>IF(OR(K358="",K359=0),"",IF(AND(ISNUMBER(K358),K358=0),  MAX(K$8:K358)+K359-MAX(K$8:K358),IF(AND(K359&gt;K358,ISNUMBER(K358),ISNUMBER(K359),K358&lt;MAX(K$8:K357)),K359-K358,IF(AND(K359&gt;K358,ISNUMBER(K359),K359&gt;MAX(K$8:K358)),K359-MAX(K$8:K358),IF(K359=K358,0,"??")))))</f>
        <v/>
      </c>
      <c r="AB359" s="4" t="str">
        <f>IF(OR(L358="",L359=0),"",IF(AND(ISNUMBER(L358),L358=0),  MAX(L$8:L358)+L359-MAX(L$8:L358),IF(AND(L359&gt;L358,ISNUMBER(L358),ISNUMBER(L359),L358&lt;MAX(L$8:L357)),L359-L358,IF(AND(L359&gt;L358,ISNUMBER(L359),L359&gt;MAX(L$8:L358)),L359-MAX(L$8:L358),IF(L359=L358,0,"??")))))</f>
        <v/>
      </c>
      <c r="AC359" s="4" t="str">
        <f>IF(OR(M358="",M359=0),"",IF(AND(ISNUMBER(M358),M358=0),  MAX(M$8:M358)+M359-MAX(M$8:M358),IF(AND(M359&gt;M358,ISNUMBER(M358),ISNUMBER(M359),M358&lt;MAX(M$8:M357)),M359-M358,IF(AND(M359&gt;M358,ISNUMBER(M359),M359&gt;MAX(M$8:M358)),M359-MAX(M$8:M358),IF(M359=M358,0,"??")))))</f>
        <v/>
      </c>
      <c r="AD359" s="4" t="str">
        <f>IF(OR(N358="",N359=0),"",IF(AND(ISNUMBER(N358),N358=0),  MAX(N$8:N358)+N359-MAX(N$8:N358),IF(AND(N359&gt;N358,ISNUMBER(N358),ISNUMBER(N359),N358&lt;MAX(N$8:N357)),N359-N358,IF(AND(N359&gt;N358,ISNUMBER(N359),N359&gt;MAX(N$8:N358)),N359-MAX(N$8:N358),IF(N359=N358,0,"??")))))</f>
        <v/>
      </c>
      <c r="AE359" s="4" t="str">
        <f>IF(OR(O358="",O359=0),"",IF(AND(ISNUMBER(O358),O358=0),  MAX(O$8:O358)+O359-MAX(O$8:O358),IF(AND(O359&gt;O358,ISNUMBER(O358),ISNUMBER(O359),O358&lt;MAX(O$8:O357)),O359-O358,IF(AND(O359&gt;O358,ISNUMBER(O359),O359&gt;MAX(O$8:O358)),O359-MAX(O$8:O358),IF(O359=O358,0,"??")))))</f>
        <v/>
      </c>
      <c r="AF359" s="4" t="str">
        <f>IF(OR(P358="",P359=0),"",IF(AND(ISNUMBER(P358),P358=0),  MAX(P$8:P358)+P359-MAX(P$8:P358),IF(AND(P359&gt;P358,ISNUMBER(P358),ISNUMBER(P359),P358&lt;MAX(P$8:P357)),P359-P358,IF(AND(P359&gt;P358,ISNUMBER(P359),P359&gt;MAX(P$8:P358)),P359-MAX(P$8:P358),IF(P359=P358,0,"??")))))</f>
        <v/>
      </c>
      <c r="AG359" s="64" t="str">
        <f>IF(OR(Q358="",Q359=0),"",IF(AND(ISNUMBER(Q358),Q358=0),  MAX(Q$8:Q358)+Q359-MAX(Q$8:Q358),IF(AND(Q359&gt;Q358,ISNUMBER(Q358),ISNUMBER(Q359),Q358&lt;MAX(Q$8:Q357)),Q359-Q358,IF(AND(Q359&gt;Q358,ISNUMBER(Q359),Q359&gt;MAX(Q$8:Q358)),Q359-MAX(Q$8:Q358),IF(Q359=Q358,0,"??")))))</f>
        <v/>
      </c>
      <c r="AH359" s="58" t="str">
        <f t="shared" si="116"/>
        <v/>
      </c>
      <c r="AI359" s="70" t="str">
        <f t="shared" si="117"/>
        <v/>
      </c>
      <c r="AJ359" s="70" t="str">
        <f t="shared" si="118"/>
        <v/>
      </c>
      <c r="AK359" s="70" t="str">
        <f t="shared" si="132"/>
        <v/>
      </c>
      <c r="AL359" s="70" t="str">
        <f t="shared" si="120"/>
        <v/>
      </c>
      <c r="AM359" s="70" t="str">
        <f t="shared" si="121"/>
        <v/>
      </c>
      <c r="AN359" s="70" t="str">
        <f t="shared" si="122"/>
        <v/>
      </c>
      <c r="AO359" s="70" t="str">
        <f t="shared" si="123"/>
        <v/>
      </c>
      <c r="AP359" s="70" t="str">
        <f t="shared" si="124"/>
        <v/>
      </c>
      <c r="AQ359" s="70" t="str">
        <f t="shared" si="125"/>
        <v/>
      </c>
      <c r="AR359" s="70" t="str">
        <f t="shared" si="126"/>
        <v/>
      </c>
      <c r="AS359" s="70" t="str">
        <f t="shared" si="127"/>
        <v/>
      </c>
      <c r="AT359" s="70" t="str">
        <f t="shared" si="128"/>
        <v/>
      </c>
      <c r="AU359" s="70" t="str">
        <f t="shared" si="129"/>
        <v/>
      </c>
      <c r="AV359" s="72" t="str">
        <f t="shared" si="130"/>
        <v/>
      </c>
      <c r="AW359" s="67">
        <f t="shared" si="133"/>
        <v>0</v>
      </c>
    </row>
    <row r="360" spans="1:49" x14ac:dyDescent="0.25">
      <c r="A360" s="3">
        <v>353</v>
      </c>
      <c r="B360" s="37"/>
      <c r="C360" s="26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27"/>
      <c r="R360" s="45" t="str">
        <f t="shared" si="131"/>
        <v/>
      </c>
      <c r="S360" s="26" t="str">
        <f>IF(OR(C359="",C360=0),"",IF(AND(ISNUMBER(C359),C359=0),  MAX(C$8:C359)+C360-MAX(C$8:C359),IF(AND(C360&gt;C359,ISNUMBER(C359),ISNUMBER(C360),C359&lt;MAX(C$8:C358)),C360-C359,IF(AND(C360&gt;C359,ISNUMBER(C360),C360&gt;MAX(C$8:C359)),C360-MAX(C$8:C359),IF(C360=C359,0,"??")))))</f>
        <v/>
      </c>
      <c r="T360" s="4" t="str">
        <f>IF(OR(D359="",D360=0),"",IF(AND(ISNUMBER(D359),D359=0),  MAX(D$8:D359)+D360-MAX(D$8:D359),IF(AND(D360&gt;D359,ISNUMBER(D359),ISNUMBER(D360),D359&lt;MAX(D$8:D358)),D360-D359,IF(AND(D360&gt;D359,ISNUMBER(D360),D360&gt;MAX(D$8:D359)),D360-MAX(D$8:D359),IF(D360=D359,0,"??")))))</f>
        <v/>
      </c>
      <c r="U360" s="4" t="str">
        <f>IF(OR(E359="",E360=0),"",IF(AND(ISNUMBER(E359),E359=0),  MAX(E$8:E359)+E360-MAX(E$8:E359),IF(AND(E360&gt;E359,ISNUMBER(E359),ISNUMBER(E360),E359&lt;MAX(E$8:E358)),E360-E359,IF(AND(E360&gt;E359,ISNUMBER(E360),E360&gt;MAX(E$8:E359)),E360-MAX(E$8:E359),IF(E360=E359,0,"??")))))</f>
        <v/>
      </c>
      <c r="V360" s="4" t="str">
        <f>IF(OR(F359="",F360=0),"",IF(AND(ISNUMBER(F359),F359=0),  MAX(F$8:F359)+F360-MAX(F$8:F359),IF(AND(F360&gt;F359,ISNUMBER(F359),ISNUMBER(F360),F359&lt;MAX(F$8:F358)),F360-F359,IF(AND(F360&gt;F359,ISNUMBER(F360),F360&gt;MAX(F$8:F359)),F360-MAX(F$8:F359),IF(F360=F359,0,"??")))))</f>
        <v/>
      </c>
      <c r="W360" s="4" t="str">
        <f>IF(OR(G359="",G360=0),"",IF(AND(ISNUMBER(G359),G359=0),  MAX(G$8:G359)+G360-MAX(G$8:G359),IF(AND(G360&gt;G359,ISNUMBER(G359),ISNUMBER(G360),G359&lt;MAX(G$8:G358)),G360-G359,IF(AND(G360&gt;G359,ISNUMBER(G360),G360&gt;MAX(G$8:G359)),G360-MAX(G$8:G359),IF(G360=G359,0,"??")))))</f>
        <v/>
      </c>
      <c r="X360" s="4" t="str">
        <f>IF(OR(H359="",H360=0),"",IF(AND(ISNUMBER(H359),H359=0),  MAX(H$8:H359)+H360-MAX(H$8:H359),IF(AND(H360&gt;H359,ISNUMBER(H359),ISNUMBER(H360),H359&lt;MAX(H$8:H358)),H360-H359,IF(AND(H360&gt;H359,ISNUMBER(H360),H360&gt;MAX(H$8:H359)),H360-MAX(H$8:H359),IF(H360=H359,0,"??")))))</f>
        <v/>
      </c>
      <c r="Y360" s="4" t="str">
        <f>IF(OR(I359="",I360=0),"",IF(AND(ISNUMBER(I359),I359=0),  MAX(I$8:I359)+I360-MAX(I$8:I359),IF(AND(I360&gt;I359,ISNUMBER(I359),ISNUMBER(I360),I359&lt;MAX(I$8:I358)),I360-I359,IF(AND(I360&gt;I359,ISNUMBER(I360),I360&gt;MAX(I$8:I359)),I360-MAX(I$8:I359),IF(I360=I359,0,"??")))))</f>
        <v/>
      </c>
      <c r="Z360" s="4" t="str">
        <f>IF(OR(J359="",J360=0),"",IF(AND(ISNUMBER(J359),J359=0),  MAX(J$8:J359)+J360-MAX(J$8:J359),IF(AND(J360&gt;J359,ISNUMBER(J359),ISNUMBER(J360),J359&lt;MAX(J$8:J358)),J360-J359,IF(AND(J360&gt;J359,ISNUMBER(J360),J360&gt;MAX(J$8:J359)),J360-MAX(J$8:J359),IF(J360=J359,0,"??")))))</f>
        <v/>
      </c>
      <c r="AA360" s="4" t="str">
        <f>IF(OR(K359="",K360=0),"",IF(AND(ISNUMBER(K359),K359=0),  MAX(K$8:K359)+K360-MAX(K$8:K359),IF(AND(K360&gt;K359,ISNUMBER(K359),ISNUMBER(K360),K359&lt;MAX(K$8:K358)),K360-K359,IF(AND(K360&gt;K359,ISNUMBER(K360),K360&gt;MAX(K$8:K359)),K360-MAX(K$8:K359),IF(K360=K359,0,"??")))))</f>
        <v/>
      </c>
      <c r="AB360" s="4" t="str">
        <f>IF(OR(L359="",L360=0),"",IF(AND(ISNUMBER(L359),L359=0),  MAX(L$8:L359)+L360-MAX(L$8:L359),IF(AND(L360&gt;L359,ISNUMBER(L359),ISNUMBER(L360),L359&lt;MAX(L$8:L358)),L360-L359,IF(AND(L360&gt;L359,ISNUMBER(L360),L360&gt;MAX(L$8:L359)),L360-MAX(L$8:L359),IF(L360=L359,0,"??")))))</f>
        <v/>
      </c>
      <c r="AC360" s="4" t="str">
        <f>IF(OR(M359="",M360=0),"",IF(AND(ISNUMBER(M359),M359=0),  MAX(M$8:M359)+M360-MAX(M$8:M359),IF(AND(M360&gt;M359,ISNUMBER(M359),ISNUMBER(M360),M359&lt;MAX(M$8:M358)),M360-M359,IF(AND(M360&gt;M359,ISNUMBER(M360),M360&gt;MAX(M$8:M359)),M360-MAX(M$8:M359),IF(M360=M359,0,"??")))))</f>
        <v/>
      </c>
      <c r="AD360" s="4" t="str">
        <f>IF(OR(N359="",N360=0),"",IF(AND(ISNUMBER(N359),N359=0),  MAX(N$8:N359)+N360-MAX(N$8:N359),IF(AND(N360&gt;N359,ISNUMBER(N359),ISNUMBER(N360),N359&lt;MAX(N$8:N358)),N360-N359,IF(AND(N360&gt;N359,ISNUMBER(N360),N360&gt;MAX(N$8:N359)),N360-MAX(N$8:N359),IF(N360=N359,0,"??")))))</f>
        <v/>
      </c>
      <c r="AE360" s="4" t="str">
        <f>IF(OR(O359="",O360=0),"",IF(AND(ISNUMBER(O359),O359=0),  MAX(O$8:O359)+O360-MAX(O$8:O359),IF(AND(O360&gt;O359,ISNUMBER(O359),ISNUMBER(O360),O359&lt;MAX(O$8:O358)),O360-O359,IF(AND(O360&gt;O359,ISNUMBER(O360),O360&gt;MAX(O$8:O359)),O360-MAX(O$8:O359),IF(O360=O359,0,"??")))))</f>
        <v/>
      </c>
      <c r="AF360" s="4" t="str">
        <f>IF(OR(P359="",P360=0),"",IF(AND(ISNUMBER(P359),P359=0),  MAX(P$8:P359)+P360-MAX(P$8:P359),IF(AND(P360&gt;P359,ISNUMBER(P359),ISNUMBER(P360),P359&lt;MAX(P$8:P358)),P360-P359,IF(AND(P360&gt;P359,ISNUMBER(P360),P360&gt;MAX(P$8:P359)),P360-MAX(P$8:P359),IF(P360=P359,0,"??")))))</f>
        <v/>
      </c>
      <c r="AG360" s="64" t="str">
        <f>IF(OR(Q359="",Q360=0),"",IF(AND(ISNUMBER(Q359),Q359=0),  MAX(Q$8:Q359)+Q360-MAX(Q$8:Q359),IF(AND(Q360&gt;Q359,ISNUMBER(Q359),ISNUMBER(Q360),Q359&lt;MAX(Q$8:Q358)),Q360-Q359,IF(AND(Q360&gt;Q359,ISNUMBER(Q360),Q360&gt;MAX(Q$8:Q359)),Q360-MAX(Q$8:Q359),IF(Q360=Q359,0,"??")))))</f>
        <v/>
      </c>
      <c r="AH360" s="58" t="str">
        <f t="shared" si="116"/>
        <v/>
      </c>
      <c r="AI360" s="70" t="str">
        <f t="shared" si="117"/>
        <v/>
      </c>
      <c r="AJ360" s="70" t="str">
        <f t="shared" si="118"/>
        <v/>
      </c>
      <c r="AK360" s="70" t="str">
        <f t="shared" si="132"/>
        <v/>
      </c>
      <c r="AL360" s="70" t="str">
        <f t="shared" si="120"/>
        <v/>
      </c>
      <c r="AM360" s="70" t="str">
        <f t="shared" si="121"/>
        <v/>
      </c>
      <c r="AN360" s="70" t="str">
        <f t="shared" si="122"/>
        <v/>
      </c>
      <c r="AO360" s="70" t="str">
        <f t="shared" si="123"/>
        <v/>
      </c>
      <c r="AP360" s="70" t="str">
        <f t="shared" si="124"/>
        <v/>
      </c>
      <c r="AQ360" s="70" t="str">
        <f t="shared" si="125"/>
        <v/>
      </c>
      <c r="AR360" s="70" t="str">
        <f t="shared" si="126"/>
        <v/>
      </c>
      <c r="AS360" s="70" t="str">
        <f t="shared" si="127"/>
        <v/>
      </c>
      <c r="AT360" s="70" t="str">
        <f t="shared" si="128"/>
        <v/>
      </c>
      <c r="AU360" s="70" t="str">
        <f t="shared" si="129"/>
        <v/>
      </c>
      <c r="AV360" s="72" t="str">
        <f t="shared" si="130"/>
        <v/>
      </c>
      <c r="AW360" s="67">
        <f t="shared" si="133"/>
        <v>0</v>
      </c>
    </row>
    <row r="361" spans="1:49" x14ac:dyDescent="0.25">
      <c r="A361" s="3">
        <v>354</v>
      </c>
      <c r="B361" s="37"/>
      <c r="C361" s="26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27"/>
      <c r="R361" s="45" t="str">
        <f t="shared" si="131"/>
        <v/>
      </c>
      <c r="S361" s="26" t="str">
        <f>IF(OR(C360="",C361=0),"",IF(AND(ISNUMBER(C360),C360=0),  MAX(C$8:C360)+C361-MAX(C$8:C360),IF(AND(C361&gt;C360,ISNUMBER(C360),ISNUMBER(C361),C360&lt;MAX(C$8:C359)),C361-C360,IF(AND(C361&gt;C360,ISNUMBER(C361),C361&gt;MAX(C$8:C360)),C361-MAX(C$8:C360),IF(C361=C360,0,"??")))))</f>
        <v/>
      </c>
      <c r="T361" s="4" t="str">
        <f>IF(OR(D360="",D361=0),"",IF(AND(ISNUMBER(D360),D360=0),  MAX(D$8:D360)+D361-MAX(D$8:D360),IF(AND(D361&gt;D360,ISNUMBER(D360),ISNUMBER(D361),D360&lt;MAX(D$8:D359)),D361-D360,IF(AND(D361&gt;D360,ISNUMBER(D361),D361&gt;MAX(D$8:D360)),D361-MAX(D$8:D360),IF(D361=D360,0,"??")))))</f>
        <v/>
      </c>
      <c r="U361" s="4" t="str">
        <f>IF(OR(E360="",E361=0),"",IF(AND(ISNUMBER(E360),E360=0),  MAX(E$8:E360)+E361-MAX(E$8:E360),IF(AND(E361&gt;E360,ISNUMBER(E360),ISNUMBER(E361),E360&lt;MAX(E$8:E359)),E361-E360,IF(AND(E361&gt;E360,ISNUMBER(E361),E361&gt;MAX(E$8:E360)),E361-MAX(E$8:E360),IF(E361=E360,0,"??")))))</f>
        <v/>
      </c>
      <c r="V361" s="4" t="str">
        <f>IF(OR(F360="",F361=0),"",IF(AND(ISNUMBER(F360),F360=0),  MAX(F$8:F360)+F361-MAX(F$8:F360),IF(AND(F361&gt;F360,ISNUMBER(F360),ISNUMBER(F361),F360&lt;MAX(F$8:F359)),F361-F360,IF(AND(F361&gt;F360,ISNUMBER(F361),F361&gt;MAX(F$8:F360)),F361-MAX(F$8:F360),IF(F361=F360,0,"??")))))</f>
        <v/>
      </c>
      <c r="W361" s="4" t="str">
        <f>IF(OR(G360="",G361=0),"",IF(AND(ISNUMBER(G360),G360=0),  MAX(G$8:G360)+G361-MAX(G$8:G360),IF(AND(G361&gt;G360,ISNUMBER(G360),ISNUMBER(G361),G360&lt;MAX(G$8:G359)),G361-G360,IF(AND(G361&gt;G360,ISNUMBER(G361),G361&gt;MAX(G$8:G360)),G361-MAX(G$8:G360),IF(G361=G360,0,"??")))))</f>
        <v/>
      </c>
      <c r="X361" s="4" t="str">
        <f>IF(OR(H360="",H361=0),"",IF(AND(ISNUMBER(H360),H360=0),  MAX(H$8:H360)+H361-MAX(H$8:H360),IF(AND(H361&gt;H360,ISNUMBER(H360),ISNUMBER(H361),H360&lt;MAX(H$8:H359)),H361-H360,IF(AND(H361&gt;H360,ISNUMBER(H361),H361&gt;MAX(H$8:H360)),H361-MAX(H$8:H360),IF(H361=H360,0,"??")))))</f>
        <v/>
      </c>
      <c r="Y361" s="4" t="str">
        <f>IF(OR(I360="",I361=0),"",IF(AND(ISNUMBER(I360),I360=0),  MAX(I$8:I360)+I361-MAX(I$8:I360),IF(AND(I361&gt;I360,ISNUMBER(I360),ISNUMBER(I361),I360&lt;MAX(I$8:I359)),I361-I360,IF(AND(I361&gt;I360,ISNUMBER(I361),I361&gt;MAX(I$8:I360)),I361-MAX(I$8:I360),IF(I361=I360,0,"??")))))</f>
        <v/>
      </c>
      <c r="Z361" s="4" t="str">
        <f>IF(OR(J360="",J361=0),"",IF(AND(ISNUMBER(J360),J360=0),  MAX(J$8:J360)+J361-MAX(J$8:J360),IF(AND(J361&gt;J360,ISNUMBER(J360),ISNUMBER(J361),J360&lt;MAX(J$8:J359)),J361-J360,IF(AND(J361&gt;J360,ISNUMBER(J361),J361&gt;MAX(J$8:J360)),J361-MAX(J$8:J360),IF(J361=J360,0,"??")))))</f>
        <v/>
      </c>
      <c r="AA361" s="4" t="str">
        <f>IF(OR(K360="",K361=0),"",IF(AND(ISNUMBER(K360),K360=0),  MAX(K$8:K360)+K361-MAX(K$8:K360),IF(AND(K361&gt;K360,ISNUMBER(K360),ISNUMBER(K361),K360&lt;MAX(K$8:K359)),K361-K360,IF(AND(K361&gt;K360,ISNUMBER(K361),K361&gt;MAX(K$8:K360)),K361-MAX(K$8:K360),IF(K361=K360,0,"??")))))</f>
        <v/>
      </c>
      <c r="AB361" s="4" t="str">
        <f>IF(OR(L360="",L361=0),"",IF(AND(ISNUMBER(L360),L360=0),  MAX(L$8:L360)+L361-MAX(L$8:L360),IF(AND(L361&gt;L360,ISNUMBER(L360),ISNUMBER(L361),L360&lt;MAX(L$8:L359)),L361-L360,IF(AND(L361&gt;L360,ISNUMBER(L361),L361&gt;MAX(L$8:L360)),L361-MAX(L$8:L360),IF(L361=L360,0,"??")))))</f>
        <v/>
      </c>
      <c r="AC361" s="4" t="str">
        <f>IF(OR(M360="",M361=0),"",IF(AND(ISNUMBER(M360),M360=0),  MAX(M$8:M360)+M361-MAX(M$8:M360),IF(AND(M361&gt;M360,ISNUMBER(M360),ISNUMBER(M361),M360&lt;MAX(M$8:M359)),M361-M360,IF(AND(M361&gt;M360,ISNUMBER(M361),M361&gt;MAX(M$8:M360)),M361-MAX(M$8:M360),IF(M361=M360,0,"??")))))</f>
        <v/>
      </c>
      <c r="AD361" s="4" t="str">
        <f>IF(OR(N360="",N361=0),"",IF(AND(ISNUMBER(N360),N360=0),  MAX(N$8:N360)+N361-MAX(N$8:N360),IF(AND(N361&gt;N360,ISNUMBER(N360),ISNUMBER(N361),N360&lt;MAX(N$8:N359)),N361-N360,IF(AND(N361&gt;N360,ISNUMBER(N361),N361&gt;MAX(N$8:N360)),N361-MAX(N$8:N360),IF(N361=N360,0,"??")))))</f>
        <v/>
      </c>
      <c r="AE361" s="4" t="str">
        <f>IF(OR(O360="",O361=0),"",IF(AND(ISNUMBER(O360),O360=0),  MAX(O$8:O360)+O361-MAX(O$8:O360),IF(AND(O361&gt;O360,ISNUMBER(O360),ISNUMBER(O361),O360&lt;MAX(O$8:O359)),O361-O360,IF(AND(O361&gt;O360,ISNUMBER(O361),O361&gt;MAX(O$8:O360)),O361-MAX(O$8:O360),IF(O361=O360,0,"??")))))</f>
        <v/>
      </c>
      <c r="AF361" s="4" t="str">
        <f>IF(OR(P360="",P361=0),"",IF(AND(ISNUMBER(P360),P360=0),  MAX(P$8:P360)+P361-MAX(P$8:P360),IF(AND(P361&gt;P360,ISNUMBER(P360),ISNUMBER(P361),P360&lt;MAX(P$8:P359)),P361-P360,IF(AND(P361&gt;P360,ISNUMBER(P361),P361&gt;MAX(P$8:P360)),P361-MAX(P$8:P360),IF(P361=P360,0,"??")))))</f>
        <v/>
      </c>
      <c r="AG361" s="64" t="str">
        <f>IF(OR(Q360="",Q361=0),"",IF(AND(ISNUMBER(Q360),Q360=0),  MAX(Q$8:Q360)+Q361-MAX(Q$8:Q360),IF(AND(Q361&gt;Q360,ISNUMBER(Q360),ISNUMBER(Q361),Q360&lt;MAX(Q$8:Q359)),Q361-Q360,IF(AND(Q361&gt;Q360,ISNUMBER(Q361),Q361&gt;MAX(Q$8:Q360)),Q361-MAX(Q$8:Q360),IF(Q361=Q360,0,"??")))))</f>
        <v/>
      </c>
      <c r="AH361" s="58" t="str">
        <f t="shared" si="116"/>
        <v/>
      </c>
      <c r="AI361" s="70" t="str">
        <f t="shared" si="117"/>
        <v/>
      </c>
      <c r="AJ361" s="70" t="str">
        <f t="shared" si="118"/>
        <v/>
      </c>
      <c r="AK361" s="70" t="str">
        <f t="shared" si="132"/>
        <v/>
      </c>
      <c r="AL361" s="70" t="str">
        <f t="shared" si="120"/>
        <v/>
      </c>
      <c r="AM361" s="70" t="str">
        <f t="shared" si="121"/>
        <v/>
      </c>
      <c r="AN361" s="70" t="str">
        <f t="shared" si="122"/>
        <v/>
      </c>
      <c r="AO361" s="70" t="str">
        <f t="shared" si="123"/>
        <v/>
      </c>
      <c r="AP361" s="70" t="str">
        <f t="shared" si="124"/>
        <v/>
      </c>
      <c r="AQ361" s="70" t="str">
        <f t="shared" si="125"/>
        <v/>
      </c>
      <c r="AR361" s="70" t="str">
        <f t="shared" si="126"/>
        <v/>
      </c>
      <c r="AS361" s="70" t="str">
        <f t="shared" si="127"/>
        <v/>
      </c>
      <c r="AT361" s="70" t="str">
        <f t="shared" si="128"/>
        <v/>
      </c>
      <c r="AU361" s="70" t="str">
        <f t="shared" si="129"/>
        <v/>
      </c>
      <c r="AV361" s="72" t="str">
        <f t="shared" si="130"/>
        <v/>
      </c>
      <c r="AW361" s="67">
        <f t="shared" si="133"/>
        <v>0</v>
      </c>
    </row>
    <row r="362" spans="1:49" x14ac:dyDescent="0.25">
      <c r="A362" s="3">
        <v>355</v>
      </c>
      <c r="B362" s="37"/>
      <c r="C362" s="26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27"/>
      <c r="R362" s="45" t="str">
        <f t="shared" si="131"/>
        <v/>
      </c>
      <c r="S362" s="26" t="str">
        <f>IF(OR(C361="",C362=0),"",IF(AND(ISNUMBER(C361),C361=0),  MAX(C$8:C361)+C362-MAX(C$8:C361),IF(AND(C362&gt;C361,ISNUMBER(C361),ISNUMBER(C362),C361&lt;MAX(C$8:C360)),C362-C361,IF(AND(C362&gt;C361,ISNUMBER(C362),C362&gt;MAX(C$8:C361)),C362-MAX(C$8:C361),IF(C362=C361,0,"??")))))</f>
        <v/>
      </c>
      <c r="T362" s="4" t="str">
        <f>IF(OR(D361="",D362=0),"",IF(AND(ISNUMBER(D361),D361=0),  MAX(D$8:D361)+D362-MAX(D$8:D361),IF(AND(D362&gt;D361,ISNUMBER(D361),ISNUMBER(D362),D361&lt;MAX(D$8:D360)),D362-D361,IF(AND(D362&gt;D361,ISNUMBER(D362),D362&gt;MAX(D$8:D361)),D362-MAX(D$8:D361),IF(D362=D361,0,"??")))))</f>
        <v/>
      </c>
      <c r="U362" s="4" t="str">
        <f>IF(OR(E361="",E362=0),"",IF(AND(ISNUMBER(E361),E361=0),  MAX(E$8:E361)+E362-MAX(E$8:E361),IF(AND(E362&gt;E361,ISNUMBER(E361),ISNUMBER(E362),E361&lt;MAX(E$8:E360)),E362-E361,IF(AND(E362&gt;E361,ISNUMBER(E362),E362&gt;MAX(E$8:E361)),E362-MAX(E$8:E361),IF(E362=E361,0,"??")))))</f>
        <v/>
      </c>
      <c r="V362" s="4" t="str">
        <f>IF(OR(F361="",F362=0),"",IF(AND(ISNUMBER(F361),F361=0),  MAX(F$8:F361)+F362-MAX(F$8:F361),IF(AND(F362&gt;F361,ISNUMBER(F361),ISNUMBER(F362),F361&lt;MAX(F$8:F360)),F362-F361,IF(AND(F362&gt;F361,ISNUMBER(F362),F362&gt;MAX(F$8:F361)),F362-MAX(F$8:F361),IF(F362=F361,0,"??")))))</f>
        <v/>
      </c>
      <c r="W362" s="4" t="str">
        <f>IF(OR(G361="",G362=0),"",IF(AND(ISNUMBER(G361),G361=0),  MAX(G$8:G361)+G362-MAX(G$8:G361),IF(AND(G362&gt;G361,ISNUMBER(G361),ISNUMBER(G362),G361&lt;MAX(G$8:G360)),G362-G361,IF(AND(G362&gt;G361,ISNUMBER(G362),G362&gt;MAX(G$8:G361)),G362-MAX(G$8:G361),IF(G362=G361,0,"??")))))</f>
        <v/>
      </c>
      <c r="X362" s="4" t="str">
        <f>IF(OR(H361="",H362=0),"",IF(AND(ISNUMBER(H361),H361=0),  MAX(H$8:H361)+H362-MAX(H$8:H361),IF(AND(H362&gt;H361,ISNUMBER(H361),ISNUMBER(H362),H361&lt;MAX(H$8:H360)),H362-H361,IF(AND(H362&gt;H361,ISNUMBER(H362),H362&gt;MAX(H$8:H361)),H362-MAX(H$8:H361),IF(H362=H361,0,"??")))))</f>
        <v/>
      </c>
      <c r="Y362" s="4" t="str">
        <f>IF(OR(I361="",I362=0),"",IF(AND(ISNUMBER(I361),I361=0),  MAX(I$8:I361)+I362-MAX(I$8:I361),IF(AND(I362&gt;I361,ISNUMBER(I361),ISNUMBER(I362),I361&lt;MAX(I$8:I360)),I362-I361,IF(AND(I362&gt;I361,ISNUMBER(I362),I362&gt;MAX(I$8:I361)),I362-MAX(I$8:I361),IF(I362=I361,0,"??")))))</f>
        <v/>
      </c>
      <c r="Z362" s="4" t="str">
        <f>IF(OR(J361="",J362=0),"",IF(AND(ISNUMBER(J361),J361=0),  MAX(J$8:J361)+J362-MAX(J$8:J361),IF(AND(J362&gt;J361,ISNUMBER(J361),ISNUMBER(J362),J361&lt;MAX(J$8:J360)),J362-J361,IF(AND(J362&gt;J361,ISNUMBER(J362),J362&gt;MAX(J$8:J361)),J362-MAX(J$8:J361),IF(J362=J361,0,"??")))))</f>
        <v/>
      </c>
      <c r="AA362" s="4" t="str">
        <f>IF(OR(K361="",K362=0),"",IF(AND(ISNUMBER(K361),K361=0),  MAX(K$8:K361)+K362-MAX(K$8:K361),IF(AND(K362&gt;K361,ISNUMBER(K361),ISNUMBER(K362),K361&lt;MAX(K$8:K360)),K362-K361,IF(AND(K362&gt;K361,ISNUMBER(K362),K362&gt;MAX(K$8:K361)),K362-MAX(K$8:K361),IF(K362=K361,0,"??")))))</f>
        <v/>
      </c>
      <c r="AB362" s="4" t="str">
        <f>IF(OR(L361="",L362=0),"",IF(AND(ISNUMBER(L361),L361=0),  MAX(L$8:L361)+L362-MAX(L$8:L361),IF(AND(L362&gt;L361,ISNUMBER(L361),ISNUMBER(L362),L361&lt;MAX(L$8:L360)),L362-L361,IF(AND(L362&gt;L361,ISNUMBER(L362),L362&gt;MAX(L$8:L361)),L362-MAX(L$8:L361),IF(L362=L361,0,"??")))))</f>
        <v/>
      </c>
      <c r="AC362" s="4" t="str">
        <f>IF(OR(M361="",M362=0),"",IF(AND(ISNUMBER(M361),M361=0),  MAX(M$8:M361)+M362-MAX(M$8:M361),IF(AND(M362&gt;M361,ISNUMBER(M361),ISNUMBER(M362),M361&lt;MAX(M$8:M360)),M362-M361,IF(AND(M362&gt;M361,ISNUMBER(M362),M362&gt;MAX(M$8:M361)),M362-MAX(M$8:M361),IF(M362=M361,0,"??")))))</f>
        <v/>
      </c>
      <c r="AD362" s="4" t="str">
        <f>IF(OR(N361="",N362=0),"",IF(AND(ISNUMBER(N361),N361=0),  MAX(N$8:N361)+N362-MAX(N$8:N361),IF(AND(N362&gt;N361,ISNUMBER(N361),ISNUMBER(N362),N361&lt;MAX(N$8:N360)),N362-N361,IF(AND(N362&gt;N361,ISNUMBER(N362),N362&gt;MAX(N$8:N361)),N362-MAX(N$8:N361),IF(N362=N361,0,"??")))))</f>
        <v/>
      </c>
      <c r="AE362" s="4" t="str">
        <f>IF(OR(O361="",O362=0),"",IF(AND(ISNUMBER(O361),O361=0),  MAX(O$8:O361)+O362-MAX(O$8:O361),IF(AND(O362&gt;O361,ISNUMBER(O361),ISNUMBER(O362),O361&lt;MAX(O$8:O360)),O362-O361,IF(AND(O362&gt;O361,ISNUMBER(O362),O362&gt;MAX(O$8:O361)),O362-MAX(O$8:O361),IF(O362=O361,0,"??")))))</f>
        <v/>
      </c>
      <c r="AF362" s="4" t="str">
        <f>IF(OR(P361="",P362=0),"",IF(AND(ISNUMBER(P361),P361=0),  MAX(P$8:P361)+P362-MAX(P$8:P361),IF(AND(P362&gt;P361,ISNUMBER(P361),ISNUMBER(P362),P361&lt;MAX(P$8:P360)),P362-P361,IF(AND(P362&gt;P361,ISNUMBER(P362),P362&gt;MAX(P$8:P361)),P362-MAX(P$8:P361),IF(P362=P361,0,"??")))))</f>
        <v/>
      </c>
      <c r="AG362" s="64" t="str">
        <f>IF(OR(Q361="",Q362=0),"",IF(AND(ISNUMBER(Q361),Q361=0),  MAX(Q$8:Q361)+Q362-MAX(Q$8:Q361),IF(AND(Q362&gt;Q361,ISNUMBER(Q361),ISNUMBER(Q362),Q361&lt;MAX(Q$8:Q360)),Q362-Q361,IF(AND(Q362&gt;Q361,ISNUMBER(Q362),Q362&gt;MAX(Q$8:Q361)),Q362-MAX(Q$8:Q361),IF(Q362=Q361,0,"??")))))</f>
        <v/>
      </c>
      <c r="AH362" s="58" t="str">
        <f t="shared" si="116"/>
        <v/>
      </c>
      <c r="AI362" s="70" t="str">
        <f t="shared" si="117"/>
        <v/>
      </c>
      <c r="AJ362" s="70" t="str">
        <f t="shared" si="118"/>
        <v/>
      </c>
      <c r="AK362" s="70" t="str">
        <f t="shared" ref="AK362:AK392" si="134">IF(ISNUMBER(V362),V362/$R362,"")</f>
        <v/>
      </c>
      <c r="AL362" s="70" t="str">
        <f t="shared" si="120"/>
        <v/>
      </c>
      <c r="AM362" s="70" t="str">
        <f t="shared" si="121"/>
        <v/>
      </c>
      <c r="AN362" s="70" t="str">
        <f t="shared" si="122"/>
        <v/>
      </c>
      <c r="AO362" s="70" t="str">
        <f t="shared" si="123"/>
        <v/>
      </c>
      <c r="AP362" s="70" t="str">
        <f t="shared" si="124"/>
        <v/>
      </c>
      <c r="AQ362" s="70" t="str">
        <f t="shared" si="125"/>
        <v/>
      </c>
      <c r="AR362" s="70" t="str">
        <f t="shared" si="126"/>
        <v/>
      </c>
      <c r="AS362" s="70" t="str">
        <f t="shared" si="127"/>
        <v/>
      </c>
      <c r="AT362" s="70" t="str">
        <f t="shared" si="128"/>
        <v/>
      </c>
      <c r="AU362" s="70" t="str">
        <f t="shared" si="129"/>
        <v/>
      </c>
      <c r="AV362" s="72" t="str">
        <f t="shared" si="130"/>
        <v/>
      </c>
      <c r="AW362" s="67">
        <f t="shared" si="133"/>
        <v>0</v>
      </c>
    </row>
    <row r="363" spans="1:49" x14ac:dyDescent="0.25">
      <c r="A363" s="3">
        <v>356</v>
      </c>
      <c r="B363" s="37"/>
      <c r="C363" s="26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27"/>
      <c r="R363" s="45" t="str">
        <f t="shared" si="131"/>
        <v/>
      </c>
      <c r="S363" s="26" t="str">
        <f>IF(OR(C362="",C363=0),"",IF(AND(ISNUMBER(C362),C362=0),  MAX(C$8:C362)+C363-MAX(C$8:C362),IF(AND(C363&gt;C362,ISNUMBER(C362),ISNUMBER(C363),C362&lt;MAX(C$8:C361)),C363-C362,IF(AND(C363&gt;C362,ISNUMBER(C363),C363&gt;MAX(C$8:C362)),C363-MAX(C$8:C362),IF(C363=C362,0,"??")))))</f>
        <v/>
      </c>
      <c r="T363" s="4" t="str">
        <f>IF(OR(D362="",D363=0),"",IF(AND(ISNUMBER(D362),D362=0),  MAX(D$8:D362)+D363-MAX(D$8:D362),IF(AND(D363&gt;D362,ISNUMBER(D362),ISNUMBER(D363),D362&lt;MAX(D$8:D361)),D363-D362,IF(AND(D363&gt;D362,ISNUMBER(D363),D363&gt;MAX(D$8:D362)),D363-MAX(D$8:D362),IF(D363=D362,0,"??")))))</f>
        <v/>
      </c>
      <c r="U363" s="4" t="str">
        <f>IF(OR(E362="",E363=0),"",IF(AND(ISNUMBER(E362),E362=0),  MAX(E$8:E362)+E363-MAX(E$8:E362),IF(AND(E363&gt;E362,ISNUMBER(E362),ISNUMBER(E363),E362&lt;MAX(E$8:E361)),E363-E362,IF(AND(E363&gt;E362,ISNUMBER(E363),E363&gt;MAX(E$8:E362)),E363-MAX(E$8:E362),IF(E363=E362,0,"??")))))</f>
        <v/>
      </c>
      <c r="V363" s="4" t="str">
        <f>IF(OR(F362="",F363=0),"",IF(AND(ISNUMBER(F362),F362=0),  MAX(F$8:F362)+F363-MAX(F$8:F362),IF(AND(F363&gt;F362,ISNUMBER(F362),ISNUMBER(F363),F362&lt;MAX(F$8:F361)),F363-F362,IF(AND(F363&gt;F362,ISNUMBER(F363),F363&gt;MAX(F$8:F362)),F363-MAX(F$8:F362),IF(F363=F362,0,"??")))))</f>
        <v/>
      </c>
      <c r="W363" s="4" t="str">
        <f>IF(OR(G362="",G363=0),"",IF(AND(ISNUMBER(G362),G362=0),  MAX(G$8:G362)+G363-MAX(G$8:G362),IF(AND(G363&gt;G362,ISNUMBER(G362),ISNUMBER(G363),G362&lt;MAX(G$8:G361)),G363-G362,IF(AND(G363&gt;G362,ISNUMBER(G363),G363&gt;MAX(G$8:G362)),G363-MAX(G$8:G362),IF(G363=G362,0,"??")))))</f>
        <v/>
      </c>
      <c r="X363" s="4" t="str">
        <f>IF(OR(H362="",H363=0),"",IF(AND(ISNUMBER(H362),H362=0),  MAX(H$8:H362)+H363-MAX(H$8:H362),IF(AND(H363&gt;H362,ISNUMBER(H362),ISNUMBER(H363),H362&lt;MAX(H$8:H361)),H363-H362,IF(AND(H363&gt;H362,ISNUMBER(H363),H363&gt;MAX(H$8:H362)),H363-MAX(H$8:H362),IF(H363=H362,0,"??")))))</f>
        <v/>
      </c>
      <c r="Y363" s="4" t="str">
        <f>IF(OR(I362="",I363=0),"",IF(AND(ISNUMBER(I362),I362=0),  MAX(I$8:I362)+I363-MAX(I$8:I362),IF(AND(I363&gt;I362,ISNUMBER(I362),ISNUMBER(I363),I362&lt;MAX(I$8:I361)),I363-I362,IF(AND(I363&gt;I362,ISNUMBER(I363),I363&gt;MAX(I$8:I362)),I363-MAX(I$8:I362),IF(I363=I362,0,"??")))))</f>
        <v/>
      </c>
      <c r="Z363" s="4" t="str">
        <f>IF(OR(J362="",J363=0),"",IF(AND(ISNUMBER(J362),J362=0),  MAX(J$8:J362)+J363-MAX(J$8:J362),IF(AND(J363&gt;J362,ISNUMBER(J362),ISNUMBER(J363),J362&lt;MAX(J$8:J361)),J363-J362,IF(AND(J363&gt;J362,ISNUMBER(J363),J363&gt;MAX(J$8:J362)),J363-MAX(J$8:J362),IF(J363=J362,0,"??")))))</f>
        <v/>
      </c>
      <c r="AA363" s="4" t="str">
        <f>IF(OR(K362="",K363=0),"",IF(AND(ISNUMBER(K362),K362=0),  MAX(K$8:K362)+K363-MAX(K$8:K362),IF(AND(K363&gt;K362,ISNUMBER(K362),ISNUMBER(K363),K362&lt;MAX(K$8:K361)),K363-K362,IF(AND(K363&gt;K362,ISNUMBER(K363),K363&gt;MAX(K$8:K362)),K363-MAX(K$8:K362),IF(K363=K362,0,"??")))))</f>
        <v/>
      </c>
      <c r="AB363" s="4" t="str">
        <f>IF(OR(L362="",L363=0),"",IF(AND(ISNUMBER(L362),L362=0),  MAX(L$8:L362)+L363-MAX(L$8:L362),IF(AND(L363&gt;L362,ISNUMBER(L362),ISNUMBER(L363),L362&lt;MAX(L$8:L361)),L363-L362,IF(AND(L363&gt;L362,ISNUMBER(L363),L363&gt;MAX(L$8:L362)),L363-MAX(L$8:L362),IF(L363=L362,0,"??")))))</f>
        <v/>
      </c>
      <c r="AC363" s="4" t="str">
        <f>IF(OR(M362="",M363=0),"",IF(AND(ISNUMBER(M362),M362=0),  MAX(M$8:M362)+M363-MAX(M$8:M362),IF(AND(M363&gt;M362,ISNUMBER(M362),ISNUMBER(M363),M362&lt;MAX(M$8:M361)),M363-M362,IF(AND(M363&gt;M362,ISNUMBER(M363),M363&gt;MAX(M$8:M362)),M363-MAX(M$8:M362),IF(M363=M362,0,"??")))))</f>
        <v/>
      </c>
      <c r="AD363" s="4" t="str">
        <f>IF(OR(N362="",N363=0),"",IF(AND(ISNUMBER(N362),N362=0),  MAX(N$8:N362)+N363-MAX(N$8:N362),IF(AND(N363&gt;N362,ISNUMBER(N362),ISNUMBER(N363),N362&lt;MAX(N$8:N361)),N363-N362,IF(AND(N363&gt;N362,ISNUMBER(N363),N363&gt;MAX(N$8:N362)),N363-MAX(N$8:N362),IF(N363=N362,0,"??")))))</f>
        <v/>
      </c>
      <c r="AE363" s="4" t="str">
        <f>IF(OR(O362="",O363=0),"",IF(AND(ISNUMBER(O362),O362=0),  MAX(O$8:O362)+O363-MAX(O$8:O362),IF(AND(O363&gt;O362,ISNUMBER(O362),ISNUMBER(O363),O362&lt;MAX(O$8:O361)),O363-O362,IF(AND(O363&gt;O362,ISNUMBER(O363),O363&gt;MAX(O$8:O362)),O363-MAX(O$8:O362),IF(O363=O362,0,"??")))))</f>
        <v/>
      </c>
      <c r="AF363" s="4" t="str">
        <f>IF(OR(P362="",P363=0),"",IF(AND(ISNUMBER(P362),P362=0),  MAX(P$8:P362)+P363-MAX(P$8:P362),IF(AND(P363&gt;P362,ISNUMBER(P362),ISNUMBER(P363),P362&lt;MAX(P$8:P361)),P363-P362,IF(AND(P363&gt;P362,ISNUMBER(P363),P363&gt;MAX(P$8:P362)),P363-MAX(P$8:P362),IF(P363=P362,0,"??")))))</f>
        <v/>
      </c>
      <c r="AG363" s="64" t="str">
        <f>IF(OR(Q362="",Q363=0),"",IF(AND(ISNUMBER(Q362),Q362=0),  MAX(Q$8:Q362)+Q363-MAX(Q$8:Q362),IF(AND(Q363&gt;Q362,ISNUMBER(Q362),ISNUMBER(Q363),Q362&lt;MAX(Q$8:Q361)),Q363-Q362,IF(AND(Q363&gt;Q362,ISNUMBER(Q363),Q363&gt;MAX(Q$8:Q362)),Q363-MAX(Q$8:Q362),IF(Q363=Q362,0,"??")))))</f>
        <v/>
      </c>
      <c r="AH363" s="58" t="str">
        <f t="shared" si="116"/>
        <v/>
      </c>
      <c r="AI363" s="70" t="str">
        <f t="shared" si="117"/>
        <v/>
      </c>
      <c r="AJ363" s="70" t="str">
        <f t="shared" si="118"/>
        <v/>
      </c>
      <c r="AK363" s="70" t="str">
        <f t="shared" si="134"/>
        <v/>
      </c>
      <c r="AL363" s="70" t="str">
        <f t="shared" si="120"/>
        <v/>
      </c>
      <c r="AM363" s="70" t="str">
        <f t="shared" si="121"/>
        <v/>
      </c>
      <c r="AN363" s="70" t="str">
        <f t="shared" si="122"/>
        <v/>
      </c>
      <c r="AO363" s="70" t="str">
        <f t="shared" si="123"/>
        <v/>
      </c>
      <c r="AP363" s="70" t="str">
        <f t="shared" si="124"/>
        <v/>
      </c>
      <c r="AQ363" s="70" t="str">
        <f t="shared" si="125"/>
        <v/>
      </c>
      <c r="AR363" s="70" t="str">
        <f t="shared" si="126"/>
        <v/>
      </c>
      <c r="AS363" s="70" t="str">
        <f t="shared" si="127"/>
        <v/>
      </c>
      <c r="AT363" s="70" t="str">
        <f t="shared" si="128"/>
        <v/>
      </c>
      <c r="AU363" s="70" t="str">
        <f t="shared" si="129"/>
        <v/>
      </c>
      <c r="AV363" s="72" t="str">
        <f t="shared" si="130"/>
        <v/>
      </c>
      <c r="AW363" s="67">
        <f t="shared" si="133"/>
        <v>0</v>
      </c>
    </row>
    <row r="364" spans="1:49" x14ac:dyDescent="0.25">
      <c r="A364" s="3">
        <v>357</v>
      </c>
      <c r="B364" s="37"/>
      <c r="C364" s="26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27"/>
      <c r="R364" s="45" t="str">
        <f t="shared" si="131"/>
        <v/>
      </c>
      <c r="S364" s="26" t="str">
        <f>IF(OR(C363="",C364=0),"",IF(AND(ISNUMBER(C363),C363=0),  MAX(C$8:C363)+C364-MAX(C$8:C363),IF(AND(C364&gt;C363,ISNUMBER(C363),ISNUMBER(C364),C363&lt;MAX(C$8:C362)),C364-C363,IF(AND(C364&gt;C363,ISNUMBER(C364),C364&gt;MAX(C$8:C363)),C364-MAX(C$8:C363),IF(C364=C363,0,"??")))))</f>
        <v/>
      </c>
      <c r="T364" s="4" t="str">
        <f>IF(OR(D363="",D364=0),"",IF(AND(ISNUMBER(D363),D363=0),  MAX(D$8:D363)+D364-MAX(D$8:D363),IF(AND(D364&gt;D363,ISNUMBER(D363),ISNUMBER(D364),D363&lt;MAX(D$8:D362)),D364-D363,IF(AND(D364&gt;D363,ISNUMBER(D364),D364&gt;MAX(D$8:D363)),D364-MAX(D$8:D363),IF(D364=D363,0,"??")))))</f>
        <v/>
      </c>
      <c r="U364" s="4" t="str">
        <f>IF(OR(E363="",E364=0),"",IF(AND(ISNUMBER(E363),E363=0),  MAX(E$8:E363)+E364-MAX(E$8:E363),IF(AND(E364&gt;E363,ISNUMBER(E363),ISNUMBER(E364),E363&lt;MAX(E$8:E362)),E364-E363,IF(AND(E364&gt;E363,ISNUMBER(E364),E364&gt;MAX(E$8:E363)),E364-MAX(E$8:E363),IF(E364=E363,0,"??")))))</f>
        <v/>
      </c>
      <c r="V364" s="4" t="str">
        <f>IF(OR(F363="",F364=0),"",IF(AND(ISNUMBER(F363),F363=0),  MAX(F$8:F363)+F364-MAX(F$8:F363),IF(AND(F364&gt;F363,ISNUMBER(F363),ISNUMBER(F364),F363&lt;MAX(F$8:F362)),F364-F363,IF(AND(F364&gt;F363,ISNUMBER(F364),F364&gt;MAX(F$8:F363)),F364-MAX(F$8:F363),IF(F364=F363,0,"??")))))</f>
        <v/>
      </c>
      <c r="W364" s="4" t="str">
        <f>IF(OR(G363="",G364=0),"",IF(AND(ISNUMBER(G363),G363=0),  MAX(G$8:G363)+G364-MAX(G$8:G363),IF(AND(G364&gt;G363,ISNUMBER(G363),ISNUMBER(G364),G363&lt;MAX(G$8:G362)),G364-G363,IF(AND(G364&gt;G363,ISNUMBER(G364),G364&gt;MAX(G$8:G363)),G364-MAX(G$8:G363),IF(G364=G363,0,"??")))))</f>
        <v/>
      </c>
      <c r="X364" s="4" t="str">
        <f>IF(OR(H363="",H364=0),"",IF(AND(ISNUMBER(H363),H363=0),  MAX(H$8:H363)+H364-MAX(H$8:H363),IF(AND(H364&gt;H363,ISNUMBER(H363),ISNUMBER(H364),H363&lt;MAX(H$8:H362)),H364-H363,IF(AND(H364&gt;H363,ISNUMBER(H364),H364&gt;MAX(H$8:H363)),H364-MAX(H$8:H363),IF(H364=H363,0,"??")))))</f>
        <v/>
      </c>
      <c r="Y364" s="4" t="str">
        <f>IF(OR(I363="",I364=0),"",IF(AND(ISNUMBER(I363),I363=0),  MAX(I$8:I363)+I364-MAX(I$8:I363),IF(AND(I364&gt;I363,ISNUMBER(I363),ISNUMBER(I364),I363&lt;MAX(I$8:I362)),I364-I363,IF(AND(I364&gt;I363,ISNUMBER(I364),I364&gt;MAX(I$8:I363)),I364-MAX(I$8:I363),IF(I364=I363,0,"??")))))</f>
        <v/>
      </c>
      <c r="Z364" s="4" t="str">
        <f>IF(OR(J363="",J364=0),"",IF(AND(ISNUMBER(J363),J363=0),  MAX(J$8:J363)+J364-MAX(J$8:J363),IF(AND(J364&gt;J363,ISNUMBER(J363),ISNUMBER(J364),J363&lt;MAX(J$8:J362)),J364-J363,IF(AND(J364&gt;J363,ISNUMBER(J364),J364&gt;MAX(J$8:J363)),J364-MAX(J$8:J363),IF(J364=J363,0,"??")))))</f>
        <v/>
      </c>
      <c r="AA364" s="4" t="str">
        <f>IF(OR(K363="",K364=0),"",IF(AND(ISNUMBER(K363),K363=0),  MAX(K$8:K363)+K364-MAX(K$8:K363),IF(AND(K364&gt;K363,ISNUMBER(K363),ISNUMBER(K364),K363&lt;MAX(K$8:K362)),K364-K363,IF(AND(K364&gt;K363,ISNUMBER(K364),K364&gt;MAX(K$8:K363)),K364-MAX(K$8:K363),IF(K364=K363,0,"??")))))</f>
        <v/>
      </c>
      <c r="AB364" s="4" t="str">
        <f>IF(OR(L363="",L364=0),"",IF(AND(ISNUMBER(L363),L363=0),  MAX(L$8:L363)+L364-MAX(L$8:L363),IF(AND(L364&gt;L363,ISNUMBER(L363),ISNUMBER(L364),L363&lt;MAX(L$8:L362)),L364-L363,IF(AND(L364&gt;L363,ISNUMBER(L364),L364&gt;MAX(L$8:L363)),L364-MAX(L$8:L363),IF(L364=L363,0,"??")))))</f>
        <v/>
      </c>
      <c r="AC364" s="4" t="str">
        <f>IF(OR(M363="",M364=0),"",IF(AND(ISNUMBER(M363),M363=0),  MAX(M$8:M363)+M364-MAX(M$8:M363),IF(AND(M364&gt;M363,ISNUMBER(M363),ISNUMBER(M364),M363&lt;MAX(M$8:M362)),M364-M363,IF(AND(M364&gt;M363,ISNUMBER(M364),M364&gt;MAX(M$8:M363)),M364-MAX(M$8:M363),IF(M364=M363,0,"??")))))</f>
        <v/>
      </c>
      <c r="AD364" s="4" t="str">
        <f>IF(OR(N363="",N364=0),"",IF(AND(ISNUMBER(N363),N363=0),  MAX(N$8:N363)+N364-MAX(N$8:N363),IF(AND(N364&gt;N363,ISNUMBER(N363),ISNUMBER(N364),N363&lt;MAX(N$8:N362)),N364-N363,IF(AND(N364&gt;N363,ISNUMBER(N364),N364&gt;MAX(N$8:N363)),N364-MAX(N$8:N363),IF(N364=N363,0,"??")))))</f>
        <v/>
      </c>
      <c r="AE364" s="4" t="str">
        <f>IF(OR(O363="",O364=0),"",IF(AND(ISNUMBER(O363),O363=0),  MAX(O$8:O363)+O364-MAX(O$8:O363),IF(AND(O364&gt;O363,ISNUMBER(O363),ISNUMBER(O364),O363&lt;MAX(O$8:O362)),O364-O363,IF(AND(O364&gt;O363,ISNUMBER(O364),O364&gt;MAX(O$8:O363)),O364-MAX(O$8:O363),IF(O364=O363,0,"??")))))</f>
        <v/>
      </c>
      <c r="AF364" s="4" t="str">
        <f>IF(OR(P363="",P364=0),"",IF(AND(ISNUMBER(P363),P363=0),  MAX(P$8:P363)+P364-MAX(P$8:P363),IF(AND(P364&gt;P363,ISNUMBER(P363),ISNUMBER(P364),P363&lt;MAX(P$8:P362)),P364-P363,IF(AND(P364&gt;P363,ISNUMBER(P364),P364&gt;MAX(P$8:P363)),P364-MAX(P$8:P363),IF(P364=P363,0,"??")))))</f>
        <v/>
      </c>
      <c r="AG364" s="64" t="str">
        <f>IF(OR(Q363="",Q364=0),"",IF(AND(ISNUMBER(Q363),Q363=0),  MAX(Q$8:Q363)+Q364-MAX(Q$8:Q363),IF(AND(Q364&gt;Q363,ISNUMBER(Q363),ISNUMBER(Q364),Q363&lt;MAX(Q$8:Q362)),Q364-Q363,IF(AND(Q364&gt;Q363,ISNUMBER(Q364),Q364&gt;MAX(Q$8:Q363)),Q364-MAX(Q$8:Q363),IF(Q364=Q363,0,"??")))))</f>
        <v/>
      </c>
      <c r="AH364" s="58" t="str">
        <f t="shared" si="116"/>
        <v/>
      </c>
      <c r="AI364" s="70" t="str">
        <f t="shared" si="117"/>
        <v/>
      </c>
      <c r="AJ364" s="70" t="str">
        <f t="shared" si="118"/>
        <v/>
      </c>
      <c r="AK364" s="70" t="str">
        <f t="shared" si="134"/>
        <v/>
      </c>
      <c r="AL364" s="70" t="str">
        <f t="shared" si="120"/>
        <v/>
      </c>
      <c r="AM364" s="70" t="str">
        <f t="shared" si="121"/>
        <v/>
      </c>
      <c r="AN364" s="70" t="str">
        <f t="shared" si="122"/>
        <v/>
      </c>
      <c r="AO364" s="70" t="str">
        <f t="shared" si="123"/>
        <v/>
      </c>
      <c r="AP364" s="70" t="str">
        <f t="shared" si="124"/>
        <v/>
      </c>
      <c r="AQ364" s="70" t="str">
        <f t="shared" si="125"/>
        <v/>
      </c>
      <c r="AR364" s="70" t="str">
        <f t="shared" si="126"/>
        <v/>
      </c>
      <c r="AS364" s="70" t="str">
        <f t="shared" si="127"/>
        <v/>
      </c>
      <c r="AT364" s="70" t="str">
        <f t="shared" si="128"/>
        <v/>
      </c>
      <c r="AU364" s="70" t="str">
        <f t="shared" si="129"/>
        <v/>
      </c>
      <c r="AV364" s="72" t="str">
        <f t="shared" si="130"/>
        <v/>
      </c>
      <c r="AW364" s="67">
        <f t="shared" si="133"/>
        <v>0</v>
      </c>
    </row>
    <row r="365" spans="1:49" x14ac:dyDescent="0.25">
      <c r="A365" s="3">
        <v>358</v>
      </c>
      <c r="B365" s="37"/>
      <c r="C365" s="26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27"/>
      <c r="R365" s="45" t="str">
        <f t="shared" si="131"/>
        <v/>
      </c>
      <c r="S365" s="26" t="str">
        <f>IF(OR(C364="",C365=0),"",IF(AND(ISNUMBER(C364),C364=0),  MAX(C$8:C364)+C365-MAX(C$8:C364),IF(AND(C365&gt;C364,ISNUMBER(C364),ISNUMBER(C365),C364&lt;MAX(C$8:C363)),C365-C364,IF(AND(C365&gt;C364,ISNUMBER(C365),C365&gt;MAX(C$8:C364)),C365-MAX(C$8:C364),IF(C365=C364,0,"??")))))</f>
        <v/>
      </c>
      <c r="T365" s="4" t="str">
        <f>IF(OR(D364="",D365=0),"",IF(AND(ISNUMBER(D364),D364=0),  MAX(D$8:D364)+D365-MAX(D$8:D364),IF(AND(D365&gt;D364,ISNUMBER(D364),ISNUMBER(D365),D364&lt;MAX(D$8:D363)),D365-D364,IF(AND(D365&gt;D364,ISNUMBER(D365),D365&gt;MAX(D$8:D364)),D365-MAX(D$8:D364),IF(D365=D364,0,"??")))))</f>
        <v/>
      </c>
      <c r="U365" s="4" t="str">
        <f>IF(OR(E364="",E365=0),"",IF(AND(ISNUMBER(E364),E364=0),  MAX(E$8:E364)+E365-MAX(E$8:E364),IF(AND(E365&gt;E364,ISNUMBER(E364),ISNUMBER(E365),E364&lt;MAX(E$8:E363)),E365-E364,IF(AND(E365&gt;E364,ISNUMBER(E365),E365&gt;MAX(E$8:E364)),E365-MAX(E$8:E364),IF(E365=E364,0,"??")))))</f>
        <v/>
      </c>
      <c r="V365" s="4" t="str">
        <f>IF(OR(F364="",F365=0),"",IF(AND(ISNUMBER(F364),F364=0),  MAX(F$8:F364)+F365-MAX(F$8:F364),IF(AND(F365&gt;F364,ISNUMBER(F364),ISNUMBER(F365),F364&lt;MAX(F$8:F363)),F365-F364,IF(AND(F365&gt;F364,ISNUMBER(F365),F365&gt;MAX(F$8:F364)),F365-MAX(F$8:F364),IF(F365=F364,0,"??")))))</f>
        <v/>
      </c>
      <c r="W365" s="4" t="str">
        <f>IF(OR(G364="",G365=0),"",IF(AND(ISNUMBER(G364),G364=0),  MAX(G$8:G364)+G365-MAX(G$8:G364),IF(AND(G365&gt;G364,ISNUMBER(G364),ISNUMBER(G365),G364&lt;MAX(G$8:G363)),G365-G364,IF(AND(G365&gt;G364,ISNUMBER(G365),G365&gt;MAX(G$8:G364)),G365-MAX(G$8:G364),IF(G365=G364,0,"??")))))</f>
        <v/>
      </c>
      <c r="X365" s="4" t="str">
        <f>IF(OR(H364="",H365=0),"",IF(AND(ISNUMBER(H364),H364=0),  MAX(H$8:H364)+H365-MAX(H$8:H364),IF(AND(H365&gt;H364,ISNUMBER(H364),ISNUMBER(H365),H364&lt;MAX(H$8:H363)),H365-H364,IF(AND(H365&gt;H364,ISNUMBER(H365),H365&gt;MAX(H$8:H364)),H365-MAX(H$8:H364),IF(H365=H364,0,"??")))))</f>
        <v/>
      </c>
      <c r="Y365" s="4" t="str">
        <f>IF(OR(I364="",I365=0),"",IF(AND(ISNUMBER(I364),I364=0),  MAX(I$8:I364)+I365-MAX(I$8:I364),IF(AND(I365&gt;I364,ISNUMBER(I364),ISNUMBER(I365),I364&lt;MAX(I$8:I363)),I365-I364,IF(AND(I365&gt;I364,ISNUMBER(I365),I365&gt;MAX(I$8:I364)),I365-MAX(I$8:I364),IF(I365=I364,0,"??")))))</f>
        <v/>
      </c>
      <c r="Z365" s="4" t="str">
        <f>IF(OR(J364="",J365=0),"",IF(AND(ISNUMBER(J364),J364=0),  MAX(J$8:J364)+J365-MAX(J$8:J364),IF(AND(J365&gt;J364,ISNUMBER(J364),ISNUMBER(J365),J364&lt;MAX(J$8:J363)),J365-J364,IF(AND(J365&gt;J364,ISNUMBER(J365),J365&gt;MAX(J$8:J364)),J365-MAX(J$8:J364),IF(J365=J364,0,"??")))))</f>
        <v/>
      </c>
      <c r="AA365" s="4" t="str">
        <f>IF(OR(K364="",K365=0),"",IF(AND(ISNUMBER(K364),K364=0),  MAX(K$8:K364)+K365-MAX(K$8:K364),IF(AND(K365&gt;K364,ISNUMBER(K364),ISNUMBER(K365),K364&lt;MAX(K$8:K363)),K365-K364,IF(AND(K365&gt;K364,ISNUMBER(K365),K365&gt;MAX(K$8:K364)),K365-MAX(K$8:K364),IF(K365=K364,0,"??")))))</f>
        <v/>
      </c>
      <c r="AB365" s="4" t="str">
        <f>IF(OR(L364="",L365=0),"",IF(AND(ISNUMBER(L364),L364=0),  MAX(L$8:L364)+L365-MAX(L$8:L364),IF(AND(L365&gt;L364,ISNUMBER(L364),ISNUMBER(L365),L364&lt;MAX(L$8:L363)),L365-L364,IF(AND(L365&gt;L364,ISNUMBER(L365),L365&gt;MAX(L$8:L364)),L365-MAX(L$8:L364),IF(L365=L364,0,"??")))))</f>
        <v/>
      </c>
      <c r="AC365" s="4" t="str">
        <f>IF(OR(M364="",M365=0),"",IF(AND(ISNUMBER(M364),M364=0),  MAX(M$8:M364)+M365-MAX(M$8:M364),IF(AND(M365&gt;M364,ISNUMBER(M364),ISNUMBER(M365),M364&lt;MAX(M$8:M363)),M365-M364,IF(AND(M365&gt;M364,ISNUMBER(M365),M365&gt;MAX(M$8:M364)),M365-MAX(M$8:M364),IF(M365=M364,0,"??")))))</f>
        <v/>
      </c>
      <c r="AD365" s="4" t="str">
        <f>IF(OR(N364="",N365=0),"",IF(AND(ISNUMBER(N364),N364=0),  MAX(N$8:N364)+N365-MAX(N$8:N364),IF(AND(N365&gt;N364,ISNUMBER(N364),ISNUMBER(N365),N364&lt;MAX(N$8:N363)),N365-N364,IF(AND(N365&gt;N364,ISNUMBER(N365),N365&gt;MAX(N$8:N364)),N365-MAX(N$8:N364),IF(N365=N364,0,"??")))))</f>
        <v/>
      </c>
      <c r="AE365" s="4" t="str">
        <f>IF(OR(O364="",O365=0),"",IF(AND(ISNUMBER(O364),O364=0),  MAX(O$8:O364)+O365-MAX(O$8:O364),IF(AND(O365&gt;O364,ISNUMBER(O364),ISNUMBER(O365),O364&lt;MAX(O$8:O363)),O365-O364,IF(AND(O365&gt;O364,ISNUMBER(O365),O365&gt;MAX(O$8:O364)),O365-MAX(O$8:O364),IF(O365=O364,0,"??")))))</f>
        <v/>
      </c>
      <c r="AF365" s="4" t="str">
        <f>IF(OR(P364="",P365=0),"",IF(AND(ISNUMBER(P364),P364=0),  MAX(P$8:P364)+P365-MAX(P$8:P364),IF(AND(P365&gt;P364,ISNUMBER(P364),ISNUMBER(P365),P364&lt;MAX(P$8:P363)),P365-P364,IF(AND(P365&gt;P364,ISNUMBER(P365),P365&gt;MAX(P$8:P364)),P365-MAX(P$8:P364),IF(P365=P364,0,"??")))))</f>
        <v/>
      </c>
      <c r="AG365" s="64" t="str">
        <f>IF(OR(Q364="",Q365=0),"",IF(AND(ISNUMBER(Q364),Q364=0),  MAX(Q$8:Q364)+Q365-MAX(Q$8:Q364),IF(AND(Q365&gt;Q364,ISNUMBER(Q364),ISNUMBER(Q365),Q364&lt;MAX(Q$8:Q363)),Q365-Q364,IF(AND(Q365&gt;Q364,ISNUMBER(Q365),Q365&gt;MAX(Q$8:Q364)),Q365-MAX(Q$8:Q364),IF(Q365=Q364,0,"??")))))</f>
        <v/>
      </c>
      <c r="AH365" s="58" t="str">
        <f t="shared" si="116"/>
        <v/>
      </c>
      <c r="AI365" s="70" t="str">
        <f t="shared" si="117"/>
        <v/>
      </c>
      <c r="AJ365" s="70" t="str">
        <f t="shared" si="118"/>
        <v/>
      </c>
      <c r="AK365" s="70" t="str">
        <f t="shared" si="134"/>
        <v/>
      </c>
      <c r="AL365" s="70" t="str">
        <f t="shared" si="120"/>
        <v/>
      </c>
      <c r="AM365" s="70" t="str">
        <f t="shared" si="121"/>
        <v/>
      </c>
      <c r="AN365" s="70" t="str">
        <f t="shared" si="122"/>
        <v/>
      </c>
      <c r="AO365" s="70" t="str">
        <f t="shared" si="123"/>
        <v/>
      </c>
      <c r="AP365" s="70" t="str">
        <f t="shared" si="124"/>
        <v/>
      </c>
      <c r="AQ365" s="70" t="str">
        <f t="shared" si="125"/>
        <v/>
      </c>
      <c r="AR365" s="70" t="str">
        <f t="shared" si="126"/>
        <v/>
      </c>
      <c r="AS365" s="70" t="str">
        <f t="shared" si="127"/>
        <v/>
      </c>
      <c r="AT365" s="70" t="str">
        <f t="shared" si="128"/>
        <v/>
      </c>
      <c r="AU365" s="70" t="str">
        <f t="shared" si="129"/>
        <v/>
      </c>
      <c r="AV365" s="72" t="str">
        <f t="shared" si="130"/>
        <v/>
      </c>
      <c r="AW365" s="67">
        <f t="shared" si="133"/>
        <v>0</v>
      </c>
    </row>
    <row r="366" spans="1:49" x14ac:dyDescent="0.25">
      <c r="A366" s="3">
        <v>359</v>
      </c>
      <c r="B366" s="37"/>
      <c r="C366" s="26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27"/>
      <c r="R366" s="45" t="str">
        <f t="shared" si="131"/>
        <v/>
      </c>
      <c r="S366" s="26" t="str">
        <f>IF(OR(C365="",C366=0),"",IF(AND(ISNUMBER(C365),C365=0),  MAX(C$8:C365)+C366-MAX(C$8:C365),IF(AND(C366&gt;C365,ISNUMBER(C365),ISNUMBER(C366),C365&lt;MAX(C$8:C364)),C366-C365,IF(AND(C366&gt;C365,ISNUMBER(C366),C366&gt;MAX(C$8:C365)),C366-MAX(C$8:C365),IF(C366=C365,0,"??")))))</f>
        <v/>
      </c>
      <c r="T366" s="4" t="str">
        <f>IF(OR(D365="",D366=0),"",IF(AND(ISNUMBER(D365),D365=0),  MAX(D$8:D365)+D366-MAX(D$8:D365),IF(AND(D366&gt;D365,ISNUMBER(D365),ISNUMBER(D366),D365&lt;MAX(D$8:D364)),D366-D365,IF(AND(D366&gt;D365,ISNUMBER(D366),D366&gt;MAX(D$8:D365)),D366-MAX(D$8:D365),IF(D366=D365,0,"??")))))</f>
        <v/>
      </c>
      <c r="U366" s="4" t="str">
        <f>IF(OR(E365="",E366=0),"",IF(AND(ISNUMBER(E365),E365=0),  MAX(E$8:E365)+E366-MAX(E$8:E365),IF(AND(E366&gt;E365,ISNUMBER(E365),ISNUMBER(E366),E365&lt;MAX(E$8:E364)),E366-E365,IF(AND(E366&gt;E365,ISNUMBER(E366),E366&gt;MAX(E$8:E365)),E366-MAX(E$8:E365),IF(E366=E365,0,"??")))))</f>
        <v/>
      </c>
      <c r="V366" s="4" t="str">
        <f>IF(OR(F365="",F366=0),"",IF(AND(ISNUMBER(F365),F365=0),  MAX(F$8:F365)+F366-MAX(F$8:F365),IF(AND(F366&gt;F365,ISNUMBER(F365),ISNUMBER(F366),F365&lt;MAX(F$8:F364)),F366-F365,IF(AND(F366&gt;F365,ISNUMBER(F366),F366&gt;MAX(F$8:F365)),F366-MAX(F$8:F365),IF(F366=F365,0,"??")))))</f>
        <v/>
      </c>
      <c r="W366" s="4" t="str">
        <f>IF(OR(G365="",G366=0),"",IF(AND(ISNUMBER(G365),G365=0),  MAX(G$8:G365)+G366-MAX(G$8:G365),IF(AND(G366&gt;G365,ISNUMBER(G365),ISNUMBER(G366),G365&lt;MAX(G$8:G364)),G366-G365,IF(AND(G366&gt;G365,ISNUMBER(G366),G366&gt;MAX(G$8:G365)),G366-MAX(G$8:G365),IF(G366=G365,0,"??")))))</f>
        <v/>
      </c>
      <c r="X366" s="4" t="str">
        <f>IF(OR(H365="",H366=0),"",IF(AND(ISNUMBER(H365),H365=0),  MAX(H$8:H365)+H366-MAX(H$8:H365),IF(AND(H366&gt;H365,ISNUMBER(H365),ISNUMBER(H366),H365&lt;MAX(H$8:H364)),H366-H365,IF(AND(H366&gt;H365,ISNUMBER(H366),H366&gt;MAX(H$8:H365)),H366-MAX(H$8:H365),IF(H366=H365,0,"??")))))</f>
        <v/>
      </c>
      <c r="Y366" s="4" t="str">
        <f>IF(OR(I365="",I366=0),"",IF(AND(ISNUMBER(I365),I365=0),  MAX(I$8:I365)+I366-MAX(I$8:I365),IF(AND(I366&gt;I365,ISNUMBER(I365),ISNUMBER(I366),I365&lt;MAX(I$8:I364)),I366-I365,IF(AND(I366&gt;I365,ISNUMBER(I366),I366&gt;MAX(I$8:I365)),I366-MAX(I$8:I365),IF(I366=I365,0,"??")))))</f>
        <v/>
      </c>
      <c r="Z366" s="4" t="str">
        <f>IF(OR(J365="",J366=0),"",IF(AND(ISNUMBER(J365),J365=0),  MAX(J$8:J365)+J366-MAX(J$8:J365),IF(AND(J366&gt;J365,ISNUMBER(J365),ISNUMBER(J366),J365&lt;MAX(J$8:J364)),J366-J365,IF(AND(J366&gt;J365,ISNUMBER(J366),J366&gt;MAX(J$8:J365)),J366-MAX(J$8:J365),IF(J366=J365,0,"??")))))</f>
        <v/>
      </c>
      <c r="AA366" s="4" t="str">
        <f>IF(OR(K365="",K366=0),"",IF(AND(ISNUMBER(K365),K365=0),  MAX(K$8:K365)+K366-MAX(K$8:K365),IF(AND(K366&gt;K365,ISNUMBER(K365),ISNUMBER(K366),K365&lt;MAX(K$8:K364)),K366-K365,IF(AND(K366&gt;K365,ISNUMBER(K366),K366&gt;MAX(K$8:K365)),K366-MAX(K$8:K365),IF(K366=K365,0,"??")))))</f>
        <v/>
      </c>
      <c r="AB366" s="4" t="str">
        <f>IF(OR(L365="",L366=0),"",IF(AND(ISNUMBER(L365),L365=0),  MAX(L$8:L365)+L366-MAX(L$8:L365),IF(AND(L366&gt;L365,ISNUMBER(L365),ISNUMBER(L366),L365&lt;MAX(L$8:L364)),L366-L365,IF(AND(L366&gt;L365,ISNUMBER(L366),L366&gt;MAX(L$8:L365)),L366-MAX(L$8:L365),IF(L366=L365,0,"??")))))</f>
        <v/>
      </c>
      <c r="AC366" s="4" t="str">
        <f>IF(OR(M365="",M366=0),"",IF(AND(ISNUMBER(M365),M365=0),  MAX(M$8:M365)+M366-MAX(M$8:M365),IF(AND(M366&gt;M365,ISNUMBER(M365),ISNUMBER(M366),M365&lt;MAX(M$8:M364)),M366-M365,IF(AND(M366&gt;M365,ISNUMBER(M366),M366&gt;MAX(M$8:M365)),M366-MAX(M$8:M365),IF(M366=M365,0,"??")))))</f>
        <v/>
      </c>
      <c r="AD366" s="4" t="str">
        <f>IF(OR(N365="",N366=0),"",IF(AND(ISNUMBER(N365),N365=0),  MAX(N$8:N365)+N366-MAX(N$8:N365),IF(AND(N366&gt;N365,ISNUMBER(N365),ISNUMBER(N366),N365&lt;MAX(N$8:N364)),N366-N365,IF(AND(N366&gt;N365,ISNUMBER(N366),N366&gt;MAX(N$8:N365)),N366-MAX(N$8:N365),IF(N366=N365,0,"??")))))</f>
        <v/>
      </c>
      <c r="AE366" s="4" t="str">
        <f>IF(OR(O365="",O366=0),"",IF(AND(ISNUMBER(O365),O365=0),  MAX(O$8:O365)+O366-MAX(O$8:O365),IF(AND(O366&gt;O365,ISNUMBER(O365),ISNUMBER(O366),O365&lt;MAX(O$8:O364)),O366-O365,IF(AND(O366&gt;O365,ISNUMBER(O366),O366&gt;MAX(O$8:O365)),O366-MAX(O$8:O365),IF(O366=O365,0,"??")))))</f>
        <v/>
      </c>
      <c r="AF366" s="4" t="str">
        <f>IF(OR(P365="",P366=0),"",IF(AND(ISNUMBER(P365),P365=0),  MAX(P$8:P365)+P366-MAX(P$8:P365),IF(AND(P366&gt;P365,ISNUMBER(P365),ISNUMBER(P366),P365&lt;MAX(P$8:P364)),P366-P365,IF(AND(P366&gt;P365,ISNUMBER(P366),P366&gt;MAX(P$8:P365)),P366-MAX(P$8:P365),IF(P366=P365,0,"??")))))</f>
        <v/>
      </c>
      <c r="AG366" s="64" t="str">
        <f>IF(OR(Q365="",Q366=0),"",IF(AND(ISNUMBER(Q365),Q365=0),  MAX(Q$8:Q365)+Q366-MAX(Q$8:Q365),IF(AND(Q366&gt;Q365,ISNUMBER(Q365),ISNUMBER(Q366),Q365&lt;MAX(Q$8:Q364)),Q366-Q365,IF(AND(Q366&gt;Q365,ISNUMBER(Q366),Q366&gt;MAX(Q$8:Q365)),Q366-MAX(Q$8:Q365),IF(Q366=Q365,0,"??")))))</f>
        <v/>
      </c>
      <c r="AH366" s="58" t="str">
        <f t="shared" si="116"/>
        <v/>
      </c>
      <c r="AI366" s="70" t="str">
        <f t="shared" si="117"/>
        <v/>
      </c>
      <c r="AJ366" s="70" t="str">
        <f t="shared" si="118"/>
        <v/>
      </c>
      <c r="AK366" s="70" t="str">
        <f t="shared" si="134"/>
        <v/>
      </c>
      <c r="AL366" s="70" t="str">
        <f t="shared" si="120"/>
        <v/>
      </c>
      <c r="AM366" s="70" t="str">
        <f t="shared" si="121"/>
        <v/>
      </c>
      <c r="AN366" s="70" t="str">
        <f t="shared" si="122"/>
        <v/>
      </c>
      <c r="AO366" s="70" t="str">
        <f t="shared" si="123"/>
        <v/>
      </c>
      <c r="AP366" s="70" t="str">
        <f t="shared" si="124"/>
        <v/>
      </c>
      <c r="AQ366" s="70" t="str">
        <f t="shared" si="125"/>
        <v/>
      </c>
      <c r="AR366" s="70" t="str">
        <f t="shared" si="126"/>
        <v/>
      </c>
      <c r="AS366" s="70" t="str">
        <f t="shared" si="127"/>
        <v/>
      </c>
      <c r="AT366" s="70" t="str">
        <f t="shared" si="128"/>
        <v/>
      </c>
      <c r="AU366" s="70" t="str">
        <f t="shared" si="129"/>
        <v/>
      </c>
      <c r="AV366" s="72" t="str">
        <f t="shared" si="130"/>
        <v/>
      </c>
      <c r="AW366" s="67">
        <f t="shared" si="133"/>
        <v>0</v>
      </c>
    </row>
    <row r="367" spans="1:49" x14ac:dyDescent="0.25">
      <c r="A367" s="3">
        <v>360</v>
      </c>
      <c r="B367" s="37"/>
      <c r="C367" s="26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27"/>
      <c r="R367" s="45" t="str">
        <f t="shared" si="131"/>
        <v/>
      </c>
      <c r="S367" s="26" t="str">
        <f>IF(OR(C366="",C367=0),"",IF(AND(ISNUMBER(C366),C366=0),  MAX(C$8:C366)+C367-MAX(C$8:C366),IF(AND(C367&gt;C366,ISNUMBER(C366),ISNUMBER(C367),C366&lt;MAX(C$8:C365)),C367-C366,IF(AND(C367&gt;C366,ISNUMBER(C367),C367&gt;MAX(C$8:C366)),C367-MAX(C$8:C366),IF(C367=C366,0,"??")))))</f>
        <v/>
      </c>
      <c r="T367" s="4" t="str">
        <f>IF(OR(D366="",D367=0),"",IF(AND(ISNUMBER(D366),D366=0),  MAX(D$8:D366)+D367-MAX(D$8:D366),IF(AND(D367&gt;D366,ISNUMBER(D366),ISNUMBER(D367),D366&lt;MAX(D$8:D365)),D367-D366,IF(AND(D367&gt;D366,ISNUMBER(D367),D367&gt;MAX(D$8:D366)),D367-MAX(D$8:D366),IF(D367=D366,0,"??")))))</f>
        <v/>
      </c>
      <c r="U367" s="4" t="str">
        <f>IF(OR(E366="",E367=0),"",IF(AND(ISNUMBER(E366),E366=0),  MAX(E$8:E366)+E367-MAX(E$8:E366),IF(AND(E367&gt;E366,ISNUMBER(E366),ISNUMBER(E367),E366&lt;MAX(E$8:E365)),E367-E366,IF(AND(E367&gt;E366,ISNUMBER(E367),E367&gt;MAX(E$8:E366)),E367-MAX(E$8:E366),IF(E367=E366,0,"??")))))</f>
        <v/>
      </c>
      <c r="V367" s="4" t="str">
        <f>IF(OR(F366="",F367=0),"",IF(AND(ISNUMBER(F366),F366=0),  MAX(F$8:F366)+F367-MAX(F$8:F366),IF(AND(F367&gt;F366,ISNUMBER(F366),ISNUMBER(F367),F366&lt;MAX(F$8:F365)),F367-F366,IF(AND(F367&gt;F366,ISNUMBER(F367),F367&gt;MAX(F$8:F366)),F367-MAX(F$8:F366),IF(F367=F366,0,"??")))))</f>
        <v/>
      </c>
      <c r="W367" s="4" t="str">
        <f>IF(OR(G366="",G367=0),"",IF(AND(ISNUMBER(G366),G366=0),  MAX(G$8:G366)+G367-MAX(G$8:G366),IF(AND(G367&gt;G366,ISNUMBER(G366),ISNUMBER(G367),G366&lt;MAX(G$8:G365)),G367-G366,IF(AND(G367&gt;G366,ISNUMBER(G367),G367&gt;MAX(G$8:G366)),G367-MAX(G$8:G366),IF(G367=G366,0,"??")))))</f>
        <v/>
      </c>
      <c r="X367" s="4" t="str">
        <f>IF(OR(H366="",H367=0),"",IF(AND(ISNUMBER(H366),H366=0),  MAX(H$8:H366)+H367-MAX(H$8:H366),IF(AND(H367&gt;H366,ISNUMBER(H366),ISNUMBER(H367),H366&lt;MAX(H$8:H365)),H367-H366,IF(AND(H367&gt;H366,ISNUMBER(H367),H367&gt;MAX(H$8:H366)),H367-MAX(H$8:H366),IF(H367=H366,0,"??")))))</f>
        <v/>
      </c>
      <c r="Y367" s="4" t="str">
        <f>IF(OR(I366="",I367=0),"",IF(AND(ISNUMBER(I366),I366=0),  MAX(I$8:I366)+I367-MAX(I$8:I366),IF(AND(I367&gt;I366,ISNUMBER(I366),ISNUMBER(I367),I366&lt;MAX(I$8:I365)),I367-I366,IF(AND(I367&gt;I366,ISNUMBER(I367),I367&gt;MAX(I$8:I366)),I367-MAX(I$8:I366),IF(I367=I366,0,"??")))))</f>
        <v/>
      </c>
      <c r="Z367" s="4" t="str">
        <f>IF(OR(J366="",J367=0),"",IF(AND(ISNUMBER(J366),J366=0),  MAX(J$8:J366)+J367-MAX(J$8:J366),IF(AND(J367&gt;J366,ISNUMBER(J366),ISNUMBER(J367),J366&lt;MAX(J$8:J365)),J367-J366,IF(AND(J367&gt;J366,ISNUMBER(J367),J367&gt;MAX(J$8:J366)),J367-MAX(J$8:J366),IF(J367=J366,0,"??")))))</f>
        <v/>
      </c>
      <c r="AA367" s="4" t="str">
        <f>IF(OR(K366="",K367=0),"",IF(AND(ISNUMBER(K366),K366=0),  MAX(K$8:K366)+K367-MAX(K$8:K366),IF(AND(K367&gt;K366,ISNUMBER(K366),ISNUMBER(K367),K366&lt;MAX(K$8:K365)),K367-K366,IF(AND(K367&gt;K366,ISNUMBER(K367),K367&gt;MAX(K$8:K366)),K367-MAX(K$8:K366),IF(K367=K366,0,"??")))))</f>
        <v/>
      </c>
      <c r="AB367" s="4" t="str">
        <f>IF(OR(L366="",L367=0),"",IF(AND(ISNUMBER(L366),L366=0),  MAX(L$8:L366)+L367-MAX(L$8:L366),IF(AND(L367&gt;L366,ISNUMBER(L366),ISNUMBER(L367),L366&lt;MAX(L$8:L365)),L367-L366,IF(AND(L367&gt;L366,ISNUMBER(L367),L367&gt;MAX(L$8:L366)),L367-MAX(L$8:L366),IF(L367=L366,0,"??")))))</f>
        <v/>
      </c>
      <c r="AC367" s="4" t="str">
        <f>IF(OR(M366="",M367=0),"",IF(AND(ISNUMBER(M366),M366=0),  MAX(M$8:M366)+M367-MAX(M$8:M366),IF(AND(M367&gt;M366,ISNUMBER(M366),ISNUMBER(M367),M366&lt;MAX(M$8:M365)),M367-M366,IF(AND(M367&gt;M366,ISNUMBER(M367),M367&gt;MAX(M$8:M366)),M367-MAX(M$8:M366),IF(M367=M366,0,"??")))))</f>
        <v/>
      </c>
      <c r="AD367" s="4" t="str">
        <f>IF(OR(N366="",N367=0),"",IF(AND(ISNUMBER(N366),N366=0),  MAX(N$8:N366)+N367-MAX(N$8:N366),IF(AND(N367&gt;N366,ISNUMBER(N366),ISNUMBER(N367),N366&lt;MAX(N$8:N365)),N367-N366,IF(AND(N367&gt;N366,ISNUMBER(N367),N367&gt;MAX(N$8:N366)),N367-MAX(N$8:N366),IF(N367=N366,0,"??")))))</f>
        <v/>
      </c>
      <c r="AE367" s="4" t="str">
        <f>IF(OR(O366="",O367=0),"",IF(AND(ISNUMBER(O366),O366=0),  MAX(O$8:O366)+O367-MAX(O$8:O366),IF(AND(O367&gt;O366,ISNUMBER(O366),ISNUMBER(O367),O366&lt;MAX(O$8:O365)),O367-O366,IF(AND(O367&gt;O366,ISNUMBER(O367),O367&gt;MAX(O$8:O366)),O367-MAX(O$8:O366),IF(O367=O366,0,"??")))))</f>
        <v/>
      </c>
      <c r="AF367" s="4" t="str">
        <f>IF(OR(P366="",P367=0),"",IF(AND(ISNUMBER(P366),P366=0),  MAX(P$8:P366)+P367-MAX(P$8:P366),IF(AND(P367&gt;P366,ISNUMBER(P366),ISNUMBER(P367),P366&lt;MAX(P$8:P365)),P367-P366,IF(AND(P367&gt;P366,ISNUMBER(P367),P367&gt;MAX(P$8:P366)),P367-MAX(P$8:P366),IF(P367=P366,0,"??")))))</f>
        <v/>
      </c>
      <c r="AG367" s="64" t="str">
        <f>IF(OR(Q366="",Q367=0),"",IF(AND(ISNUMBER(Q366),Q366=0),  MAX(Q$8:Q366)+Q367-MAX(Q$8:Q366),IF(AND(Q367&gt;Q366,ISNUMBER(Q366),ISNUMBER(Q367),Q366&lt;MAX(Q$8:Q365)),Q367-Q366,IF(AND(Q367&gt;Q366,ISNUMBER(Q367),Q367&gt;MAX(Q$8:Q366)),Q367-MAX(Q$8:Q366),IF(Q367=Q366,0,"??")))))</f>
        <v/>
      </c>
      <c r="AH367" s="58" t="str">
        <f t="shared" si="116"/>
        <v/>
      </c>
      <c r="AI367" s="70" t="str">
        <f t="shared" si="117"/>
        <v/>
      </c>
      <c r="AJ367" s="70" t="str">
        <f t="shared" si="118"/>
        <v/>
      </c>
      <c r="AK367" s="70" t="str">
        <f t="shared" si="134"/>
        <v/>
      </c>
      <c r="AL367" s="70" t="str">
        <f t="shared" si="120"/>
        <v/>
      </c>
      <c r="AM367" s="70" t="str">
        <f t="shared" si="121"/>
        <v/>
      </c>
      <c r="AN367" s="70" t="str">
        <f t="shared" si="122"/>
        <v/>
      </c>
      <c r="AO367" s="70" t="str">
        <f t="shared" si="123"/>
        <v/>
      </c>
      <c r="AP367" s="70" t="str">
        <f t="shared" si="124"/>
        <v/>
      </c>
      <c r="AQ367" s="70" t="str">
        <f t="shared" si="125"/>
        <v/>
      </c>
      <c r="AR367" s="70" t="str">
        <f t="shared" si="126"/>
        <v/>
      </c>
      <c r="AS367" s="70" t="str">
        <f t="shared" si="127"/>
        <v/>
      </c>
      <c r="AT367" s="70" t="str">
        <f t="shared" si="128"/>
        <v/>
      </c>
      <c r="AU367" s="70" t="str">
        <f t="shared" si="129"/>
        <v/>
      </c>
      <c r="AV367" s="72" t="str">
        <f t="shared" si="130"/>
        <v/>
      </c>
      <c r="AW367" s="67">
        <f t="shared" si="133"/>
        <v>0</v>
      </c>
    </row>
    <row r="368" spans="1:49" x14ac:dyDescent="0.25">
      <c r="A368" s="3">
        <v>361</v>
      </c>
      <c r="B368" s="37"/>
      <c r="C368" s="26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27"/>
      <c r="R368" s="45" t="str">
        <f t="shared" si="131"/>
        <v/>
      </c>
      <c r="S368" s="26" t="str">
        <f>IF(OR(C367="",C368=0),"",IF(AND(ISNUMBER(C367),C367=0),  MAX(C$8:C367)+C368-MAX(C$8:C367),IF(AND(C368&gt;C367,ISNUMBER(C367),ISNUMBER(C368),C367&lt;MAX(C$8:C366)),C368-C367,IF(AND(C368&gt;C367,ISNUMBER(C368),C368&gt;MAX(C$8:C367)),C368-MAX(C$8:C367),IF(C368=C367,0,"??")))))</f>
        <v/>
      </c>
      <c r="T368" s="4" t="str">
        <f>IF(OR(D367="",D368=0),"",IF(AND(ISNUMBER(D367),D367=0),  MAX(D$8:D367)+D368-MAX(D$8:D367),IF(AND(D368&gt;D367,ISNUMBER(D367),ISNUMBER(D368),D367&lt;MAX(D$8:D366)),D368-D367,IF(AND(D368&gt;D367,ISNUMBER(D368),D368&gt;MAX(D$8:D367)),D368-MAX(D$8:D367),IF(D368=D367,0,"??")))))</f>
        <v/>
      </c>
      <c r="U368" s="4" t="str">
        <f>IF(OR(E367="",E368=0),"",IF(AND(ISNUMBER(E367),E367=0),  MAX(E$8:E367)+E368-MAX(E$8:E367),IF(AND(E368&gt;E367,ISNUMBER(E367),ISNUMBER(E368),E367&lt;MAX(E$8:E366)),E368-E367,IF(AND(E368&gt;E367,ISNUMBER(E368),E368&gt;MAX(E$8:E367)),E368-MAX(E$8:E367),IF(E368=E367,0,"??")))))</f>
        <v/>
      </c>
      <c r="V368" s="4" t="str">
        <f>IF(OR(F367="",F368=0),"",IF(AND(ISNUMBER(F367),F367=0),  MAX(F$8:F367)+F368-MAX(F$8:F367),IF(AND(F368&gt;F367,ISNUMBER(F367),ISNUMBER(F368),F367&lt;MAX(F$8:F366)),F368-F367,IF(AND(F368&gt;F367,ISNUMBER(F368),F368&gt;MAX(F$8:F367)),F368-MAX(F$8:F367),IF(F368=F367,0,"??")))))</f>
        <v/>
      </c>
      <c r="W368" s="4" t="str">
        <f>IF(OR(G367="",G368=0),"",IF(AND(ISNUMBER(G367),G367=0),  MAX(G$8:G367)+G368-MAX(G$8:G367),IF(AND(G368&gt;G367,ISNUMBER(G367),ISNUMBER(G368),G367&lt;MAX(G$8:G366)),G368-G367,IF(AND(G368&gt;G367,ISNUMBER(G368),G368&gt;MAX(G$8:G367)),G368-MAX(G$8:G367),IF(G368=G367,0,"??")))))</f>
        <v/>
      </c>
      <c r="X368" s="4" t="str">
        <f>IF(OR(H367="",H368=0),"",IF(AND(ISNUMBER(H367),H367=0),  MAX(H$8:H367)+H368-MAX(H$8:H367),IF(AND(H368&gt;H367,ISNUMBER(H367),ISNUMBER(H368),H367&lt;MAX(H$8:H366)),H368-H367,IF(AND(H368&gt;H367,ISNUMBER(H368),H368&gt;MAX(H$8:H367)),H368-MAX(H$8:H367),IF(H368=H367,0,"??")))))</f>
        <v/>
      </c>
      <c r="Y368" s="4" t="str">
        <f>IF(OR(I367="",I368=0),"",IF(AND(ISNUMBER(I367),I367=0),  MAX(I$8:I367)+I368-MAX(I$8:I367),IF(AND(I368&gt;I367,ISNUMBER(I367),ISNUMBER(I368),I367&lt;MAX(I$8:I366)),I368-I367,IF(AND(I368&gt;I367,ISNUMBER(I368),I368&gt;MAX(I$8:I367)),I368-MAX(I$8:I367),IF(I368=I367,0,"??")))))</f>
        <v/>
      </c>
      <c r="Z368" s="4" t="str">
        <f>IF(OR(J367="",J368=0),"",IF(AND(ISNUMBER(J367),J367=0),  MAX(J$8:J367)+J368-MAX(J$8:J367),IF(AND(J368&gt;J367,ISNUMBER(J367),ISNUMBER(J368),J367&lt;MAX(J$8:J366)),J368-J367,IF(AND(J368&gt;J367,ISNUMBER(J368),J368&gt;MAX(J$8:J367)),J368-MAX(J$8:J367),IF(J368=J367,0,"??")))))</f>
        <v/>
      </c>
      <c r="AA368" s="4" t="str">
        <f>IF(OR(K367="",K368=0),"",IF(AND(ISNUMBER(K367),K367=0),  MAX(K$8:K367)+K368-MAX(K$8:K367),IF(AND(K368&gt;K367,ISNUMBER(K367),ISNUMBER(K368),K367&lt;MAX(K$8:K366)),K368-K367,IF(AND(K368&gt;K367,ISNUMBER(K368),K368&gt;MAX(K$8:K367)),K368-MAX(K$8:K367),IF(K368=K367,0,"??")))))</f>
        <v/>
      </c>
      <c r="AB368" s="4" t="str">
        <f>IF(OR(L367="",L368=0),"",IF(AND(ISNUMBER(L367),L367=0),  MAX(L$8:L367)+L368-MAX(L$8:L367),IF(AND(L368&gt;L367,ISNUMBER(L367),ISNUMBER(L368),L367&lt;MAX(L$8:L366)),L368-L367,IF(AND(L368&gt;L367,ISNUMBER(L368),L368&gt;MAX(L$8:L367)),L368-MAX(L$8:L367),IF(L368=L367,0,"??")))))</f>
        <v/>
      </c>
      <c r="AC368" s="4" t="str">
        <f>IF(OR(M367="",M368=0),"",IF(AND(ISNUMBER(M367),M367=0),  MAX(M$8:M367)+M368-MAX(M$8:M367),IF(AND(M368&gt;M367,ISNUMBER(M367),ISNUMBER(M368),M367&lt;MAX(M$8:M366)),M368-M367,IF(AND(M368&gt;M367,ISNUMBER(M368),M368&gt;MAX(M$8:M367)),M368-MAX(M$8:M367),IF(M368=M367,0,"??")))))</f>
        <v/>
      </c>
      <c r="AD368" s="4" t="str">
        <f>IF(OR(N367="",N368=0),"",IF(AND(ISNUMBER(N367),N367=0),  MAX(N$8:N367)+N368-MAX(N$8:N367),IF(AND(N368&gt;N367,ISNUMBER(N367),ISNUMBER(N368),N367&lt;MAX(N$8:N366)),N368-N367,IF(AND(N368&gt;N367,ISNUMBER(N368),N368&gt;MAX(N$8:N367)),N368-MAX(N$8:N367),IF(N368=N367,0,"??")))))</f>
        <v/>
      </c>
      <c r="AE368" s="4" t="str">
        <f>IF(OR(O367="",O368=0),"",IF(AND(ISNUMBER(O367),O367=0),  MAX(O$8:O367)+O368-MAX(O$8:O367),IF(AND(O368&gt;O367,ISNUMBER(O367),ISNUMBER(O368),O367&lt;MAX(O$8:O366)),O368-O367,IF(AND(O368&gt;O367,ISNUMBER(O368),O368&gt;MAX(O$8:O367)),O368-MAX(O$8:O367),IF(O368=O367,0,"??")))))</f>
        <v/>
      </c>
      <c r="AF368" s="4" t="str">
        <f>IF(OR(P367="",P368=0),"",IF(AND(ISNUMBER(P367),P367=0),  MAX(P$8:P367)+P368-MAX(P$8:P367),IF(AND(P368&gt;P367,ISNUMBER(P367),ISNUMBER(P368),P367&lt;MAX(P$8:P366)),P368-P367,IF(AND(P368&gt;P367,ISNUMBER(P368),P368&gt;MAX(P$8:P367)),P368-MAX(P$8:P367),IF(P368=P367,0,"??")))))</f>
        <v/>
      </c>
      <c r="AG368" s="64" t="str">
        <f>IF(OR(Q367="",Q368=0),"",IF(AND(ISNUMBER(Q367),Q367=0),  MAX(Q$8:Q367)+Q368-MAX(Q$8:Q367),IF(AND(Q368&gt;Q367,ISNUMBER(Q367),ISNUMBER(Q368),Q367&lt;MAX(Q$8:Q366)),Q368-Q367,IF(AND(Q368&gt;Q367,ISNUMBER(Q368),Q368&gt;MAX(Q$8:Q367)),Q368-MAX(Q$8:Q367),IF(Q368=Q367,0,"??")))))</f>
        <v/>
      </c>
      <c r="AH368" s="58" t="str">
        <f t="shared" si="116"/>
        <v/>
      </c>
      <c r="AI368" s="70" t="str">
        <f t="shared" si="117"/>
        <v/>
      </c>
      <c r="AJ368" s="70" t="str">
        <f t="shared" si="118"/>
        <v/>
      </c>
      <c r="AK368" s="70" t="str">
        <f t="shared" si="134"/>
        <v/>
      </c>
      <c r="AL368" s="70" t="str">
        <f t="shared" si="120"/>
        <v/>
      </c>
      <c r="AM368" s="70" t="str">
        <f t="shared" si="121"/>
        <v/>
      </c>
      <c r="AN368" s="70" t="str">
        <f t="shared" si="122"/>
        <v/>
      </c>
      <c r="AO368" s="70" t="str">
        <f t="shared" si="123"/>
        <v/>
      </c>
      <c r="AP368" s="70" t="str">
        <f t="shared" si="124"/>
        <v/>
      </c>
      <c r="AQ368" s="70" t="str">
        <f t="shared" si="125"/>
        <v/>
      </c>
      <c r="AR368" s="70" t="str">
        <f t="shared" si="126"/>
        <v/>
      </c>
      <c r="AS368" s="70" t="str">
        <f t="shared" si="127"/>
        <v/>
      </c>
      <c r="AT368" s="70" t="str">
        <f t="shared" si="128"/>
        <v/>
      </c>
      <c r="AU368" s="70" t="str">
        <f t="shared" si="129"/>
        <v/>
      </c>
      <c r="AV368" s="72" t="str">
        <f t="shared" si="130"/>
        <v/>
      </c>
      <c r="AW368" s="67">
        <f t="shared" si="133"/>
        <v>0</v>
      </c>
    </row>
    <row r="369" spans="1:49" x14ac:dyDescent="0.25">
      <c r="A369" s="3">
        <v>362</v>
      </c>
      <c r="B369" s="37"/>
      <c r="C369" s="26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27"/>
      <c r="R369" s="45" t="str">
        <f t="shared" si="131"/>
        <v/>
      </c>
      <c r="S369" s="26" t="str">
        <f>IF(OR(C368="",C369=0),"",IF(AND(ISNUMBER(C368),C368=0),  MAX(C$8:C368)+C369-MAX(C$8:C368),IF(AND(C369&gt;C368,ISNUMBER(C368),ISNUMBER(C369),C368&lt;MAX(C$8:C367)),C369-C368,IF(AND(C369&gt;C368,ISNUMBER(C369),C369&gt;MAX(C$8:C368)),C369-MAX(C$8:C368),IF(C369=C368,0,"??")))))</f>
        <v/>
      </c>
      <c r="T369" s="4" t="str">
        <f>IF(OR(D368="",D369=0),"",IF(AND(ISNUMBER(D368),D368=0),  MAX(D$8:D368)+D369-MAX(D$8:D368),IF(AND(D369&gt;D368,ISNUMBER(D368),ISNUMBER(D369),D368&lt;MAX(D$8:D367)),D369-D368,IF(AND(D369&gt;D368,ISNUMBER(D369),D369&gt;MAX(D$8:D368)),D369-MAX(D$8:D368),IF(D369=D368,0,"??")))))</f>
        <v/>
      </c>
      <c r="U369" s="4" t="str">
        <f>IF(OR(E368="",E369=0),"",IF(AND(ISNUMBER(E368),E368=0),  MAX(E$8:E368)+E369-MAX(E$8:E368),IF(AND(E369&gt;E368,ISNUMBER(E368),ISNUMBER(E369),E368&lt;MAX(E$8:E367)),E369-E368,IF(AND(E369&gt;E368,ISNUMBER(E369),E369&gt;MAX(E$8:E368)),E369-MAX(E$8:E368),IF(E369=E368,0,"??")))))</f>
        <v/>
      </c>
      <c r="V369" s="4" t="str">
        <f>IF(OR(F368="",F369=0),"",IF(AND(ISNUMBER(F368),F368=0),  MAX(F$8:F368)+F369-MAX(F$8:F368),IF(AND(F369&gt;F368,ISNUMBER(F368),ISNUMBER(F369),F368&lt;MAX(F$8:F367)),F369-F368,IF(AND(F369&gt;F368,ISNUMBER(F369),F369&gt;MAX(F$8:F368)),F369-MAX(F$8:F368),IF(F369=F368,0,"??")))))</f>
        <v/>
      </c>
      <c r="W369" s="4" t="str">
        <f>IF(OR(G368="",G369=0),"",IF(AND(ISNUMBER(G368),G368=0),  MAX(G$8:G368)+G369-MAX(G$8:G368),IF(AND(G369&gt;G368,ISNUMBER(G368),ISNUMBER(G369),G368&lt;MAX(G$8:G367)),G369-G368,IF(AND(G369&gt;G368,ISNUMBER(G369),G369&gt;MAX(G$8:G368)),G369-MAX(G$8:G368),IF(G369=G368,0,"??")))))</f>
        <v/>
      </c>
      <c r="X369" s="4" t="str">
        <f>IF(OR(H368="",H369=0),"",IF(AND(ISNUMBER(H368),H368=0),  MAX(H$8:H368)+H369-MAX(H$8:H368),IF(AND(H369&gt;H368,ISNUMBER(H368),ISNUMBER(H369),H368&lt;MAX(H$8:H367)),H369-H368,IF(AND(H369&gt;H368,ISNUMBER(H369),H369&gt;MAX(H$8:H368)),H369-MAX(H$8:H368),IF(H369=H368,0,"??")))))</f>
        <v/>
      </c>
      <c r="Y369" s="4" t="str">
        <f>IF(OR(I368="",I369=0),"",IF(AND(ISNUMBER(I368),I368=0),  MAX(I$8:I368)+I369-MAX(I$8:I368),IF(AND(I369&gt;I368,ISNUMBER(I368),ISNUMBER(I369),I368&lt;MAX(I$8:I367)),I369-I368,IF(AND(I369&gt;I368,ISNUMBER(I369),I369&gt;MAX(I$8:I368)),I369-MAX(I$8:I368),IF(I369=I368,0,"??")))))</f>
        <v/>
      </c>
      <c r="Z369" s="4" t="str">
        <f>IF(OR(J368="",J369=0),"",IF(AND(ISNUMBER(J368),J368=0),  MAX(J$8:J368)+J369-MAX(J$8:J368),IF(AND(J369&gt;J368,ISNUMBER(J368),ISNUMBER(J369),J368&lt;MAX(J$8:J367)),J369-J368,IF(AND(J369&gt;J368,ISNUMBER(J369),J369&gt;MAX(J$8:J368)),J369-MAX(J$8:J368),IF(J369=J368,0,"??")))))</f>
        <v/>
      </c>
      <c r="AA369" s="4" t="str">
        <f>IF(OR(K368="",K369=0),"",IF(AND(ISNUMBER(K368),K368=0),  MAX(K$8:K368)+K369-MAX(K$8:K368),IF(AND(K369&gt;K368,ISNUMBER(K368),ISNUMBER(K369),K368&lt;MAX(K$8:K367)),K369-K368,IF(AND(K369&gt;K368,ISNUMBER(K369),K369&gt;MAX(K$8:K368)),K369-MAX(K$8:K368),IF(K369=K368,0,"??")))))</f>
        <v/>
      </c>
      <c r="AB369" s="4" t="str">
        <f>IF(OR(L368="",L369=0),"",IF(AND(ISNUMBER(L368),L368=0),  MAX(L$8:L368)+L369-MAX(L$8:L368),IF(AND(L369&gt;L368,ISNUMBER(L368),ISNUMBER(L369),L368&lt;MAX(L$8:L367)),L369-L368,IF(AND(L369&gt;L368,ISNUMBER(L369),L369&gt;MAX(L$8:L368)),L369-MAX(L$8:L368),IF(L369=L368,0,"??")))))</f>
        <v/>
      </c>
      <c r="AC369" s="4" t="str">
        <f>IF(OR(M368="",M369=0),"",IF(AND(ISNUMBER(M368),M368=0),  MAX(M$8:M368)+M369-MAX(M$8:M368),IF(AND(M369&gt;M368,ISNUMBER(M368),ISNUMBER(M369),M368&lt;MAX(M$8:M367)),M369-M368,IF(AND(M369&gt;M368,ISNUMBER(M369),M369&gt;MAX(M$8:M368)),M369-MAX(M$8:M368),IF(M369=M368,0,"??")))))</f>
        <v/>
      </c>
      <c r="AD369" s="4" t="str">
        <f>IF(OR(N368="",N369=0),"",IF(AND(ISNUMBER(N368),N368=0),  MAX(N$8:N368)+N369-MAX(N$8:N368),IF(AND(N369&gt;N368,ISNUMBER(N368),ISNUMBER(N369),N368&lt;MAX(N$8:N367)),N369-N368,IF(AND(N369&gt;N368,ISNUMBER(N369),N369&gt;MAX(N$8:N368)),N369-MAX(N$8:N368),IF(N369=N368,0,"??")))))</f>
        <v/>
      </c>
      <c r="AE369" s="4" t="str">
        <f>IF(OR(O368="",O369=0),"",IF(AND(ISNUMBER(O368),O368=0),  MAX(O$8:O368)+O369-MAX(O$8:O368),IF(AND(O369&gt;O368,ISNUMBER(O368),ISNUMBER(O369),O368&lt;MAX(O$8:O367)),O369-O368,IF(AND(O369&gt;O368,ISNUMBER(O369),O369&gt;MAX(O$8:O368)),O369-MAX(O$8:O368),IF(O369=O368,0,"??")))))</f>
        <v/>
      </c>
      <c r="AF369" s="4" t="str">
        <f>IF(OR(P368="",P369=0),"",IF(AND(ISNUMBER(P368),P368=0),  MAX(P$8:P368)+P369-MAX(P$8:P368),IF(AND(P369&gt;P368,ISNUMBER(P368),ISNUMBER(P369),P368&lt;MAX(P$8:P367)),P369-P368,IF(AND(P369&gt;P368,ISNUMBER(P369),P369&gt;MAX(P$8:P368)),P369-MAX(P$8:P368),IF(P369=P368,0,"??")))))</f>
        <v/>
      </c>
      <c r="AG369" s="64" t="str">
        <f>IF(OR(Q368="",Q369=0),"",IF(AND(ISNUMBER(Q368),Q368=0),  MAX(Q$8:Q368)+Q369-MAX(Q$8:Q368),IF(AND(Q369&gt;Q368,ISNUMBER(Q368),ISNUMBER(Q369),Q368&lt;MAX(Q$8:Q367)),Q369-Q368,IF(AND(Q369&gt;Q368,ISNUMBER(Q369),Q369&gt;MAX(Q$8:Q368)),Q369-MAX(Q$8:Q368),IF(Q369=Q368,0,"??")))))</f>
        <v/>
      </c>
      <c r="AH369" s="58" t="str">
        <f t="shared" si="116"/>
        <v/>
      </c>
      <c r="AI369" s="70" t="str">
        <f t="shared" si="117"/>
        <v/>
      </c>
      <c r="AJ369" s="70" t="str">
        <f t="shared" si="118"/>
        <v/>
      </c>
      <c r="AK369" s="70" t="str">
        <f t="shared" si="134"/>
        <v/>
      </c>
      <c r="AL369" s="70" t="str">
        <f t="shared" si="120"/>
        <v/>
      </c>
      <c r="AM369" s="70" t="str">
        <f t="shared" si="121"/>
        <v/>
      </c>
      <c r="AN369" s="70" t="str">
        <f t="shared" si="122"/>
        <v/>
      </c>
      <c r="AO369" s="70" t="str">
        <f t="shared" si="123"/>
        <v/>
      </c>
      <c r="AP369" s="70" t="str">
        <f t="shared" si="124"/>
        <v/>
      </c>
      <c r="AQ369" s="70" t="str">
        <f t="shared" si="125"/>
        <v/>
      </c>
      <c r="AR369" s="70" t="str">
        <f t="shared" si="126"/>
        <v/>
      </c>
      <c r="AS369" s="70" t="str">
        <f t="shared" si="127"/>
        <v/>
      </c>
      <c r="AT369" s="70" t="str">
        <f t="shared" si="128"/>
        <v/>
      </c>
      <c r="AU369" s="70" t="str">
        <f t="shared" si="129"/>
        <v/>
      </c>
      <c r="AV369" s="72" t="str">
        <f t="shared" si="130"/>
        <v/>
      </c>
      <c r="AW369" s="67">
        <f t="shared" si="133"/>
        <v>0</v>
      </c>
    </row>
    <row r="370" spans="1:49" x14ac:dyDescent="0.25">
      <c r="A370" s="3">
        <v>363</v>
      </c>
      <c r="B370" s="37"/>
      <c r="C370" s="26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27"/>
      <c r="R370" s="45" t="str">
        <f t="shared" si="131"/>
        <v/>
      </c>
      <c r="S370" s="26" t="str">
        <f>IF(OR(C369="",C370=0),"",IF(AND(ISNUMBER(C369),C369=0),  MAX(C$8:C369)+C370-MAX(C$8:C369),IF(AND(C370&gt;C369,ISNUMBER(C369),ISNUMBER(C370),C369&lt;MAX(C$8:C368)),C370-C369,IF(AND(C370&gt;C369,ISNUMBER(C370),C370&gt;MAX(C$8:C369)),C370-MAX(C$8:C369),IF(C370=C369,0,"??")))))</f>
        <v/>
      </c>
      <c r="T370" s="4" t="str">
        <f>IF(OR(D369="",D370=0),"",IF(AND(ISNUMBER(D369),D369=0),  MAX(D$8:D369)+D370-MAX(D$8:D369),IF(AND(D370&gt;D369,ISNUMBER(D369),ISNUMBER(D370),D369&lt;MAX(D$8:D368)),D370-D369,IF(AND(D370&gt;D369,ISNUMBER(D370),D370&gt;MAX(D$8:D369)),D370-MAX(D$8:D369),IF(D370=D369,0,"??")))))</f>
        <v/>
      </c>
      <c r="U370" s="4" t="str">
        <f>IF(OR(E369="",E370=0),"",IF(AND(ISNUMBER(E369),E369=0),  MAX(E$8:E369)+E370-MAX(E$8:E369),IF(AND(E370&gt;E369,ISNUMBER(E369),ISNUMBER(E370),E369&lt;MAX(E$8:E368)),E370-E369,IF(AND(E370&gt;E369,ISNUMBER(E370),E370&gt;MAX(E$8:E369)),E370-MAX(E$8:E369),IF(E370=E369,0,"??")))))</f>
        <v/>
      </c>
      <c r="V370" s="4" t="str">
        <f>IF(OR(F369="",F370=0),"",IF(AND(ISNUMBER(F369),F369=0),  MAX(F$8:F369)+F370-MAX(F$8:F369),IF(AND(F370&gt;F369,ISNUMBER(F369),ISNUMBER(F370),F369&lt;MAX(F$8:F368)),F370-F369,IF(AND(F370&gt;F369,ISNUMBER(F370),F370&gt;MAX(F$8:F369)),F370-MAX(F$8:F369),IF(F370=F369,0,"??")))))</f>
        <v/>
      </c>
      <c r="W370" s="4" t="str">
        <f>IF(OR(G369="",G370=0),"",IF(AND(ISNUMBER(G369),G369=0),  MAX(G$8:G369)+G370-MAX(G$8:G369),IF(AND(G370&gt;G369,ISNUMBER(G369),ISNUMBER(G370),G369&lt;MAX(G$8:G368)),G370-G369,IF(AND(G370&gt;G369,ISNUMBER(G370),G370&gt;MAX(G$8:G369)),G370-MAX(G$8:G369),IF(G370=G369,0,"??")))))</f>
        <v/>
      </c>
      <c r="X370" s="4" t="str">
        <f>IF(OR(H369="",H370=0),"",IF(AND(ISNUMBER(H369),H369=0),  MAX(H$8:H369)+H370-MAX(H$8:H369),IF(AND(H370&gt;H369,ISNUMBER(H369),ISNUMBER(H370),H369&lt;MAX(H$8:H368)),H370-H369,IF(AND(H370&gt;H369,ISNUMBER(H370),H370&gt;MAX(H$8:H369)),H370-MAX(H$8:H369),IF(H370=H369,0,"??")))))</f>
        <v/>
      </c>
      <c r="Y370" s="4" t="str">
        <f>IF(OR(I369="",I370=0),"",IF(AND(ISNUMBER(I369),I369=0),  MAX(I$8:I369)+I370-MAX(I$8:I369),IF(AND(I370&gt;I369,ISNUMBER(I369),ISNUMBER(I370),I369&lt;MAX(I$8:I368)),I370-I369,IF(AND(I370&gt;I369,ISNUMBER(I370),I370&gt;MAX(I$8:I369)),I370-MAX(I$8:I369),IF(I370=I369,0,"??")))))</f>
        <v/>
      </c>
      <c r="Z370" s="4" t="str">
        <f>IF(OR(J369="",J370=0),"",IF(AND(ISNUMBER(J369),J369=0),  MAX(J$8:J369)+J370-MAX(J$8:J369),IF(AND(J370&gt;J369,ISNUMBER(J369),ISNUMBER(J370),J369&lt;MAX(J$8:J368)),J370-J369,IF(AND(J370&gt;J369,ISNUMBER(J370),J370&gt;MAX(J$8:J369)),J370-MAX(J$8:J369),IF(J370=J369,0,"??")))))</f>
        <v/>
      </c>
      <c r="AA370" s="4" t="str">
        <f>IF(OR(K369="",K370=0),"",IF(AND(ISNUMBER(K369),K369=0),  MAX(K$8:K369)+K370-MAX(K$8:K369),IF(AND(K370&gt;K369,ISNUMBER(K369),ISNUMBER(K370),K369&lt;MAX(K$8:K368)),K370-K369,IF(AND(K370&gt;K369,ISNUMBER(K370),K370&gt;MAX(K$8:K369)),K370-MAX(K$8:K369),IF(K370=K369,0,"??")))))</f>
        <v/>
      </c>
      <c r="AB370" s="4" t="str">
        <f>IF(OR(L369="",L370=0),"",IF(AND(ISNUMBER(L369),L369=0),  MAX(L$8:L369)+L370-MAX(L$8:L369),IF(AND(L370&gt;L369,ISNUMBER(L369),ISNUMBER(L370),L369&lt;MAX(L$8:L368)),L370-L369,IF(AND(L370&gt;L369,ISNUMBER(L370),L370&gt;MAX(L$8:L369)),L370-MAX(L$8:L369),IF(L370=L369,0,"??")))))</f>
        <v/>
      </c>
      <c r="AC370" s="4" t="str">
        <f>IF(OR(M369="",M370=0),"",IF(AND(ISNUMBER(M369),M369=0),  MAX(M$8:M369)+M370-MAX(M$8:M369),IF(AND(M370&gt;M369,ISNUMBER(M369),ISNUMBER(M370),M369&lt;MAX(M$8:M368)),M370-M369,IF(AND(M370&gt;M369,ISNUMBER(M370),M370&gt;MAX(M$8:M369)),M370-MAX(M$8:M369),IF(M370=M369,0,"??")))))</f>
        <v/>
      </c>
      <c r="AD370" s="4" t="str">
        <f>IF(OR(N369="",N370=0),"",IF(AND(ISNUMBER(N369),N369=0),  MAX(N$8:N369)+N370-MAX(N$8:N369),IF(AND(N370&gt;N369,ISNUMBER(N369),ISNUMBER(N370),N369&lt;MAX(N$8:N368)),N370-N369,IF(AND(N370&gt;N369,ISNUMBER(N370),N370&gt;MAX(N$8:N369)),N370-MAX(N$8:N369),IF(N370=N369,0,"??")))))</f>
        <v/>
      </c>
      <c r="AE370" s="4" t="str">
        <f>IF(OR(O369="",O370=0),"",IF(AND(ISNUMBER(O369),O369=0),  MAX(O$8:O369)+O370-MAX(O$8:O369),IF(AND(O370&gt;O369,ISNUMBER(O369),ISNUMBER(O370),O369&lt;MAX(O$8:O368)),O370-O369,IF(AND(O370&gt;O369,ISNUMBER(O370),O370&gt;MAX(O$8:O369)),O370-MAX(O$8:O369),IF(O370=O369,0,"??")))))</f>
        <v/>
      </c>
      <c r="AF370" s="4" t="str">
        <f>IF(OR(P369="",P370=0),"",IF(AND(ISNUMBER(P369),P369=0),  MAX(P$8:P369)+P370-MAX(P$8:P369),IF(AND(P370&gt;P369,ISNUMBER(P369),ISNUMBER(P370),P369&lt;MAX(P$8:P368)),P370-P369,IF(AND(P370&gt;P369,ISNUMBER(P370),P370&gt;MAX(P$8:P369)),P370-MAX(P$8:P369),IF(P370=P369,0,"??")))))</f>
        <v/>
      </c>
      <c r="AG370" s="64" t="str">
        <f>IF(OR(Q369="",Q370=0),"",IF(AND(ISNUMBER(Q369),Q369=0),  MAX(Q$8:Q369)+Q370-MAX(Q$8:Q369),IF(AND(Q370&gt;Q369,ISNUMBER(Q369),ISNUMBER(Q370),Q369&lt;MAX(Q$8:Q368)),Q370-Q369,IF(AND(Q370&gt;Q369,ISNUMBER(Q370),Q370&gt;MAX(Q$8:Q369)),Q370-MAX(Q$8:Q369),IF(Q370=Q369,0,"??")))))</f>
        <v/>
      </c>
      <c r="AH370" s="58" t="str">
        <f t="shared" si="116"/>
        <v/>
      </c>
      <c r="AI370" s="70" t="str">
        <f t="shared" si="117"/>
        <v/>
      </c>
      <c r="AJ370" s="70" t="str">
        <f t="shared" si="118"/>
        <v/>
      </c>
      <c r="AK370" s="70" t="str">
        <f t="shared" si="134"/>
        <v/>
      </c>
      <c r="AL370" s="70" t="str">
        <f t="shared" si="120"/>
        <v/>
      </c>
      <c r="AM370" s="70" t="str">
        <f t="shared" si="121"/>
        <v/>
      </c>
      <c r="AN370" s="70" t="str">
        <f t="shared" si="122"/>
        <v/>
      </c>
      <c r="AO370" s="70" t="str">
        <f t="shared" si="123"/>
        <v/>
      </c>
      <c r="AP370" s="70" t="str">
        <f t="shared" si="124"/>
        <v/>
      </c>
      <c r="AQ370" s="70" t="str">
        <f t="shared" si="125"/>
        <v/>
      </c>
      <c r="AR370" s="70" t="str">
        <f t="shared" si="126"/>
        <v/>
      </c>
      <c r="AS370" s="70" t="str">
        <f t="shared" si="127"/>
        <v/>
      </c>
      <c r="AT370" s="70" t="str">
        <f t="shared" si="128"/>
        <v/>
      </c>
      <c r="AU370" s="70" t="str">
        <f t="shared" si="129"/>
        <v/>
      </c>
      <c r="AV370" s="72" t="str">
        <f t="shared" si="130"/>
        <v/>
      </c>
      <c r="AW370" s="67">
        <f t="shared" si="133"/>
        <v>0</v>
      </c>
    </row>
    <row r="371" spans="1:49" x14ac:dyDescent="0.25">
      <c r="A371" s="3">
        <v>364</v>
      </c>
      <c r="B371" s="37"/>
      <c r="C371" s="26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27"/>
      <c r="R371" s="45" t="str">
        <f t="shared" si="131"/>
        <v/>
      </c>
      <c r="S371" s="26" t="str">
        <f>IF(OR(C370="",C371=0),"",IF(AND(ISNUMBER(C370),C370=0),  MAX(C$8:C370)+C371-MAX(C$8:C370),IF(AND(C371&gt;C370,ISNUMBER(C370),ISNUMBER(C371),C370&lt;MAX(C$8:C369)),C371-C370,IF(AND(C371&gt;C370,ISNUMBER(C371),C371&gt;MAX(C$8:C370)),C371-MAX(C$8:C370),IF(C371=C370,0,"??")))))</f>
        <v/>
      </c>
      <c r="T371" s="4" t="str">
        <f>IF(OR(D370="",D371=0),"",IF(AND(ISNUMBER(D370),D370=0),  MAX(D$8:D370)+D371-MAX(D$8:D370),IF(AND(D371&gt;D370,ISNUMBER(D370),ISNUMBER(D371),D370&lt;MAX(D$8:D369)),D371-D370,IF(AND(D371&gt;D370,ISNUMBER(D371),D371&gt;MAX(D$8:D370)),D371-MAX(D$8:D370),IF(D371=D370,0,"??")))))</f>
        <v/>
      </c>
      <c r="U371" s="4" t="str">
        <f>IF(OR(E370="",E371=0),"",IF(AND(ISNUMBER(E370),E370=0),  MAX(E$8:E370)+E371-MAX(E$8:E370),IF(AND(E371&gt;E370,ISNUMBER(E370),ISNUMBER(E371),E370&lt;MAX(E$8:E369)),E371-E370,IF(AND(E371&gt;E370,ISNUMBER(E371),E371&gt;MAX(E$8:E370)),E371-MAX(E$8:E370),IF(E371=E370,0,"??")))))</f>
        <v/>
      </c>
      <c r="V371" s="4" t="str">
        <f>IF(OR(F370="",F371=0),"",IF(AND(ISNUMBER(F370),F370=0),  MAX(F$8:F370)+F371-MAX(F$8:F370),IF(AND(F371&gt;F370,ISNUMBER(F370),ISNUMBER(F371),F370&lt;MAX(F$8:F369)),F371-F370,IF(AND(F371&gt;F370,ISNUMBER(F371),F371&gt;MAX(F$8:F370)),F371-MAX(F$8:F370),IF(F371=F370,0,"??")))))</f>
        <v/>
      </c>
      <c r="W371" s="4" t="str">
        <f>IF(OR(G370="",G371=0),"",IF(AND(ISNUMBER(G370),G370=0),  MAX(G$8:G370)+G371-MAX(G$8:G370),IF(AND(G371&gt;G370,ISNUMBER(G370),ISNUMBER(G371),G370&lt;MAX(G$8:G369)),G371-G370,IF(AND(G371&gt;G370,ISNUMBER(G371),G371&gt;MAX(G$8:G370)),G371-MAX(G$8:G370),IF(G371=G370,0,"??")))))</f>
        <v/>
      </c>
      <c r="X371" s="4" t="str">
        <f>IF(OR(H370="",H371=0),"",IF(AND(ISNUMBER(H370),H370=0),  MAX(H$8:H370)+H371-MAX(H$8:H370),IF(AND(H371&gt;H370,ISNUMBER(H370),ISNUMBER(H371),H370&lt;MAX(H$8:H369)),H371-H370,IF(AND(H371&gt;H370,ISNUMBER(H371),H371&gt;MAX(H$8:H370)),H371-MAX(H$8:H370),IF(H371=H370,0,"??")))))</f>
        <v/>
      </c>
      <c r="Y371" s="4" t="str">
        <f>IF(OR(I370="",I371=0),"",IF(AND(ISNUMBER(I370),I370=0),  MAX(I$8:I370)+I371-MAX(I$8:I370),IF(AND(I371&gt;I370,ISNUMBER(I370),ISNUMBER(I371),I370&lt;MAX(I$8:I369)),I371-I370,IF(AND(I371&gt;I370,ISNUMBER(I371),I371&gt;MAX(I$8:I370)),I371-MAX(I$8:I370),IF(I371=I370,0,"??")))))</f>
        <v/>
      </c>
      <c r="Z371" s="4" t="str">
        <f>IF(OR(J370="",J371=0),"",IF(AND(ISNUMBER(J370),J370=0),  MAX(J$8:J370)+J371-MAX(J$8:J370),IF(AND(J371&gt;J370,ISNUMBER(J370),ISNUMBER(J371),J370&lt;MAX(J$8:J369)),J371-J370,IF(AND(J371&gt;J370,ISNUMBER(J371),J371&gt;MAX(J$8:J370)),J371-MAX(J$8:J370),IF(J371=J370,0,"??")))))</f>
        <v/>
      </c>
      <c r="AA371" s="4" t="str">
        <f>IF(OR(K370="",K371=0),"",IF(AND(ISNUMBER(K370),K370=0),  MAX(K$8:K370)+K371-MAX(K$8:K370),IF(AND(K371&gt;K370,ISNUMBER(K370),ISNUMBER(K371),K370&lt;MAX(K$8:K369)),K371-K370,IF(AND(K371&gt;K370,ISNUMBER(K371),K371&gt;MAX(K$8:K370)),K371-MAX(K$8:K370),IF(K371=K370,0,"??")))))</f>
        <v/>
      </c>
      <c r="AB371" s="4" t="str">
        <f>IF(OR(L370="",L371=0),"",IF(AND(ISNUMBER(L370),L370=0),  MAX(L$8:L370)+L371-MAX(L$8:L370),IF(AND(L371&gt;L370,ISNUMBER(L370),ISNUMBER(L371),L370&lt;MAX(L$8:L369)),L371-L370,IF(AND(L371&gt;L370,ISNUMBER(L371),L371&gt;MAX(L$8:L370)),L371-MAX(L$8:L370),IF(L371=L370,0,"??")))))</f>
        <v/>
      </c>
      <c r="AC371" s="4" t="str">
        <f>IF(OR(M370="",M371=0),"",IF(AND(ISNUMBER(M370),M370=0),  MAX(M$8:M370)+M371-MAX(M$8:M370),IF(AND(M371&gt;M370,ISNUMBER(M370),ISNUMBER(M371),M370&lt;MAX(M$8:M369)),M371-M370,IF(AND(M371&gt;M370,ISNUMBER(M371),M371&gt;MAX(M$8:M370)),M371-MAX(M$8:M370),IF(M371=M370,0,"??")))))</f>
        <v/>
      </c>
      <c r="AD371" s="4" t="str">
        <f>IF(OR(N370="",N371=0),"",IF(AND(ISNUMBER(N370),N370=0),  MAX(N$8:N370)+N371-MAX(N$8:N370),IF(AND(N371&gt;N370,ISNUMBER(N370),ISNUMBER(N371),N370&lt;MAX(N$8:N369)),N371-N370,IF(AND(N371&gt;N370,ISNUMBER(N371),N371&gt;MAX(N$8:N370)),N371-MAX(N$8:N370),IF(N371=N370,0,"??")))))</f>
        <v/>
      </c>
      <c r="AE371" s="4" t="str">
        <f>IF(OR(O370="",O371=0),"",IF(AND(ISNUMBER(O370),O370=0),  MAX(O$8:O370)+O371-MAX(O$8:O370),IF(AND(O371&gt;O370,ISNUMBER(O370),ISNUMBER(O371),O370&lt;MAX(O$8:O369)),O371-O370,IF(AND(O371&gt;O370,ISNUMBER(O371),O371&gt;MAX(O$8:O370)),O371-MAX(O$8:O370),IF(O371=O370,0,"??")))))</f>
        <v/>
      </c>
      <c r="AF371" s="4" t="str">
        <f>IF(OR(P370="",P371=0),"",IF(AND(ISNUMBER(P370),P370=0),  MAX(P$8:P370)+P371-MAX(P$8:P370),IF(AND(P371&gt;P370,ISNUMBER(P370),ISNUMBER(P371),P370&lt;MAX(P$8:P369)),P371-P370,IF(AND(P371&gt;P370,ISNUMBER(P371),P371&gt;MAX(P$8:P370)),P371-MAX(P$8:P370),IF(P371=P370,0,"??")))))</f>
        <v/>
      </c>
      <c r="AG371" s="64" t="str">
        <f>IF(OR(Q370="",Q371=0),"",IF(AND(ISNUMBER(Q370),Q370=0),  MAX(Q$8:Q370)+Q371-MAX(Q$8:Q370),IF(AND(Q371&gt;Q370,ISNUMBER(Q370),ISNUMBER(Q371),Q370&lt;MAX(Q$8:Q369)),Q371-Q370,IF(AND(Q371&gt;Q370,ISNUMBER(Q371),Q371&gt;MAX(Q$8:Q370)),Q371-MAX(Q$8:Q370),IF(Q371=Q370,0,"??")))))</f>
        <v/>
      </c>
      <c r="AH371" s="58" t="str">
        <f t="shared" si="116"/>
        <v/>
      </c>
      <c r="AI371" s="70" t="str">
        <f t="shared" si="117"/>
        <v/>
      </c>
      <c r="AJ371" s="70" t="str">
        <f t="shared" si="118"/>
        <v/>
      </c>
      <c r="AK371" s="70" t="str">
        <f t="shared" si="134"/>
        <v/>
      </c>
      <c r="AL371" s="70" t="str">
        <f t="shared" si="120"/>
        <v/>
      </c>
      <c r="AM371" s="70" t="str">
        <f t="shared" si="121"/>
        <v/>
      </c>
      <c r="AN371" s="70" t="str">
        <f t="shared" si="122"/>
        <v/>
      </c>
      <c r="AO371" s="70" t="str">
        <f t="shared" si="123"/>
        <v/>
      </c>
      <c r="AP371" s="70" t="str">
        <f t="shared" si="124"/>
        <v/>
      </c>
      <c r="AQ371" s="70" t="str">
        <f t="shared" si="125"/>
        <v/>
      </c>
      <c r="AR371" s="70" t="str">
        <f t="shared" si="126"/>
        <v/>
      </c>
      <c r="AS371" s="70" t="str">
        <f t="shared" si="127"/>
        <v/>
      </c>
      <c r="AT371" s="70" t="str">
        <f t="shared" si="128"/>
        <v/>
      </c>
      <c r="AU371" s="70" t="str">
        <f t="shared" si="129"/>
        <v/>
      </c>
      <c r="AV371" s="72" t="str">
        <f t="shared" si="130"/>
        <v/>
      </c>
      <c r="AW371" s="67">
        <f t="shared" si="133"/>
        <v>0</v>
      </c>
    </row>
    <row r="372" spans="1:49" x14ac:dyDescent="0.25">
      <c r="A372" s="3">
        <v>365</v>
      </c>
      <c r="B372" s="37"/>
      <c r="C372" s="26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27"/>
      <c r="R372" s="45" t="str">
        <f t="shared" si="131"/>
        <v/>
      </c>
      <c r="S372" s="26" t="str">
        <f>IF(OR(C371="",C372=0),"",IF(AND(ISNUMBER(C371),C371=0),  MAX(C$8:C371)+C372-MAX(C$8:C371),IF(AND(C372&gt;C371,ISNUMBER(C371),ISNUMBER(C372),C371&lt;MAX(C$8:C370)),C372-C371,IF(AND(C372&gt;C371,ISNUMBER(C372),C372&gt;MAX(C$8:C371)),C372-MAX(C$8:C371),IF(C372=C371,0,"??")))))</f>
        <v/>
      </c>
      <c r="T372" s="4" t="str">
        <f>IF(OR(D371="",D372=0),"",IF(AND(ISNUMBER(D371),D371=0),  MAX(D$8:D371)+D372-MAX(D$8:D371),IF(AND(D372&gt;D371,ISNUMBER(D371),ISNUMBER(D372),D371&lt;MAX(D$8:D370)),D372-D371,IF(AND(D372&gt;D371,ISNUMBER(D372),D372&gt;MAX(D$8:D371)),D372-MAX(D$8:D371),IF(D372=D371,0,"??")))))</f>
        <v/>
      </c>
      <c r="U372" s="4" t="str">
        <f>IF(OR(E371="",E372=0),"",IF(AND(ISNUMBER(E371),E371=0),  MAX(E$8:E371)+E372-MAX(E$8:E371),IF(AND(E372&gt;E371,ISNUMBER(E371),ISNUMBER(E372),E371&lt;MAX(E$8:E370)),E372-E371,IF(AND(E372&gt;E371,ISNUMBER(E372),E372&gt;MAX(E$8:E371)),E372-MAX(E$8:E371),IF(E372=E371,0,"??")))))</f>
        <v/>
      </c>
      <c r="V372" s="4" t="str">
        <f>IF(OR(F371="",F372=0),"",IF(AND(ISNUMBER(F371),F371=0),  MAX(F$8:F371)+F372-MAX(F$8:F371),IF(AND(F372&gt;F371,ISNUMBER(F371),ISNUMBER(F372),F371&lt;MAX(F$8:F370)),F372-F371,IF(AND(F372&gt;F371,ISNUMBER(F372),F372&gt;MAX(F$8:F371)),F372-MAX(F$8:F371),IF(F372=F371,0,"??")))))</f>
        <v/>
      </c>
      <c r="W372" s="4" t="str">
        <f>IF(OR(G371="",G372=0),"",IF(AND(ISNUMBER(G371),G371=0),  MAX(G$8:G371)+G372-MAX(G$8:G371),IF(AND(G372&gt;G371,ISNUMBER(G371),ISNUMBER(G372),G371&lt;MAX(G$8:G370)),G372-G371,IF(AND(G372&gt;G371,ISNUMBER(G372),G372&gt;MAX(G$8:G371)),G372-MAX(G$8:G371),IF(G372=G371,0,"??")))))</f>
        <v/>
      </c>
      <c r="X372" s="4" t="str">
        <f>IF(OR(H371="",H372=0),"",IF(AND(ISNUMBER(H371),H371=0),  MAX(H$8:H371)+H372-MAX(H$8:H371),IF(AND(H372&gt;H371,ISNUMBER(H371),ISNUMBER(H372),H371&lt;MAX(H$8:H370)),H372-H371,IF(AND(H372&gt;H371,ISNUMBER(H372),H372&gt;MAX(H$8:H371)),H372-MAX(H$8:H371),IF(H372=H371,0,"??")))))</f>
        <v/>
      </c>
      <c r="Y372" s="4" t="str">
        <f>IF(OR(I371="",I372=0),"",IF(AND(ISNUMBER(I371),I371=0),  MAX(I$8:I371)+I372-MAX(I$8:I371),IF(AND(I372&gt;I371,ISNUMBER(I371),ISNUMBER(I372),I371&lt;MAX(I$8:I370)),I372-I371,IF(AND(I372&gt;I371,ISNUMBER(I372),I372&gt;MAX(I$8:I371)),I372-MAX(I$8:I371),IF(I372=I371,0,"??")))))</f>
        <v/>
      </c>
      <c r="Z372" s="4" t="str">
        <f>IF(OR(J371="",J372=0),"",IF(AND(ISNUMBER(J371),J371=0),  MAX(J$8:J371)+J372-MAX(J$8:J371),IF(AND(J372&gt;J371,ISNUMBER(J371),ISNUMBER(J372),J371&lt;MAX(J$8:J370)),J372-J371,IF(AND(J372&gt;J371,ISNUMBER(J372),J372&gt;MAX(J$8:J371)),J372-MAX(J$8:J371),IF(J372=J371,0,"??")))))</f>
        <v/>
      </c>
      <c r="AA372" s="4" t="str">
        <f>IF(OR(K371="",K372=0),"",IF(AND(ISNUMBER(K371),K371=0),  MAX(K$8:K371)+K372-MAX(K$8:K371),IF(AND(K372&gt;K371,ISNUMBER(K371),ISNUMBER(K372),K371&lt;MAX(K$8:K370)),K372-K371,IF(AND(K372&gt;K371,ISNUMBER(K372),K372&gt;MAX(K$8:K371)),K372-MAX(K$8:K371),IF(K372=K371,0,"??")))))</f>
        <v/>
      </c>
      <c r="AB372" s="4" t="str">
        <f>IF(OR(L371="",L372=0),"",IF(AND(ISNUMBER(L371),L371=0),  MAX(L$8:L371)+L372-MAX(L$8:L371),IF(AND(L372&gt;L371,ISNUMBER(L371),ISNUMBER(L372),L371&lt;MAX(L$8:L370)),L372-L371,IF(AND(L372&gt;L371,ISNUMBER(L372),L372&gt;MAX(L$8:L371)),L372-MAX(L$8:L371),IF(L372=L371,0,"??")))))</f>
        <v/>
      </c>
      <c r="AC372" s="4" t="str">
        <f>IF(OR(M371="",M372=0),"",IF(AND(ISNUMBER(M371),M371=0),  MAX(M$8:M371)+M372-MAX(M$8:M371),IF(AND(M372&gt;M371,ISNUMBER(M371),ISNUMBER(M372),M371&lt;MAX(M$8:M370)),M372-M371,IF(AND(M372&gt;M371,ISNUMBER(M372),M372&gt;MAX(M$8:M371)),M372-MAX(M$8:M371),IF(M372=M371,0,"??")))))</f>
        <v/>
      </c>
      <c r="AD372" s="4" t="str">
        <f>IF(OR(N371="",N372=0),"",IF(AND(ISNUMBER(N371),N371=0),  MAX(N$8:N371)+N372-MAX(N$8:N371),IF(AND(N372&gt;N371,ISNUMBER(N371),ISNUMBER(N372),N371&lt;MAX(N$8:N370)),N372-N371,IF(AND(N372&gt;N371,ISNUMBER(N372),N372&gt;MAX(N$8:N371)),N372-MAX(N$8:N371),IF(N372=N371,0,"??")))))</f>
        <v/>
      </c>
      <c r="AE372" s="4" t="str">
        <f>IF(OR(O371="",O372=0),"",IF(AND(ISNUMBER(O371),O371=0),  MAX(O$8:O371)+O372-MAX(O$8:O371),IF(AND(O372&gt;O371,ISNUMBER(O371),ISNUMBER(O372),O371&lt;MAX(O$8:O370)),O372-O371,IF(AND(O372&gt;O371,ISNUMBER(O372),O372&gt;MAX(O$8:O371)),O372-MAX(O$8:O371),IF(O372=O371,0,"??")))))</f>
        <v/>
      </c>
      <c r="AF372" s="4" t="str">
        <f>IF(OR(P371="",P372=0),"",IF(AND(ISNUMBER(P371),P371=0),  MAX(P$8:P371)+P372-MAX(P$8:P371),IF(AND(P372&gt;P371,ISNUMBER(P371),ISNUMBER(P372),P371&lt;MAX(P$8:P370)),P372-P371,IF(AND(P372&gt;P371,ISNUMBER(P372),P372&gt;MAX(P$8:P371)),P372-MAX(P$8:P371),IF(P372=P371,0,"??")))))</f>
        <v/>
      </c>
      <c r="AG372" s="64" t="str">
        <f>IF(OR(Q371="",Q372=0),"",IF(AND(ISNUMBER(Q371),Q371=0),  MAX(Q$8:Q371)+Q372-MAX(Q$8:Q371),IF(AND(Q372&gt;Q371,ISNUMBER(Q371),ISNUMBER(Q372),Q371&lt;MAX(Q$8:Q370)),Q372-Q371,IF(AND(Q372&gt;Q371,ISNUMBER(Q372),Q372&gt;MAX(Q$8:Q371)),Q372-MAX(Q$8:Q371),IF(Q372=Q371,0,"??")))))</f>
        <v/>
      </c>
      <c r="AH372" s="58" t="str">
        <f t="shared" si="116"/>
        <v/>
      </c>
      <c r="AI372" s="70" t="str">
        <f t="shared" si="117"/>
        <v/>
      </c>
      <c r="AJ372" s="70" t="str">
        <f t="shared" si="118"/>
        <v/>
      </c>
      <c r="AK372" s="70" t="str">
        <f t="shared" si="134"/>
        <v/>
      </c>
      <c r="AL372" s="70" t="str">
        <f t="shared" si="120"/>
        <v/>
      </c>
      <c r="AM372" s="70" t="str">
        <f t="shared" si="121"/>
        <v/>
      </c>
      <c r="AN372" s="70" t="str">
        <f t="shared" si="122"/>
        <v/>
      </c>
      <c r="AO372" s="70" t="str">
        <f t="shared" si="123"/>
        <v/>
      </c>
      <c r="AP372" s="70" t="str">
        <f t="shared" si="124"/>
        <v/>
      </c>
      <c r="AQ372" s="70" t="str">
        <f t="shared" si="125"/>
        <v/>
      </c>
      <c r="AR372" s="70" t="str">
        <f t="shared" si="126"/>
        <v/>
      </c>
      <c r="AS372" s="70" t="str">
        <f t="shared" si="127"/>
        <v/>
      </c>
      <c r="AT372" s="70" t="str">
        <f t="shared" si="128"/>
        <v/>
      </c>
      <c r="AU372" s="70" t="str">
        <f t="shared" si="129"/>
        <v/>
      </c>
      <c r="AV372" s="72" t="str">
        <f t="shared" si="130"/>
        <v/>
      </c>
      <c r="AW372" s="67">
        <f t="shared" si="133"/>
        <v>0</v>
      </c>
    </row>
    <row r="373" spans="1:49" x14ac:dyDescent="0.25">
      <c r="A373" s="3">
        <v>366</v>
      </c>
      <c r="B373" s="37"/>
      <c r="C373" s="26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27"/>
      <c r="R373" s="45" t="str">
        <f t="shared" si="131"/>
        <v/>
      </c>
      <c r="S373" s="26" t="str">
        <f>IF(OR(C372="",C373=0),"",IF(AND(ISNUMBER(C372),C372=0),  MAX(C$8:C372)+C373-MAX(C$8:C372),IF(AND(C373&gt;C372,ISNUMBER(C372),ISNUMBER(C373),C372&lt;MAX(C$8:C371)),C373-C372,IF(AND(C373&gt;C372,ISNUMBER(C373),C373&gt;MAX(C$8:C372)),C373-MAX(C$8:C372),IF(C373=C372,0,"??")))))</f>
        <v/>
      </c>
      <c r="T373" s="4" t="str">
        <f>IF(OR(D372="",D373=0),"",IF(AND(ISNUMBER(D372),D372=0),  MAX(D$8:D372)+D373-MAX(D$8:D372),IF(AND(D373&gt;D372,ISNUMBER(D372),ISNUMBER(D373),D372&lt;MAX(D$8:D371)),D373-D372,IF(AND(D373&gt;D372,ISNUMBER(D373),D373&gt;MAX(D$8:D372)),D373-MAX(D$8:D372),IF(D373=D372,0,"??")))))</f>
        <v/>
      </c>
      <c r="U373" s="4" t="str">
        <f>IF(OR(E372="",E373=0),"",IF(AND(ISNUMBER(E372),E372=0),  MAX(E$8:E372)+E373-MAX(E$8:E372),IF(AND(E373&gt;E372,ISNUMBER(E372),ISNUMBER(E373),E372&lt;MAX(E$8:E371)),E373-E372,IF(AND(E373&gt;E372,ISNUMBER(E373),E373&gt;MAX(E$8:E372)),E373-MAX(E$8:E372),IF(E373=E372,0,"??")))))</f>
        <v/>
      </c>
      <c r="V373" s="4" t="str">
        <f>IF(OR(F372="",F373=0),"",IF(AND(ISNUMBER(F372),F372=0),  MAX(F$8:F372)+F373-MAX(F$8:F372),IF(AND(F373&gt;F372,ISNUMBER(F372),ISNUMBER(F373),F372&lt;MAX(F$8:F371)),F373-F372,IF(AND(F373&gt;F372,ISNUMBER(F373),F373&gt;MAX(F$8:F372)),F373-MAX(F$8:F372),IF(F373=F372,0,"??")))))</f>
        <v/>
      </c>
      <c r="W373" s="4" t="str">
        <f>IF(OR(G372="",G373=0),"",IF(AND(ISNUMBER(G372),G372=0),  MAX(G$8:G372)+G373-MAX(G$8:G372),IF(AND(G373&gt;G372,ISNUMBER(G372),ISNUMBER(G373),G372&lt;MAX(G$8:G371)),G373-G372,IF(AND(G373&gt;G372,ISNUMBER(G373),G373&gt;MAX(G$8:G372)),G373-MAX(G$8:G372),IF(G373=G372,0,"??")))))</f>
        <v/>
      </c>
      <c r="X373" s="4" t="str">
        <f>IF(OR(H372="",H373=0),"",IF(AND(ISNUMBER(H372),H372=0),  MAX(H$8:H372)+H373-MAX(H$8:H372),IF(AND(H373&gt;H372,ISNUMBER(H372),ISNUMBER(H373),H372&lt;MAX(H$8:H371)),H373-H372,IF(AND(H373&gt;H372,ISNUMBER(H373),H373&gt;MAX(H$8:H372)),H373-MAX(H$8:H372),IF(H373=H372,0,"??")))))</f>
        <v/>
      </c>
      <c r="Y373" s="4" t="str">
        <f>IF(OR(I372="",I373=0),"",IF(AND(ISNUMBER(I372),I372=0),  MAX(I$8:I372)+I373-MAX(I$8:I372),IF(AND(I373&gt;I372,ISNUMBER(I372),ISNUMBER(I373),I372&lt;MAX(I$8:I371)),I373-I372,IF(AND(I373&gt;I372,ISNUMBER(I373),I373&gt;MAX(I$8:I372)),I373-MAX(I$8:I372),IF(I373=I372,0,"??")))))</f>
        <v/>
      </c>
      <c r="Z373" s="4" t="str">
        <f>IF(OR(J372="",J373=0),"",IF(AND(ISNUMBER(J372),J372=0),  MAX(J$8:J372)+J373-MAX(J$8:J372),IF(AND(J373&gt;J372,ISNUMBER(J372),ISNUMBER(J373),J372&lt;MAX(J$8:J371)),J373-J372,IF(AND(J373&gt;J372,ISNUMBER(J373),J373&gt;MAX(J$8:J372)),J373-MAX(J$8:J372),IF(J373=J372,0,"??")))))</f>
        <v/>
      </c>
      <c r="AA373" s="4" t="str">
        <f>IF(OR(K372="",K373=0),"",IF(AND(ISNUMBER(K372),K372=0),  MAX(K$8:K372)+K373-MAX(K$8:K372),IF(AND(K373&gt;K372,ISNUMBER(K372),ISNUMBER(K373),K372&lt;MAX(K$8:K371)),K373-K372,IF(AND(K373&gt;K372,ISNUMBER(K373),K373&gt;MAX(K$8:K372)),K373-MAX(K$8:K372),IF(K373=K372,0,"??")))))</f>
        <v/>
      </c>
      <c r="AB373" s="4" t="str">
        <f>IF(OR(L372="",L373=0),"",IF(AND(ISNUMBER(L372),L372=0),  MAX(L$8:L372)+L373-MAX(L$8:L372),IF(AND(L373&gt;L372,ISNUMBER(L372),ISNUMBER(L373),L372&lt;MAX(L$8:L371)),L373-L372,IF(AND(L373&gt;L372,ISNUMBER(L373),L373&gt;MAX(L$8:L372)),L373-MAX(L$8:L372),IF(L373=L372,0,"??")))))</f>
        <v/>
      </c>
      <c r="AC373" s="4" t="str">
        <f>IF(OR(M372="",M373=0),"",IF(AND(ISNUMBER(M372),M372=0),  MAX(M$8:M372)+M373-MAX(M$8:M372),IF(AND(M373&gt;M372,ISNUMBER(M372),ISNUMBER(M373),M372&lt;MAX(M$8:M371)),M373-M372,IF(AND(M373&gt;M372,ISNUMBER(M373),M373&gt;MAX(M$8:M372)),M373-MAX(M$8:M372),IF(M373=M372,0,"??")))))</f>
        <v/>
      </c>
      <c r="AD373" s="4" t="str">
        <f>IF(OR(N372="",N373=0),"",IF(AND(ISNUMBER(N372),N372=0),  MAX(N$8:N372)+N373-MAX(N$8:N372),IF(AND(N373&gt;N372,ISNUMBER(N372),ISNUMBER(N373),N372&lt;MAX(N$8:N371)),N373-N372,IF(AND(N373&gt;N372,ISNUMBER(N373),N373&gt;MAX(N$8:N372)),N373-MAX(N$8:N372),IF(N373=N372,0,"??")))))</f>
        <v/>
      </c>
      <c r="AE373" s="4" t="str">
        <f>IF(OR(O372="",O373=0),"",IF(AND(ISNUMBER(O372),O372=0),  MAX(O$8:O372)+O373-MAX(O$8:O372),IF(AND(O373&gt;O372,ISNUMBER(O372),ISNUMBER(O373),O372&lt;MAX(O$8:O371)),O373-O372,IF(AND(O373&gt;O372,ISNUMBER(O373),O373&gt;MAX(O$8:O372)),O373-MAX(O$8:O372),IF(O373=O372,0,"??")))))</f>
        <v/>
      </c>
      <c r="AF373" s="4" t="str">
        <f>IF(OR(P372="",P373=0),"",IF(AND(ISNUMBER(P372),P372=0),  MAX(P$8:P372)+P373-MAX(P$8:P372),IF(AND(P373&gt;P372,ISNUMBER(P372),ISNUMBER(P373),P372&lt;MAX(P$8:P371)),P373-P372,IF(AND(P373&gt;P372,ISNUMBER(P373),P373&gt;MAX(P$8:P372)),P373-MAX(P$8:P372),IF(P373=P372,0,"??")))))</f>
        <v/>
      </c>
      <c r="AG373" s="64" t="str">
        <f>IF(OR(Q372="",Q373=0),"",IF(AND(ISNUMBER(Q372),Q372=0),  MAX(Q$8:Q372)+Q373-MAX(Q$8:Q372),IF(AND(Q373&gt;Q372,ISNUMBER(Q372),ISNUMBER(Q373),Q372&lt;MAX(Q$8:Q371)),Q373-Q372,IF(AND(Q373&gt;Q372,ISNUMBER(Q373),Q373&gt;MAX(Q$8:Q372)),Q373-MAX(Q$8:Q372),IF(Q373=Q372,0,"??")))))</f>
        <v/>
      </c>
      <c r="AH373" s="58" t="str">
        <f t="shared" si="116"/>
        <v/>
      </c>
      <c r="AI373" s="70" t="str">
        <f t="shared" si="117"/>
        <v/>
      </c>
      <c r="AJ373" s="70" t="str">
        <f t="shared" si="118"/>
        <v/>
      </c>
      <c r="AK373" s="70" t="str">
        <f t="shared" si="134"/>
        <v/>
      </c>
      <c r="AL373" s="70" t="str">
        <f t="shared" si="120"/>
        <v/>
      </c>
      <c r="AM373" s="70" t="str">
        <f t="shared" si="121"/>
        <v/>
      </c>
      <c r="AN373" s="70" t="str">
        <f t="shared" si="122"/>
        <v/>
      </c>
      <c r="AO373" s="70" t="str">
        <f t="shared" si="123"/>
        <v/>
      </c>
      <c r="AP373" s="70" t="str">
        <f t="shared" si="124"/>
        <v/>
      </c>
      <c r="AQ373" s="70" t="str">
        <f t="shared" si="125"/>
        <v/>
      </c>
      <c r="AR373" s="70" t="str">
        <f t="shared" si="126"/>
        <v/>
      </c>
      <c r="AS373" s="70" t="str">
        <f t="shared" si="127"/>
        <v/>
      </c>
      <c r="AT373" s="70" t="str">
        <f t="shared" si="128"/>
        <v/>
      </c>
      <c r="AU373" s="70" t="str">
        <f t="shared" si="129"/>
        <v/>
      </c>
      <c r="AV373" s="72" t="str">
        <f t="shared" si="130"/>
        <v/>
      </c>
      <c r="AW373" s="67">
        <f t="shared" si="133"/>
        <v>0</v>
      </c>
    </row>
    <row r="374" spans="1:49" x14ac:dyDescent="0.25">
      <c r="A374" s="3">
        <v>367</v>
      </c>
      <c r="B374" s="37"/>
      <c r="C374" s="26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27"/>
      <c r="R374" s="45" t="str">
        <f t="shared" si="131"/>
        <v/>
      </c>
      <c r="S374" s="26" t="str">
        <f>IF(OR(C373="",C374=0),"",IF(AND(ISNUMBER(C373),C373=0),  MAX(C$8:C373)+C374-MAX(C$8:C373),IF(AND(C374&gt;C373,ISNUMBER(C373),ISNUMBER(C374),C373&lt;MAX(C$8:C372)),C374-C373,IF(AND(C374&gt;C373,ISNUMBER(C374),C374&gt;MAX(C$8:C373)),C374-MAX(C$8:C373),IF(C374=C373,0,"??")))))</f>
        <v/>
      </c>
      <c r="T374" s="4" t="str">
        <f>IF(OR(D373="",D374=0),"",IF(AND(ISNUMBER(D373),D373=0),  MAX(D$8:D373)+D374-MAX(D$8:D373),IF(AND(D374&gt;D373,ISNUMBER(D373),ISNUMBER(D374),D373&lt;MAX(D$8:D372)),D374-D373,IF(AND(D374&gt;D373,ISNUMBER(D374),D374&gt;MAX(D$8:D373)),D374-MAX(D$8:D373),IF(D374=D373,0,"??")))))</f>
        <v/>
      </c>
      <c r="U374" s="4" t="str">
        <f>IF(OR(E373="",E374=0),"",IF(AND(ISNUMBER(E373),E373=0),  MAX(E$8:E373)+E374-MAX(E$8:E373),IF(AND(E374&gt;E373,ISNUMBER(E373),ISNUMBER(E374),E373&lt;MAX(E$8:E372)),E374-E373,IF(AND(E374&gt;E373,ISNUMBER(E374),E374&gt;MAX(E$8:E373)),E374-MAX(E$8:E373),IF(E374=E373,0,"??")))))</f>
        <v/>
      </c>
      <c r="V374" s="4" t="str">
        <f>IF(OR(F373="",F374=0),"",IF(AND(ISNUMBER(F373),F373=0),  MAX(F$8:F373)+F374-MAX(F$8:F373),IF(AND(F374&gt;F373,ISNUMBER(F373),ISNUMBER(F374),F373&lt;MAX(F$8:F372)),F374-F373,IF(AND(F374&gt;F373,ISNUMBER(F374),F374&gt;MAX(F$8:F373)),F374-MAX(F$8:F373),IF(F374=F373,0,"??")))))</f>
        <v/>
      </c>
      <c r="W374" s="4" t="str">
        <f>IF(OR(G373="",G374=0),"",IF(AND(ISNUMBER(G373),G373=0),  MAX(G$8:G373)+G374-MAX(G$8:G373),IF(AND(G374&gt;G373,ISNUMBER(G373),ISNUMBER(G374),G373&lt;MAX(G$8:G372)),G374-G373,IF(AND(G374&gt;G373,ISNUMBER(G374),G374&gt;MAX(G$8:G373)),G374-MAX(G$8:G373),IF(G374=G373,0,"??")))))</f>
        <v/>
      </c>
      <c r="X374" s="4" t="str">
        <f>IF(OR(H373="",H374=0),"",IF(AND(ISNUMBER(H373),H373=0),  MAX(H$8:H373)+H374-MAX(H$8:H373),IF(AND(H374&gt;H373,ISNUMBER(H373),ISNUMBER(H374),H373&lt;MAX(H$8:H372)),H374-H373,IF(AND(H374&gt;H373,ISNUMBER(H374),H374&gt;MAX(H$8:H373)),H374-MAX(H$8:H373),IF(H374=H373,0,"??")))))</f>
        <v/>
      </c>
      <c r="Y374" s="4" t="str">
        <f>IF(OR(I373="",I374=0),"",IF(AND(ISNUMBER(I373),I373=0),  MAX(I$8:I373)+I374-MAX(I$8:I373),IF(AND(I374&gt;I373,ISNUMBER(I373),ISNUMBER(I374),I373&lt;MAX(I$8:I372)),I374-I373,IF(AND(I374&gt;I373,ISNUMBER(I374),I374&gt;MAX(I$8:I373)),I374-MAX(I$8:I373),IF(I374=I373,0,"??")))))</f>
        <v/>
      </c>
      <c r="Z374" s="4" t="str">
        <f>IF(OR(J373="",J374=0),"",IF(AND(ISNUMBER(J373),J373=0),  MAX(J$8:J373)+J374-MAX(J$8:J373),IF(AND(J374&gt;J373,ISNUMBER(J373),ISNUMBER(J374),J373&lt;MAX(J$8:J372)),J374-J373,IF(AND(J374&gt;J373,ISNUMBER(J374),J374&gt;MAX(J$8:J373)),J374-MAX(J$8:J373),IF(J374=J373,0,"??")))))</f>
        <v/>
      </c>
      <c r="AA374" s="4" t="str">
        <f>IF(OR(K373="",K374=0),"",IF(AND(ISNUMBER(K373),K373=0),  MAX(K$8:K373)+K374-MAX(K$8:K373),IF(AND(K374&gt;K373,ISNUMBER(K373),ISNUMBER(K374),K373&lt;MAX(K$8:K372)),K374-K373,IF(AND(K374&gt;K373,ISNUMBER(K374),K374&gt;MAX(K$8:K373)),K374-MAX(K$8:K373),IF(K374=K373,0,"??")))))</f>
        <v/>
      </c>
      <c r="AB374" s="4" t="str">
        <f>IF(OR(L373="",L374=0),"",IF(AND(ISNUMBER(L373),L373=0),  MAX(L$8:L373)+L374-MAX(L$8:L373),IF(AND(L374&gt;L373,ISNUMBER(L373),ISNUMBER(L374),L373&lt;MAX(L$8:L372)),L374-L373,IF(AND(L374&gt;L373,ISNUMBER(L374),L374&gt;MAX(L$8:L373)),L374-MAX(L$8:L373),IF(L374=L373,0,"??")))))</f>
        <v/>
      </c>
      <c r="AC374" s="4" t="str">
        <f>IF(OR(M373="",M374=0),"",IF(AND(ISNUMBER(M373),M373=0),  MAX(M$8:M373)+M374-MAX(M$8:M373),IF(AND(M374&gt;M373,ISNUMBER(M373),ISNUMBER(M374),M373&lt;MAX(M$8:M372)),M374-M373,IF(AND(M374&gt;M373,ISNUMBER(M374),M374&gt;MAX(M$8:M373)),M374-MAX(M$8:M373),IF(M374=M373,0,"??")))))</f>
        <v/>
      </c>
      <c r="AD374" s="4" t="str">
        <f>IF(OR(N373="",N374=0),"",IF(AND(ISNUMBER(N373),N373=0),  MAX(N$8:N373)+N374-MAX(N$8:N373),IF(AND(N374&gt;N373,ISNUMBER(N373),ISNUMBER(N374),N373&lt;MAX(N$8:N372)),N374-N373,IF(AND(N374&gt;N373,ISNUMBER(N374),N374&gt;MAX(N$8:N373)),N374-MAX(N$8:N373),IF(N374=N373,0,"??")))))</f>
        <v/>
      </c>
      <c r="AE374" s="4" t="str">
        <f>IF(OR(O373="",O374=0),"",IF(AND(ISNUMBER(O373),O373=0),  MAX(O$8:O373)+O374-MAX(O$8:O373),IF(AND(O374&gt;O373,ISNUMBER(O373),ISNUMBER(O374),O373&lt;MAX(O$8:O372)),O374-O373,IF(AND(O374&gt;O373,ISNUMBER(O374),O374&gt;MAX(O$8:O373)),O374-MAX(O$8:O373),IF(O374=O373,0,"??")))))</f>
        <v/>
      </c>
      <c r="AF374" s="4" t="str">
        <f>IF(OR(P373="",P374=0),"",IF(AND(ISNUMBER(P373),P373=0),  MAX(P$8:P373)+P374-MAX(P$8:P373),IF(AND(P374&gt;P373,ISNUMBER(P373),ISNUMBER(P374),P373&lt;MAX(P$8:P372)),P374-P373,IF(AND(P374&gt;P373,ISNUMBER(P374),P374&gt;MAX(P$8:P373)),P374-MAX(P$8:P373),IF(P374=P373,0,"??")))))</f>
        <v/>
      </c>
      <c r="AG374" s="64" t="str">
        <f>IF(OR(Q373="",Q374=0),"",IF(AND(ISNUMBER(Q373),Q373=0),  MAX(Q$8:Q373)+Q374-MAX(Q$8:Q373),IF(AND(Q374&gt;Q373,ISNUMBER(Q373),ISNUMBER(Q374),Q373&lt;MAX(Q$8:Q372)),Q374-Q373,IF(AND(Q374&gt;Q373,ISNUMBER(Q374),Q374&gt;MAX(Q$8:Q373)),Q374-MAX(Q$8:Q373),IF(Q374=Q373,0,"??")))))</f>
        <v/>
      </c>
      <c r="AH374" s="58" t="str">
        <f t="shared" si="116"/>
        <v/>
      </c>
      <c r="AI374" s="70" t="str">
        <f t="shared" si="117"/>
        <v/>
      </c>
      <c r="AJ374" s="70" t="str">
        <f t="shared" si="118"/>
        <v/>
      </c>
      <c r="AK374" s="70" t="str">
        <f t="shared" si="134"/>
        <v/>
      </c>
      <c r="AL374" s="70" t="str">
        <f t="shared" si="120"/>
        <v/>
      </c>
      <c r="AM374" s="70" t="str">
        <f t="shared" si="121"/>
        <v/>
      </c>
      <c r="AN374" s="70" t="str">
        <f t="shared" si="122"/>
        <v/>
      </c>
      <c r="AO374" s="70" t="str">
        <f t="shared" si="123"/>
        <v/>
      </c>
      <c r="AP374" s="70" t="str">
        <f t="shared" si="124"/>
        <v/>
      </c>
      <c r="AQ374" s="70" t="str">
        <f t="shared" si="125"/>
        <v/>
      </c>
      <c r="AR374" s="70" t="str">
        <f t="shared" si="126"/>
        <v/>
      </c>
      <c r="AS374" s="70" t="str">
        <f t="shared" si="127"/>
        <v/>
      </c>
      <c r="AT374" s="70" t="str">
        <f t="shared" si="128"/>
        <v/>
      </c>
      <c r="AU374" s="70" t="str">
        <f t="shared" si="129"/>
        <v/>
      </c>
      <c r="AV374" s="72" t="str">
        <f t="shared" si="130"/>
        <v/>
      </c>
      <c r="AW374" s="67">
        <f t="shared" si="133"/>
        <v>0</v>
      </c>
    </row>
    <row r="375" spans="1:49" x14ac:dyDescent="0.25">
      <c r="A375" s="3">
        <v>368</v>
      </c>
      <c r="B375" s="37"/>
      <c r="C375" s="26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27"/>
      <c r="R375" s="45" t="str">
        <f t="shared" si="131"/>
        <v/>
      </c>
      <c r="S375" s="26" t="str">
        <f>IF(OR(C374="",C375=0),"",IF(AND(ISNUMBER(C374),C374=0),  MAX(C$8:C374)+C375-MAX(C$8:C374),IF(AND(C375&gt;C374,ISNUMBER(C374),ISNUMBER(C375),C374&lt;MAX(C$8:C373)),C375-C374,IF(AND(C375&gt;C374,ISNUMBER(C375),C375&gt;MAX(C$8:C374)),C375-MAX(C$8:C374),IF(C375=C374,0,"??")))))</f>
        <v/>
      </c>
      <c r="T375" s="4" t="str">
        <f>IF(OR(D374="",D375=0),"",IF(AND(ISNUMBER(D374),D374=0),  MAX(D$8:D374)+D375-MAX(D$8:D374),IF(AND(D375&gt;D374,ISNUMBER(D374),ISNUMBER(D375),D374&lt;MAX(D$8:D373)),D375-D374,IF(AND(D375&gt;D374,ISNUMBER(D375),D375&gt;MAX(D$8:D374)),D375-MAX(D$8:D374),IF(D375=D374,0,"??")))))</f>
        <v/>
      </c>
      <c r="U375" s="4" t="str">
        <f>IF(OR(E374="",E375=0),"",IF(AND(ISNUMBER(E374),E374=0),  MAX(E$8:E374)+E375-MAX(E$8:E374),IF(AND(E375&gt;E374,ISNUMBER(E374),ISNUMBER(E375),E374&lt;MAX(E$8:E373)),E375-E374,IF(AND(E375&gt;E374,ISNUMBER(E375),E375&gt;MAX(E$8:E374)),E375-MAX(E$8:E374),IF(E375=E374,0,"??")))))</f>
        <v/>
      </c>
      <c r="V375" s="4" t="str">
        <f>IF(OR(F374="",F375=0),"",IF(AND(ISNUMBER(F374),F374=0),  MAX(F$8:F374)+F375-MAX(F$8:F374),IF(AND(F375&gt;F374,ISNUMBER(F374),ISNUMBER(F375),F374&lt;MAX(F$8:F373)),F375-F374,IF(AND(F375&gt;F374,ISNUMBER(F375),F375&gt;MAX(F$8:F374)),F375-MAX(F$8:F374),IF(F375=F374,0,"??")))))</f>
        <v/>
      </c>
      <c r="W375" s="4" t="str">
        <f>IF(OR(G374="",G375=0),"",IF(AND(ISNUMBER(G374),G374=0),  MAX(G$8:G374)+G375-MAX(G$8:G374),IF(AND(G375&gt;G374,ISNUMBER(G374),ISNUMBER(G375),G374&lt;MAX(G$8:G373)),G375-G374,IF(AND(G375&gt;G374,ISNUMBER(G375),G375&gt;MAX(G$8:G374)),G375-MAX(G$8:G374),IF(G375=G374,0,"??")))))</f>
        <v/>
      </c>
      <c r="X375" s="4" t="str">
        <f>IF(OR(H374="",H375=0),"",IF(AND(ISNUMBER(H374),H374=0),  MAX(H$8:H374)+H375-MAX(H$8:H374),IF(AND(H375&gt;H374,ISNUMBER(H374),ISNUMBER(H375),H374&lt;MAX(H$8:H373)),H375-H374,IF(AND(H375&gt;H374,ISNUMBER(H375),H375&gt;MAX(H$8:H374)),H375-MAX(H$8:H374),IF(H375=H374,0,"??")))))</f>
        <v/>
      </c>
      <c r="Y375" s="4" t="str">
        <f>IF(OR(I374="",I375=0),"",IF(AND(ISNUMBER(I374),I374=0),  MAX(I$8:I374)+I375-MAX(I$8:I374),IF(AND(I375&gt;I374,ISNUMBER(I374),ISNUMBER(I375),I374&lt;MAX(I$8:I373)),I375-I374,IF(AND(I375&gt;I374,ISNUMBER(I375),I375&gt;MAX(I$8:I374)),I375-MAX(I$8:I374),IF(I375=I374,0,"??")))))</f>
        <v/>
      </c>
      <c r="Z375" s="4" t="str">
        <f>IF(OR(J374="",J375=0),"",IF(AND(ISNUMBER(J374),J374=0),  MAX(J$8:J374)+J375-MAX(J$8:J374),IF(AND(J375&gt;J374,ISNUMBER(J374),ISNUMBER(J375),J374&lt;MAX(J$8:J373)),J375-J374,IF(AND(J375&gt;J374,ISNUMBER(J375),J375&gt;MAX(J$8:J374)),J375-MAX(J$8:J374),IF(J375=J374,0,"??")))))</f>
        <v/>
      </c>
      <c r="AA375" s="4" t="str">
        <f>IF(OR(K374="",K375=0),"",IF(AND(ISNUMBER(K374),K374=0),  MAX(K$8:K374)+K375-MAX(K$8:K374),IF(AND(K375&gt;K374,ISNUMBER(K374),ISNUMBER(K375),K374&lt;MAX(K$8:K373)),K375-K374,IF(AND(K375&gt;K374,ISNUMBER(K375),K375&gt;MAX(K$8:K374)),K375-MAX(K$8:K374),IF(K375=K374,0,"??")))))</f>
        <v/>
      </c>
      <c r="AB375" s="4" t="str">
        <f>IF(OR(L374="",L375=0),"",IF(AND(ISNUMBER(L374),L374=0),  MAX(L$8:L374)+L375-MAX(L$8:L374),IF(AND(L375&gt;L374,ISNUMBER(L374),ISNUMBER(L375),L374&lt;MAX(L$8:L373)),L375-L374,IF(AND(L375&gt;L374,ISNUMBER(L375),L375&gt;MAX(L$8:L374)),L375-MAX(L$8:L374),IF(L375=L374,0,"??")))))</f>
        <v/>
      </c>
      <c r="AC375" s="4" t="str">
        <f>IF(OR(M374="",M375=0),"",IF(AND(ISNUMBER(M374),M374=0),  MAX(M$8:M374)+M375-MAX(M$8:M374),IF(AND(M375&gt;M374,ISNUMBER(M374),ISNUMBER(M375),M374&lt;MAX(M$8:M373)),M375-M374,IF(AND(M375&gt;M374,ISNUMBER(M375),M375&gt;MAX(M$8:M374)),M375-MAX(M$8:M374),IF(M375=M374,0,"??")))))</f>
        <v/>
      </c>
      <c r="AD375" s="4" t="str">
        <f>IF(OR(N374="",N375=0),"",IF(AND(ISNUMBER(N374),N374=0),  MAX(N$8:N374)+N375-MAX(N$8:N374),IF(AND(N375&gt;N374,ISNUMBER(N374),ISNUMBER(N375),N374&lt;MAX(N$8:N373)),N375-N374,IF(AND(N375&gt;N374,ISNUMBER(N375),N375&gt;MAX(N$8:N374)),N375-MAX(N$8:N374),IF(N375=N374,0,"??")))))</f>
        <v/>
      </c>
      <c r="AE375" s="4" t="str">
        <f>IF(OR(O374="",O375=0),"",IF(AND(ISNUMBER(O374),O374=0),  MAX(O$8:O374)+O375-MAX(O$8:O374),IF(AND(O375&gt;O374,ISNUMBER(O374),ISNUMBER(O375),O374&lt;MAX(O$8:O373)),O375-O374,IF(AND(O375&gt;O374,ISNUMBER(O375),O375&gt;MAX(O$8:O374)),O375-MAX(O$8:O374),IF(O375=O374,0,"??")))))</f>
        <v/>
      </c>
      <c r="AF375" s="4" t="str">
        <f>IF(OR(P374="",P375=0),"",IF(AND(ISNUMBER(P374),P374=0),  MAX(P$8:P374)+P375-MAX(P$8:P374),IF(AND(P375&gt;P374,ISNUMBER(P374),ISNUMBER(P375),P374&lt;MAX(P$8:P373)),P375-P374,IF(AND(P375&gt;P374,ISNUMBER(P375),P375&gt;MAX(P$8:P374)),P375-MAX(P$8:P374),IF(P375=P374,0,"??")))))</f>
        <v/>
      </c>
      <c r="AG375" s="64" t="str">
        <f>IF(OR(Q374="",Q375=0),"",IF(AND(ISNUMBER(Q374),Q374=0),  MAX(Q$8:Q374)+Q375-MAX(Q$8:Q374),IF(AND(Q375&gt;Q374,ISNUMBER(Q374),ISNUMBER(Q375),Q374&lt;MAX(Q$8:Q373)),Q375-Q374,IF(AND(Q375&gt;Q374,ISNUMBER(Q375),Q375&gt;MAX(Q$8:Q374)),Q375-MAX(Q$8:Q374),IF(Q375=Q374,0,"??")))))</f>
        <v/>
      </c>
      <c r="AH375" s="58" t="str">
        <f t="shared" si="116"/>
        <v/>
      </c>
      <c r="AI375" s="70" t="str">
        <f t="shared" si="117"/>
        <v/>
      </c>
      <c r="AJ375" s="70" t="str">
        <f t="shared" si="118"/>
        <v/>
      </c>
      <c r="AK375" s="70" t="str">
        <f t="shared" si="134"/>
        <v/>
      </c>
      <c r="AL375" s="70" t="str">
        <f t="shared" si="120"/>
        <v/>
      </c>
      <c r="AM375" s="70" t="str">
        <f t="shared" si="121"/>
        <v/>
      </c>
      <c r="AN375" s="70" t="str">
        <f t="shared" si="122"/>
        <v/>
      </c>
      <c r="AO375" s="70" t="str">
        <f t="shared" si="123"/>
        <v/>
      </c>
      <c r="AP375" s="70" t="str">
        <f t="shared" si="124"/>
        <v/>
      </c>
      <c r="AQ375" s="70" t="str">
        <f t="shared" si="125"/>
        <v/>
      </c>
      <c r="AR375" s="70" t="str">
        <f t="shared" si="126"/>
        <v/>
      </c>
      <c r="AS375" s="70" t="str">
        <f t="shared" si="127"/>
        <v/>
      </c>
      <c r="AT375" s="70" t="str">
        <f t="shared" si="128"/>
        <v/>
      </c>
      <c r="AU375" s="70" t="str">
        <f t="shared" si="129"/>
        <v/>
      </c>
      <c r="AV375" s="72" t="str">
        <f t="shared" si="130"/>
        <v/>
      </c>
      <c r="AW375" s="67">
        <f t="shared" si="133"/>
        <v>0</v>
      </c>
    </row>
    <row r="376" spans="1:49" x14ac:dyDescent="0.25">
      <c r="A376" s="3">
        <v>369</v>
      </c>
      <c r="B376" s="37"/>
      <c r="C376" s="26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27"/>
      <c r="R376" s="45" t="str">
        <f t="shared" si="131"/>
        <v/>
      </c>
      <c r="S376" s="26" t="str">
        <f>IF(OR(C375="",C376=0),"",IF(AND(ISNUMBER(C375),C375=0),  MAX(C$8:C375)+C376-MAX(C$8:C375),IF(AND(C376&gt;C375,ISNUMBER(C375),ISNUMBER(C376),C375&lt;MAX(C$8:C374)),C376-C375,IF(AND(C376&gt;C375,ISNUMBER(C376),C376&gt;MAX(C$8:C375)),C376-MAX(C$8:C375),IF(C376=C375,0,"??")))))</f>
        <v/>
      </c>
      <c r="T376" s="4" t="str">
        <f>IF(OR(D375="",D376=0),"",IF(AND(ISNUMBER(D375),D375=0),  MAX(D$8:D375)+D376-MAX(D$8:D375),IF(AND(D376&gt;D375,ISNUMBER(D375),ISNUMBER(D376),D375&lt;MAX(D$8:D374)),D376-D375,IF(AND(D376&gt;D375,ISNUMBER(D376),D376&gt;MAX(D$8:D375)),D376-MAX(D$8:D375),IF(D376=D375,0,"??")))))</f>
        <v/>
      </c>
      <c r="U376" s="4" t="str">
        <f>IF(OR(E375="",E376=0),"",IF(AND(ISNUMBER(E375),E375=0),  MAX(E$8:E375)+E376-MAX(E$8:E375),IF(AND(E376&gt;E375,ISNUMBER(E375),ISNUMBER(E376),E375&lt;MAX(E$8:E374)),E376-E375,IF(AND(E376&gt;E375,ISNUMBER(E376),E376&gt;MAX(E$8:E375)),E376-MAX(E$8:E375),IF(E376=E375,0,"??")))))</f>
        <v/>
      </c>
      <c r="V376" s="4" t="str">
        <f>IF(OR(F375="",F376=0),"",IF(AND(ISNUMBER(F375),F375=0),  MAX(F$8:F375)+F376-MAX(F$8:F375),IF(AND(F376&gt;F375,ISNUMBER(F375),ISNUMBER(F376),F375&lt;MAX(F$8:F374)),F376-F375,IF(AND(F376&gt;F375,ISNUMBER(F376),F376&gt;MAX(F$8:F375)),F376-MAX(F$8:F375),IF(F376=F375,0,"??")))))</f>
        <v/>
      </c>
      <c r="W376" s="4" t="str">
        <f>IF(OR(G375="",G376=0),"",IF(AND(ISNUMBER(G375),G375=0),  MAX(G$8:G375)+G376-MAX(G$8:G375),IF(AND(G376&gt;G375,ISNUMBER(G375),ISNUMBER(G376),G375&lt;MAX(G$8:G374)),G376-G375,IF(AND(G376&gt;G375,ISNUMBER(G376),G376&gt;MAX(G$8:G375)),G376-MAX(G$8:G375),IF(G376=G375,0,"??")))))</f>
        <v/>
      </c>
      <c r="X376" s="4" t="str">
        <f>IF(OR(H375="",H376=0),"",IF(AND(ISNUMBER(H375),H375=0),  MAX(H$8:H375)+H376-MAX(H$8:H375),IF(AND(H376&gt;H375,ISNUMBER(H375),ISNUMBER(H376),H375&lt;MAX(H$8:H374)),H376-H375,IF(AND(H376&gt;H375,ISNUMBER(H376),H376&gt;MAX(H$8:H375)),H376-MAX(H$8:H375),IF(H376=H375,0,"??")))))</f>
        <v/>
      </c>
      <c r="Y376" s="4" t="str">
        <f>IF(OR(I375="",I376=0),"",IF(AND(ISNUMBER(I375),I375=0),  MAX(I$8:I375)+I376-MAX(I$8:I375),IF(AND(I376&gt;I375,ISNUMBER(I375),ISNUMBER(I376),I375&lt;MAX(I$8:I374)),I376-I375,IF(AND(I376&gt;I375,ISNUMBER(I376),I376&gt;MAX(I$8:I375)),I376-MAX(I$8:I375),IF(I376=I375,0,"??")))))</f>
        <v/>
      </c>
      <c r="Z376" s="4" t="str">
        <f>IF(OR(J375="",J376=0),"",IF(AND(ISNUMBER(J375),J375=0),  MAX(J$8:J375)+J376-MAX(J$8:J375),IF(AND(J376&gt;J375,ISNUMBER(J375),ISNUMBER(J376),J375&lt;MAX(J$8:J374)),J376-J375,IF(AND(J376&gt;J375,ISNUMBER(J376),J376&gt;MAX(J$8:J375)),J376-MAX(J$8:J375),IF(J376=J375,0,"??")))))</f>
        <v/>
      </c>
      <c r="AA376" s="4" t="str">
        <f>IF(OR(K375="",K376=0),"",IF(AND(ISNUMBER(K375),K375=0),  MAX(K$8:K375)+K376-MAX(K$8:K375),IF(AND(K376&gt;K375,ISNUMBER(K375),ISNUMBER(K376),K375&lt;MAX(K$8:K374)),K376-K375,IF(AND(K376&gt;K375,ISNUMBER(K376),K376&gt;MAX(K$8:K375)),K376-MAX(K$8:K375),IF(K376=K375,0,"??")))))</f>
        <v/>
      </c>
      <c r="AB376" s="4" t="str">
        <f>IF(OR(L375="",L376=0),"",IF(AND(ISNUMBER(L375),L375=0),  MAX(L$8:L375)+L376-MAX(L$8:L375),IF(AND(L376&gt;L375,ISNUMBER(L375),ISNUMBER(L376),L375&lt;MAX(L$8:L374)),L376-L375,IF(AND(L376&gt;L375,ISNUMBER(L376),L376&gt;MAX(L$8:L375)),L376-MAX(L$8:L375),IF(L376=L375,0,"??")))))</f>
        <v/>
      </c>
      <c r="AC376" s="4" t="str">
        <f>IF(OR(M375="",M376=0),"",IF(AND(ISNUMBER(M375),M375=0),  MAX(M$8:M375)+M376-MAX(M$8:M375),IF(AND(M376&gt;M375,ISNUMBER(M375),ISNUMBER(M376),M375&lt;MAX(M$8:M374)),M376-M375,IF(AND(M376&gt;M375,ISNUMBER(M376),M376&gt;MAX(M$8:M375)),M376-MAX(M$8:M375),IF(M376=M375,0,"??")))))</f>
        <v/>
      </c>
      <c r="AD376" s="4" t="str">
        <f>IF(OR(N375="",N376=0),"",IF(AND(ISNUMBER(N375),N375=0),  MAX(N$8:N375)+N376-MAX(N$8:N375),IF(AND(N376&gt;N375,ISNUMBER(N375),ISNUMBER(N376),N375&lt;MAX(N$8:N374)),N376-N375,IF(AND(N376&gt;N375,ISNUMBER(N376),N376&gt;MAX(N$8:N375)),N376-MAX(N$8:N375),IF(N376=N375,0,"??")))))</f>
        <v/>
      </c>
      <c r="AE376" s="4" t="str">
        <f>IF(OR(O375="",O376=0),"",IF(AND(ISNUMBER(O375),O375=0),  MAX(O$8:O375)+O376-MAX(O$8:O375),IF(AND(O376&gt;O375,ISNUMBER(O375),ISNUMBER(O376),O375&lt;MAX(O$8:O374)),O376-O375,IF(AND(O376&gt;O375,ISNUMBER(O376),O376&gt;MAX(O$8:O375)),O376-MAX(O$8:O375),IF(O376=O375,0,"??")))))</f>
        <v/>
      </c>
      <c r="AF376" s="4" t="str">
        <f>IF(OR(P375="",P376=0),"",IF(AND(ISNUMBER(P375),P375=0),  MAX(P$8:P375)+P376-MAX(P$8:P375),IF(AND(P376&gt;P375,ISNUMBER(P375),ISNUMBER(P376),P375&lt;MAX(P$8:P374)),P376-P375,IF(AND(P376&gt;P375,ISNUMBER(P376),P376&gt;MAX(P$8:P375)),P376-MAX(P$8:P375),IF(P376=P375,0,"??")))))</f>
        <v/>
      </c>
      <c r="AG376" s="64" t="str">
        <f>IF(OR(Q375="",Q376=0),"",IF(AND(ISNUMBER(Q375),Q375=0),  MAX(Q$8:Q375)+Q376-MAX(Q$8:Q375),IF(AND(Q376&gt;Q375,ISNUMBER(Q375),ISNUMBER(Q376),Q375&lt;MAX(Q$8:Q374)),Q376-Q375,IF(AND(Q376&gt;Q375,ISNUMBER(Q376),Q376&gt;MAX(Q$8:Q375)),Q376-MAX(Q$8:Q375),IF(Q376=Q375,0,"??")))))</f>
        <v/>
      </c>
      <c r="AH376" s="58" t="str">
        <f t="shared" si="116"/>
        <v/>
      </c>
      <c r="AI376" s="70" t="str">
        <f t="shared" si="117"/>
        <v/>
      </c>
      <c r="AJ376" s="70" t="str">
        <f t="shared" si="118"/>
        <v/>
      </c>
      <c r="AK376" s="70" t="str">
        <f t="shared" si="134"/>
        <v/>
      </c>
      <c r="AL376" s="70" t="str">
        <f t="shared" si="120"/>
        <v/>
      </c>
      <c r="AM376" s="70" t="str">
        <f t="shared" si="121"/>
        <v/>
      </c>
      <c r="AN376" s="70" t="str">
        <f t="shared" si="122"/>
        <v/>
      </c>
      <c r="AO376" s="70" t="str">
        <f t="shared" si="123"/>
        <v/>
      </c>
      <c r="AP376" s="70" t="str">
        <f t="shared" si="124"/>
        <v/>
      </c>
      <c r="AQ376" s="70" t="str">
        <f t="shared" si="125"/>
        <v/>
      </c>
      <c r="AR376" s="70" t="str">
        <f t="shared" si="126"/>
        <v/>
      </c>
      <c r="AS376" s="70" t="str">
        <f t="shared" si="127"/>
        <v/>
      </c>
      <c r="AT376" s="70" t="str">
        <f t="shared" si="128"/>
        <v/>
      </c>
      <c r="AU376" s="70" t="str">
        <f t="shared" si="129"/>
        <v/>
      </c>
      <c r="AV376" s="72" t="str">
        <f t="shared" si="130"/>
        <v/>
      </c>
      <c r="AW376" s="67">
        <f t="shared" si="133"/>
        <v>0</v>
      </c>
    </row>
    <row r="377" spans="1:49" x14ac:dyDescent="0.25">
      <c r="A377" s="3">
        <v>370</v>
      </c>
      <c r="B377" s="37"/>
      <c r="C377" s="26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27"/>
      <c r="R377" s="45" t="str">
        <f t="shared" si="131"/>
        <v/>
      </c>
      <c r="S377" s="26" t="str">
        <f>IF(OR(C376="",C377=0),"",IF(AND(ISNUMBER(C376),C376=0),  MAX(C$8:C376)+C377-MAX(C$8:C376),IF(AND(C377&gt;C376,ISNUMBER(C376),ISNUMBER(C377),C376&lt;MAX(C$8:C375)),C377-C376,IF(AND(C377&gt;C376,ISNUMBER(C377),C377&gt;MAX(C$8:C376)),C377-MAX(C$8:C376),IF(C377=C376,0,"??")))))</f>
        <v/>
      </c>
      <c r="T377" s="4" t="str">
        <f>IF(OR(D376="",D377=0),"",IF(AND(ISNUMBER(D376),D376=0),  MAX(D$8:D376)+D377-MAX(D$8:D376),IF(AND(D377&gt;D376,ISNUMBER(D376),ISNUMBER(D377),D376&lt;MAX(D$8:D375)),D377-D376,IF(AND(D377&gt;D376,ISNUMBER(D377),D377&gt;MAX(D$8:D376)),D377-MAX(D$8:D376),IF(D377=D376,0,"??")))))</f>
        <v/>
      </c>
      <c r="U377" s="4" t="str">
        <f>IF(OR(E376="",E377=0),"",IF(AND(ISNUMBER(E376),E376=0),  MAX(E$8:E376)+E377-MAX(E$8:E376),IF(AND(E377&gt;E376,ISNUMBER(E376),ISNUMBER(E377),E376&lt;MAX(E$8:E375)),E377-E376,IF(AND(E377&gt;E376,ISNUMBER(E377),E377&gt;MAX(E$8:E376)),E377-MAX(E$8:E376),IF(E377=E376,0,"??")))))</f>
        <v/>
      </c>
      <c r="V377" s="4" t="str">
        <f>IF(OR(F376="",F377=0),"",IF(AND(ISNUMBER(F376),F376=0),  MAX(F$8:F376)+F377-MAX(F$8:F376),IF(AND(F377&gt;F376,ISNUMBER(F376),ISNUMBER(F377),F376&lt;MAX(F$8:F375)),F377-F376,IF(AND(F377&gt;F376,ISNUMBER(F377),F377&gt;MAX(F$8:F376)),F377-MAX(F$8:F376),IF(F377=F376,0,"??")))))</f>
        <v/>
      </c>
      <c r="W377" s="4" t="str">
        <f>IF(OR(G376="",G377=0),"",IF(AND(ISNUMBER(G376),G376=0),  MAX(G$8:G376)+G377-MAX(G$8:G376),IF(AND(G377&gt;G376,ISNUMBER(G376),ISNUMBER(G377),G376&lt;MAX(G$8:G375)),G377-G376,IF(AND(G377&gt;G376,ISNUMBER(G377),G377&gt;MAX(G$8:G376)),G377-MAX(G$8:G376),IF(G377=G376,0,"??")))))</f>
        <v/>
      </c>
      <c r="X377" s="4" t="str">
        <f>IF(OR(H376="",H377=0),"",IF(AND(ISNUMBER(H376),H376=0),  MAX(H$8:H376)+H377-MAX(H$8:H376),IF(AND(H377&gt;H376,ISNUMBER(H376),ISNUMBER(H377),H376&lt;MAX(H$8:H375)),H377-H376,IF(AND(H377&gt;H376,ISNUMBER(H377),H377&gt;MAX(H$8:H376)),H377-MAX(H$8:H376),IF(H377=H376,0,"??")))))</f>
        <v/>
      </c>
      <c r="Y377" s="4" t="str">
        <f>IF(OR(I376="",I377=0),"",IF(AND(ISNUMBER(I376),I376=0),  MAX(I$8:I376)+I377-MAX(I$8:I376),IF(AND(I377&gt;I376,ISNUMBER(I376),ISNUMBER(I377),I376&lt;MAX(I$8:I375)),I377-I376,IF(AND(I377&gt;I376,ISNUMBER(I377),I377&gt;MAX(I$8:I376)),I377-MAX(I$8:I376),IF(I377=I376,0,"??")))))</f>
        <v/>
      </c>
      <c r="Z377" s="4" t="str">
        <f>IF(OR(J376="",J377=0),"",IF(AND(ISNUMBER(J376),J376=0),  MAX(J$8:J376)+J377-MAX(J$8:J376),IF(AND(J377&gt;J376,ISNUMBER(J376),ISNUMBER(J377),J376&lt;MAX(J$8:J375)),J377-J376,IF(AND(J377&gt;J376,ISNUMBER(J377),J377&gt;MAX(J$8:J376)),J377-MAX(J$8:J376),IF(J377=J376,0,"??")))))</f>
        <v/>
      </c>
      <c r="AA377" s="4" t="str">
        <f>IF(OR(K376="",K377=0),"",IF(AND(ISNUMBER(K376),K376=0),  MAX(K$8:K376)+K377-MAX(K$8:K376),IF(AND(K377&gt;K376,ISNUMBER(K376),ISNUMBER(K377),K376&lt;MAX(K$8:K375)),K377-K376,IF(AND(K377&gt;K376,ISNUMBER(K377),K377&gt;MAX(K$8:K376)),K377-MAX(K$8:K376),IF(K377=K376,0,"??")))))</f>
        <v/>
      </c>
      <c r="AB377" s="4" t="str">
        <f>IF(OR(L376="",L377=0),"",IF(AND(ISNUMBER(L376),L376=0),  MAX(L$8:L376)+L377-MAX(L$8:L376),IF(AND(L377&gt;L376,ISNUMBER(L376),ISNUMBER(L377),L376&lt;MAX(L$8:L375)),L377-L376,IF(AND(L377&gt;L376,ISNUMBER(L377),L377&gt;MAX(L$8:L376)),L377-MAX(L$8:L376),IF(L377=L376,0,"??")))))</f>
        <v/>
      </c>
      <c r="AC377" s="4" t="str">
        <f>IF(OR(M376="",M377=0),"",IF(AND(ISNUMBER(M376),M376=0),  MAX(M$8:M376)+M377-MAX(M$8:M376),IF(AND(M377&gt;M376,ISNUMBER(M376),ISNUMBER(M377),M376&lt;MAX(M$8:M375)),M377-M376,IF(AND(M377&gt;M376,ISNUMBER(M377),M377&gt;MAX(M$8:M376)),M377-MAX(M$8:M376),IF(M377=M376,0,"??")))))</f>
        <v/>
      </c>
      <c r="AD377" s="4" t="str">
        <f>IF(OR(N376="",N377=0),"",IF(AND(ISNUMBER(N376),N376=0),  MAX(N$8:N376)+N377-MAX(N$8:N376),IF(AND(N377&gt;N376,ISNUMBER(N376),ISNUMBER(N377),N376&lt;MAX(N$8:N375)),N377-N376,IF(AND(N377&gt;N376,ISNUMBER(N377),N377&gt;MAX(N$8:N376)),N377-MAX(N$8:N376),IF(N377=N376,0,"??")))))</f>
        <v/>
      </c>
      <c r="AE377" s="4" t="str">
        <f>IF(OR(O376="",O377=0),"",IF(AND(ISNUMBER(O376),O376=0),  MAX(O$8:O376)+O377-MAX(O$8:O376),IF(AND(O377&gt;O376,ISNUMBER(O376),ISNUMBER(O377),O376&lt;MAX(O$8:O375)),O377-O376,IF(AND(O377&gt;O376,ISNUMBER(O377),O377&gt;MAX(O$8:O376)),O377-MAX(O$8:O376),IF(O377=O376,0,"??")))))</f>
        <v/>
      </c>
      <c r="AF377" s="4" t="str">
        <f>IF(OR(P376="",P377=0),"",IF(AND(ISNUMBER(P376),P376=0),  MAX(P$8:P376)+P377-MAX(P$8:P376),IF(AND(P377&gt;P376,ISNUMBER(P376),ISNUMBER(P377),P376&lt;MAX(P$8:P375)),P377-P376,IF(AND(P377&gt;P376,ISNUMBER(P377),P377&gt;MAX(P$8:P376)),P377-MAX(P$8:P376),IF(P377=P376,0,"??")))))</f>
        <v/>
      </c>
      <c r="AG377" s="64" t="str">
        <f>IF(OR(Q376="",Q377=0),"",IF(AND(ISNUMBER(Q376),Q376=0),  MAX(Q$8:Q376)+Q377-MAX(Q$8:Q376),IF(AND(Q377&gt;Q376,ISNUMBER(Q376),ISNUMBER(Q377),Q376&lt;MAX(Q$8:Q375)),Q377-Q376,IF(AND(Q377&gt;Q376,ISNUMBER(Q377),Q377&gt;MAX(Q$8:Q376)),Q377-MAX(Q$8:Q376),IF(Q377=Q376,0,"??")))))</f>
        <v/>
      </c>
      <c r="AH377" s="58" t="str">
        <f t="shared" si="116"/>
        <v/>
      </c>
      <c r="AI377" s="70" t="str">
        <f t="shared" si="117"/>
        <v/>
      </c>
      <c r="AJ377" s="70" t="str">
        <f t="shared" si="118"/>
        <v/>
      </c>
      <c r="AK377" s="70" t="str">
        <f t="shared" si="134"/>
        <v/>
      </c>
      <c r="AL377" s="70" t="str">
        <f t="shared" si="120"/>
        <v/>
      </c>
      <c r="AM377" s="70" t="str">
        <f t="shared" si="121"/>
        <v/>
      </c>
      <c r="AN377" s="70" t="str">
        <f t="shared" si="122"/>
        <v/>
      </c>
      <c r="AO377" s="70" t="str">
        <f t="shared" si="123"/>
        <v/>
      </c>
      <c r="AP377" s="70" t="str">
        <f t="shared" si="124"/>
        <v/>
      </c>
      <c r="AQ377" s="70" t="str">
        <f t="shared" si="125"/>
        <v/>
      </c>
      <c r="AR377" s="70" t="str">
        <f t="shared" si="126"/>
        <v/>
      </c>
      <c r="AS377" s="70" t="str">
        <f t="shared" si="127"/>
        <v/>
      </c>
      <c r="AT377" s="70" t="str">
        <f t="shared" si="128"/>
        <v/>
      </c>
      <c r="AU377" s="70" t="str">
        <f t="shared" si="129"/>
        <v/>
      </c>
      <c r="AV377" s="72" t="str">
        <f t="shared" si="130"/>
        <v/>
      </c>
      <c r="AW377" s="67">
        <f t="shared" si="133"/>
        <v>0</v>
      </c>
    </row>
    <row r="378" spans="1:49" x14ac:dyDescent="0.25">
      <c r="A378" s="3">
        <v>371</v>
      </c>
      <c r="B378" s="37"/>
      <c r="C378" s="26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27"/>
      <c r="R378" s="45" t="str">
        <f t="shared" si="131"/>
        <v/>
      </c>
      <c r="S378" s="26" t="str">
        <f>IF(OR(C377="",C378=0),"",IF(AND(ISNUMBER(C377),C377=0),  MAX(C$8:C377)+C378-MAX(C$8:C377),IF(AND(C378&gt;C377,ISNUMBER(C377),ISNUMBER(C378),C377&lt;MAX(C$8:C376)),C378-C377,IF(AND(C378&gt;C377,ISNUMBER(C378),C378&gt;MAX(C$8:C377)),C378-MAX(C$8:C377),IF(C378=C377,0,"??")))))</f>
        <v/>
      </c>
      <c r="T378" s="4" t="str">
        <f>IF(OR(D377="",D378=0),"",IF(AND(ISNUMBER(D377),D377=0),  MAX(D$8:D377)+D378-MAX(D$8:D377),IF(AND(D378&gt;D377,ISNUMBER(D377),ISNUMBER(D378),D377&lt;MAX(D$8:D376)),D378-D377,IF(AND(D378&gt;D377,ISNUMBER(D378),D378&gt;MAX(D$8:D377)),D378-MAX(D$8:D377),IF(D378=D377,0,"??")))))</f>
        <v/>
      </c>
      <c r="U378" s="4" t="str">
        <f>IF(OR(E377="",E378=0),"",IF(AND(ISNUMBER(E377),E377=0),  MAX(E$8:E377)+E378-MAX(E$8:E377),IF(AND(E378&gt;E377,ISNUMBER(E377),ISNUMBER(E378),E377&lt;MAX(E$8:E376)),E378-E377,IF(AND(E378&gt;E377,ISNUMBER(E378),E378&gt;MAX(E$8:E377)),E378-MAX(E$8:E377),IF(E378=E377,0,"??")))))</f>
        <v/>
      </c>
      <c r="V378" s="4" t="str">
        <f>IF(OR(F377="",F378=0),"",IF(AND(ISNUMBER(F377),F377=0),  MAX(F$8:F377)+F378-MAX(F$8:F377),IF(AND(F378&gt;F377,ISNUMBER(F377),ISNUMBER(F378),F377&lt;MAX(F$8:F376)),F378-F377,IF(AND(F378&gt;F377,ISNUMBER(F378),F378&gt;MAX(F$8:F377)),F378-MAX(F$8:F377),IF(F378=F377,0,"??")))))</f>
        <v/>
      </c>
      <c r="W378" s="4" t="str">
        <f>IF(OR(G377="",G378=0),"",IF(AND(ISNUMBER(G377),G377=0),  MAX(G$8:G377)+G378-MAX(G$8:G377),IF(AND(G378&gt;G377,ISNUMBER(G377),ISNUMBER(G378),G377&lt;MAX(G$8:G376)),G378-G377,IF(AND(G378&gt;G377,ISNUMBER(G378),G378&gt;MAX(G$8:G377)),G378-MAX(G$8:G377),IF(G378=G377,0,"??")))))</f>
        <v/>
      </c>
      <c r="X378" s="4" t="str">
        <f>IF(OR(H377="",H378=0),"",IF(AND(ISNUMBER(H377),H377=0),  MAX(H$8:H377)+H378-MAX(H$8:H377),IF(AND(H378&gt;H377,ISNUMBER(H377),ISNUMBER(H378),H377&lt;MAX(H$8:H376)),H378-H377,IF(AND(H378&gt;H377,ISNUMBER(H378),H378&gt;MAX(H$8:H377)),H378-MAX(H$8:H377),IF(H378=H377,0,"??")))))</f>
        <v/>
      </c>
      <c r="Y378" s="4" t="str">
        <f>IF(OR(I377="",I378=0),"",IF(AND(ISNUMBER(I377),I377=0),  MAX(I$8:I377)+I378-MAX(I$8:I377),IF(AND(I378&gt;I377,ISNUMBER(I377),ISNUMBER(I378),I377&lt;MAX(I$8:I376)),I378-I377,IF(AND(I378&gt;I377,ISNUMBER(I378),I378&gt;MAX(I$8:I377)),I378-MAX(I$8:I377),IF(I378=I377,0,"??")))))</f>
        <v/>
      </c>
      <c r="Z378" s="4" t="str">
        <f>IF(OR(J377="",J378=0),"",IF(AND(ISNUMBER(J377),J377=0),  MAX(J$8:J377)+J378-MAX(J$8:J377),IF(AND(J378&gt;J377,ISNUMBER(J377),ISNUMBER(J378),J377&lt;MAX(J$8:J376)),J378-J377,IF(AND(J378&gt;J377,ISNUMBER(J378),J378&gt;MAX(J$8:J377)),J378-MAX(J$8:J377),IF(J378=J377,0,"??")))))</f>
        <v/>
      </c>
      <c r="AA378" s="4" t="str">
        <f>IF(OR(K377="",K378=0),"",IF(AND(ISNUMBER(K377),K377=0),  MAX(K$8:K377)+K378-MAX(K$8:K377),IF(AND(K378&gt;K377,ISNUMBER(K377),ISNUMBER(K378),K377&lt;MAX(K$8:K376)),K378-K377,IF(AND(K378&gt;K377,ISNUMBER(K378),K378&gt;MAX(K$8:K377)),K378-MAX(K$8:K377),IF(K378=K377,0,"??")))))</f>
        <v/>
      </c>
      <c r="AB378" s="4" t="str">
        <f>IF(OR(L377="",L378=0),"",IF(AND(ISNUMBER(L377),L377=0),  MAX(L$8:L377)+L378-MAX(L$8:L377),IF(AND(L378&gt;L377,ISNUMBER(L377),ISNUMBER(L378),L377&lt;MAX(L$8:L376)),L378-L377,IF(AND(L378&gt;L377,ISNUMBER(L378),L378&gt;MAX(L$8:L377)),L378-MAX(L$8:L377),IF(L378=L377,0,"??")))))</f>
        <v/>
      </c>
      <c r="AC378" s="4" t="str">
        <f>IF(OR(M377="",M378=0),"",IF(AND(ISNUMBER(M377),M377=0),  MAX(M$8:M377)+M378-MAX(M$8:M377),IF(AND(M378&gt;M377,ISNUMBER(M377),ISNUMBER(M378),M377&lt;MAX(M$8:M376)),M378-M377,IF(AND(M378&gt;M377,ISNUMBER(M378),M378&gt;MAX(M$8:M377)),M378-MAX(M$8:M377),IF(M378=M377,0,"??")))))</f>
        <v/>
      </c>
      <c r="AD378" s="4" t="str">
        <f>IF(OR(N377="",N378=0),"",IF(AND(ISNUMBER(N377),N377=0),  MAX(N$8:N377)+N378-MAX(N$8:N377),IF(AND(N378&gt;N377,ISNUMBER(N377),ISNUMBER(N378),N377&lt;MAX(N$8:N376)),N378-N377,IF(AND(N378&gt;N377,ISNUMBER(N378),N378&gt;MAX(N$8:N377)),N378-MAX(N$8:N377),IF(N378=N377,0,"??")))))</f>
        <v/>
      </c>
      <c r="AE378" s="4" t="str">
        <f>IF(OR(O377="",O378=0),"",IF(AND(ISNUMBER(O377),O377=0),  MAX(O$8:O377)+O378-MAX(O$8:O377),IF(AND(O378&gt;O377,ISNUMBER(O377),ISNUMBER(O378),O377&lt;MAX(O$8:O376)),O378-O377,IF(AND(O378&gt;O377,ISNUMBER(O378),O378&gt;MAX(O$8:O377)),O378-MAX(O$8:O377),IF(O378=O377,0,"??")))))</f>
        <v/>
      </c>
      <c r="AF378" s="4" t="str">
        <f>IF(OR(P377="",P378=0),"",IF(AND(ISNUMBER(P377),P377=0),  MAX(P$8:P377)+P378-MAX(P$8:P377),IF(AND(P378&gt;P377,ISNUMBER(P377),ISNUMBER(P378),P377&lt;MAX(P$8:P376)),P378-P377,IF(AND(P378&gt;P377,ISNUMBER(P378),P378&gt;MAX(P$8:P377)),P378-MAX(P$8:P377),IF(P378=P377,0,"??")))))</f>
        <v/>
      </c>
      <c r="AG378" s="64" t="str">
        <f>IF(OR(Q377="",Q378=0),"",IF(AND(ISNUMBER(Q377),Q377=0),  MAX(Q$8:Q377)+Q378-MAX(Q$8:Q377),IF(AND(Q378&gt;Q377,ISNUMBER(Q377),ISNUMBER(Q378),Q377&lt;MAX(Q$8:Q376)),Q378-Q377,IF(AND(Q378&gt;Q377,ISNUMBER(Q378),Q378&gt;MAX(Q$8:Q377)),Q378-MAX(Q$8:Q377),IF(Q378=Q377,0,"??")))))</f>
        <v/>
      </c>
      <c r="AH378" s="58" t="str">
        <f t="shared" si="116"/>
        <v/>
      </c>
      <c r="AI378" s="70" t="str">
        <f t="shared" si="117"/>
        <v/>
      </c>
      <c r="AJ378" s="70" t="str">
        <f t="shared" si="118"/>
        <v/>
      </c>
      <c r="AK378" s="70" t="str">
        <f t="shared" si="134"/>
        <v/>
      </c>
      <c r="AL378" s="70" t="str">
        <f t="shared" si="120"/>
        <v/>
      </c>
      <c r="AM378" s="70" t="str">
        <f t="shared" si="121"/>
        <v/>
      </c>
      <c r="AN378" s="70" t="str">
        <f t="shared" si="122"/>
        <v/>
      </c>
      <c r="AO378" s="70" t="str">
        <f t="shared" si="123"/>
        <v/>
      </c>
      <c r="AP378" s="70" t="str">
        <f t="shared" si="124"/>
        <v/>
      </c>
      <c r="AQ378" s="70" t="str">
        <f t="shared" si="125"/>
        <v/>
      </c>
      <c r="AR378" s="70" t="str">
        <f t="shared" si="126"/>
        <v/>
      </c>
      <c r="AS378" s="70" t="str">
        <f t="shared" si="127"/>
        <v/>
      </c>
      <c r="AT378" s="70" t="str">
        <f t="shared" si="128"/>
        <v/>
      </c>
      <c r="AU378" s="70" t="str">
        <f t="shared" si="129"/>
        <v/>
      </c>
      <c r="AV378" s="72" t="str">
        <f t="shared" si="130"/>
        <v/>
      </c>
      <c r="AW378" s="67">
        <f t="shared" si="133"/>
        <v>0</v>
      </c>
    </row>
    <row r="379" spans="1:49" x14ac:dyDescent="0.25">
      <c r="A379" s="3">
        <v>372</v>
      </c>
      <c r="B379" s="37"/>
      <c r="C379" s="26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27"/>
      <c r="R379" s="45" t="str">
        <f t="shared" si="131"/>
        <v/>
      </c>
      <c r="S379" s="26" t="str">
        <f>IF(OR(C378="",C379=0),"",IF(AND(ISNUMBER(C378),C378=0),  MAX(C$8:C378)+C379-MAX(C$8:C378),IF(AND(C379&gt;C378,ISNUMBER(C378),ISNUMBER(C379),C378&lt;MAX(C$8:C377)),C379-C378,IF(AND(C379&gt;C378,ISNUMBER(C379),C379&gt;MAX(C$8:C378)),C379-MAX(C$8:C378),IF(C379=C378,0,"??")))))</f>
        <v/>
      </c>
      <c r="T379" s="4" t="str">
        <f>IF(OR(D378="",D379=0),"",IF(AND(ISNUMBER(D378),D378=0),  MAX(D$8:D378)+D379-MAX(D$8:D378),IF(AND(D379&gt;D378,ISNUMBER(D378),ISNUMBER(D379),D378&lt;MAX(D$8:D377)),D379-D378,IF(AND(D379&gt;D378,ISNUMBER(D379),D379&gt;MAX(D$8:D378)),D379-MAX(D$8:D378),IF(D379=D378,0,"??")))))</f>
        <v/>
      </c>
      <c r="U379" s="4" t="str">
        <f>IF(OR(E378="",E379=0),"",IF(AND(ISNUMBER(E378),E378=0),  MAX(E$8:E378)+E379-MAX(E$8:E378),IF(AND(E379&gt;E378,ISNUMBER(E378),ISNUMBER(E379),E378&lt;MAX(E$8:E377)),E379-E378,IF(AND(E379&gt;E378,ISNUMBER(E379),E379&gt;MAX(E$8:E378)),E379-MAX(E$8:E378),IF(E379=E378,0,"??")))))</f>
        <v/>
      </c>
      <c r="V379" s="4" t="str">
        <f>IF(OR(F378="",F379=0),"",IF(AND(ISNUMBER(F378),F378=0),  MAX(F$8:F378)+F379-MAX(F$8:F378),IF(AND(F379&gt;F378,ISNUMBER(F378),ISNUMBER(F379),F378&lt;MAX(F$8:F377)),F379-F378,IF(AND(F379&gt;F378,ISNUMBER(F379),F379&gt;MAX(F$8:F378)),F379-MAX(F$8:F378),IF(F379=F378,0,"??")))))</f>
        <v/>
      </c>
      <c r="W379" s="4" t="str">
        <f>IF(OR(G378="",G379=0),"",IF(AND(ISNUMBER(G378),G378=0),  MAX(G$8:G378)+G379-MAX(G$8:G378),IF(AND(G379&gt;G378,ISNUMBER(G378),ISNUMBER(G379),G378&lt;MAX(G$8:G377)),G379-G378,IF(AND(G379&gt;G378,ISNUMBER(G379),G379&gt;MAX(G$8:G378)),G379-MAX(G$8:G378),IF(G379=G378,0,"??")))))</f>
        <v/>
      </c>
      <c r="X379" s="4" t="str">
        <f>IF(OR(H378="",H379=0),"",IF(AND(ISNUMBER(H378),H378=0),  MAX(H$8:H378)+H379-MAX(H$8:H378),IF(AND(H379&gt;H378,ISNUMBER(H378),ISNUMBER(H379),H378&lt;MAX(H$8:H377)),H379-H378,IF(AND(H379&gt;H378,ISNUMBER(H379),H379&gt;MAX(H$8:H378)),H379-MAX(H$8:H378),IF(H379=H378,0,"??")))))</f>
        <v/>
      </c>
      <c r="Y379" s="4" t="str">
        <f>IF(OR(I378="",I379=0),"",IF(AND(ISNUMBER(I378),I378=0),  MAX(I$8:I378)+I379-MAX(I$8:I378),IF(AND(I379&gt;I378,ISNUMBER(I378),ISNUMBER(I379),I378&lt;MAX(I$8:I377)),I379-I378,IF(AND(I379&gt;I378,ISNUMBER(I379),I379&gt;MAX(I$8:I378)),I379-MAX(I$8:I378),IF(I379=I378,0,"??")))))</f>
        <v/>
      </c>
      <c r="Z379" s="4" t="str">
        <f>IF(OR(J378="",J379=0),"",IF(AND(ISNUMBER(J378),J378=0),  MAX(J$8:J378)+J379-MAX(J$8:J378),IF(AND(J379&gt;J378,ISNUMBER(J378),ISNUMBER(J379),J378&lt;MAX(J$8:J377)),J379-J378,IF(AND(J379&gt;J378,ISNUMBER(J379),J379&gt;MAX(J$8:J378)),J379-MAX(J$8:J378),IF(J379=J378,0,"??")))))</f>
        <v/>
      </c>
      <c r="AA379" s="4" t="str">
        <f>IF(OR(K378="",K379=0),"",IF(AND(ISNUMBER(K378),K378=0),  MAX(K$8:K378)+K379-MAX(K$8:K378),IF(AND(K379&gt;K378,ISNUMBER(K378),ISNUMBER(K379),K378&lt;MAX(K$8:K377)),K379-K378,IF(AND(K379&gt;K378,ISNUMBER(K379),K379&gt;MAX(K$8:K378)),K379-MAX(K$8:K378),IF(K379=K378,0,"??")))))</f>
        <v/>
      </c>
      <c r="AB379" s="4" t="str">
        <f>IF(OR(L378="",L379=0),"",IF(AND(ISNUMBER(L378),L378=0),  MAX(L$8:L378)+L379-MAX(L$8:L378),IF(AND(L379&gt;L378,ISNUMBER(L378),ISNUMBER(L379),L378&lt;MAX(L$8:L377)),L379-L378,IF(AND(L379&gt;L378,ISNUMBER(L379),L379&gt;MAX(L$8:L378)),L379-MAX(L$8:L378),IF(L379=L378,0,"??")))))</f>
        <v/>
      </c>
      <c r="AC379" s="4" t="str">
        <f>IF(OR(M378="",M379=0),"",IF(AND(ISNUMBER(M378),M378=0),  MAX(M$8:M378)+M379-MAX(M$8:M378),IF(AND(M379&gt;M378,ISNUMBER(M378),ISNUMBER(M379),M378&lt;MAX(M$8:M377)),M379-M378,IF(AND(M379&gt;M378,ISNUMBER(M379),M379&gt;MAX(M$8:M378)),M379-MAX(M$8:M378),IF(M379=M378,0,"??")))))</f>
        <v/>
      </c>
      <c r="AD379" s="4" t="str">
        <f>IF(OR(N378="",N379=0),"",IF(AND(ISNUMBER(N378),N378=0),  MAX(N$8:N378)+N379-MAX(N$8:N378),IF(AND(N379&gt;N378,ISNUMBER(N378),ISNUMBER(N379),N378&lt;MAX(N$8:N377)),N379-N378,IF(AND(N379&gt;N378,ISNUMBER(N379),N379&gt;MAX(N$8:N378)),N379-MAX(N$8:N378),IF(N379=N378,0,"??")))))</f>
        <v/>
      </c>
      <c r="AE379" s="4" t="str">
        <f>IF(OR(O378="",O379=0),"",IF(AND(ISNUMBER(O378),O378=0),  MAX(O$8:O378)+O379-MAX(O$8:O378),IF(AND(O379&gt;O378,ISNUMBER(O378),ISNUMBER(O379),O378&lt;MAX(O$8:O377)),O379-O378,IF(AND(O379&gt;O378,ISNUMBER(O379),O379&gt;MAX(O$8:O378)),O379-MAX(O$8:O378),IF(O379=O378,0,"??")))))</f>
        <v/>
      </c>
      <c r="AF379" s="4" t="str">
        <f>IF(OR(P378="",P379=0),"",IF(AND(ISNUMBER(P378),P378=0),  MAX(P$8:P378)+P379-MAX(P$8:P378),IF(AND(P379&gt;P378,ISNUMBER(P378),ISNUMBER(P379),P378&lt;MAX(P$8:P377)),P379-P378,IF(AND(P379&gt;P378,ISNUMBER(P379),P379&gt;MAX(P$8:P378)),P379-MAX(P$8:P378),IF(P379=P378,0,"??")))))</f>
        <v/>
      </c>
      <c r="AG379" s="64" t="str">
        <f>IF(OR(Q378="",Q379=0),"",IF(AND(ISNUMBER(Q378),Q378=0),  MAX(Q$8:Q378)+Q379-MAX(Q$8:Q378),IF(AND(Q379&gt;Q378,ISNUMBER(Q378),ISNUMBER(Q379),Q378&lt;MAX(Q$8:Q377)),Q379-Q378,IF(AND(Q379&gt;Q378,ISNUMBER(Q379),Q379&gt;MAX(Q$8:Q378)),Q379-MAX(Q$8:Q378),IF(Q379=Q378,0,"??")))))</f>
        <v/>
      </c>
      <c r="AH379" s="58" t="str">
        <f t="shared" si="116"/>
        <v/>
      </c>
      <c r="AI379" s="70" t="str">
        <f t="shared" si="117"/>
        <v/>
      </c>
      <c r="AJ379" s="70" t="str">
        <f t="shared" si="118"/>
        <v/>
      </c>
      <c r="AK379" s="70" t="str">
        <f t="shared" si="134"/>
        <v/>
      </c>
      <c r="AL379" s="70" t="str">
        <f t="shared" si="120"/>
        <v/>
      </c>
      <c r="AM379" s="70" t="str">
        <f t="shared" si="121"/>
        <v/>
      </c>
      <c r="AN379" s="70" t="str">
        <f t="shared" si="122"/>
        <v/>
      </c>
      <c r="AO379" s="70" t="str">
        <f t="shared" si="123"/>
        <v/>
      </c>
      <c r="AP379" s="70" t="str">
        <f t="shared" si="124"/>
        <v/>
      </c>
      <c r="AQ379" s="70" t="str">
        <f t="shared" si="125"/>
        <v/>
      </c>
      <c r="AR379" s="70" t="str">
        <f t="shared" si="126"/>
        <v/>
      </c>
      <c r="AS379" s="70" t="str">
        <f t="shared" si="127"/>
        <v/>
      </c>
      <c r="AT379" s="70" t="str">
        <f t="shared" si="128"/>
        <v/>
      </c>
      <c r="AU379" s="70" t="str">
        <f t="shared" si="129"/>
        <v/>
      </c>
      <c r="AV379" s="72" t="str">
        <f t="shared" si="130"/>
        <v/>
      </c>
      <c r="AW379" s="67">
        <f t="shared" si="133"/>
        <v>0</v>
      </c>
    </row>
    <row r="380" spans="1:49" x14ac:dyDescent="0.25">
      <c r="A380" s="3">
        <v>373</v>
      </c>
      <c r="B380" s="37"/>
      <c r="C380" s="26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27"/>
      <c r="R380" s="45" t="str">
        <f t="shared" si="131"/>
        <v/>
      </c>
      <c r="S380" s="26" t="str">
        <f>IF(OR(C379="",C380=0),"",IF(AND(ISNUMBER(C379),C379=0),  MAX(C$8:C379)+C380-MAX(C$8:C379),IF(AND(C380&gt;C379,ISNUMBER(C379),ISNUMBER(C380),C379&lt;MAX(C$8:C378)),C380-C379,IF(AND(C380&gt;C379,ISNUMBER(C380),C380&gt;MAX(C$8:C379)),C380-MAX(C$8:C379),IF(C380=C379,0,"??")))))</f>
        <v/>
      </c>
      <c r="T380" s="4" t="str">
        <f>IF(OR(D379="",D380=0),"",IF(AND(ISNUMBER(D379),D379=0),  MAX(D$8:D379)+D380-MAX(D$8:D379),IF(AND(D380&gt;D379,ISNUMBER(D379),ISNUMBER(D380),D379&lt;MAX(D$8:D378)),D380-D379,IF(AND(D380&gt;D379,ISNUMBER(D380),D380&gt;MAX(D$8:D379)),D380-MAX(D$8:D379),IF(D380=D379,0,"??")))))</f>
        <v/>
      </c>
      <c r="U380" s="4" t="str">
        <f>IF(OR(E379="",E380=0),"",IF(AND(ISNUMBER(E379),E379=0),  MAX(E$8:E379)+E380-MAX(E$8:E379),IF(AND(E380&gt;E379,ISNUMBER(E379),ISNUMBER(E380),E379&lt;MAX(E$8:E378)),E380-E379,IF(AND(E380&gt;E379,ISNUMBER(E380),E380&gt;MAX(E$8:E379)),E380-MAX(E$8:E379),IF(E380=E379,0,"??")))))</f>
        <v/>
      </c>
      <c r="V380" s="4" t="str">
        <f>IF(OR(F379="",F380=0),"",IF(AND(ISNUMBER(F379),F379=0),  MAX(F$8:F379)+F380-MAX(F$8:F379),IF(AND(F380&gt;F379,ISNUMBER(F379),ISNUMBER(F380),F379&lt;MAX(F$8:F378)),F380-F379,IF(AND(F380&gt;F379,ISNUMBER(F380),F380&gt;MAX(F$8:F379)),F380-MAX(F$8:F379),IF(F380=F379,0,"??")))))</f>
        <v/>
      </c>
      <c r="W380" s="4" t="str">
        <f>IF(OR(G379="",G380=0),"",IF(AND(ISNUMBER(G379),G379=0),  MAX(G$8:G379)+G380-MAX(G$8:G379),IF(AND(G380&gt;G379,ISNUMBER(G379),ISNUMBER(G380),G379&lt;MAX(G$8:G378)),G380-G379,IF(AND(G380&gt;G379,ISNUMBER(G380),G380&gt;MAX(G$8:G379)),G380-MAX(G$8:G379),IF(G380=G379,0,"??")))))</f>
        <v/>
      </c>
      <c r="X380" s="4" t="str">
        <f>IF(OR(H379="",H380=0),"",IF(AND(ISNUMBER(H379),H379=0),  MAX(H$8:H379)+H380-MAX(H$8:H379),IF(AND(H380&gt;H379,ISNUMBER(H379),ISNUMBER(H380),H379&lt;MAX(H$8:H378)),H380-H379,IF(AND(H380&gt;H379,ISNUMBER(H380),H380&gt;MAX(H$8:H379)),H380-MAX(H$8:H379),IF(H380=H379,0,"??")))))</f>
        <v/>
      </c>
      <c r="Y380" s="4" t="str">
        <f>IF(OR(I379="",I380=0),"",IF(AND(ISNUMBER(I379),I379=0),  MAX(I$8:I379)+I380-MAX(I$8:I379),IF(AND(I380&gt;I379,ISNUMBER(I379),ISNUMBER(I380),I379&lt;MAX(I$8:I378)),I380-I379,IF(AND(I380&gt;I379,ISNUMBER(I380),I380&gt;MAX(I$8:I379)),I380-MAX(I$8:I379),IF(I380=I379,0,"??")))))</f>
        <v/>
      </c>
      <c r="Z380" s="4" t="str">
        <f>IF(OR(J379="",J380=0),"",IF(AND(ISNUMBER(J379),J379=0),  MAX(J$8:J379)+J380-MAX(J$8:J379),IF(AND(J380&gt;J379,ISNUMBER(J379),ISNUMBER(J380),J379&lt;MAX(J$8:J378)),J380-J379,IF(AND(J380&gt;J379,ISNUMBER(J380),J380&gt;MAX(J$8:J379)),J380-MAX(J$8:J379),IF(J380=J379,0,"??")))))</f>
        <v/>
      </c>
      <c r="AA380" s="4" t="str">
        <f>IF(OR(K379="",K380=0),"",IF(AND(ISNUMBER(K379),K379=0),  MAX(K$8:K379)+K380-MAX(K$8:K379),IF(AND(K380&gt;K379,ISNUMBER(K379),ISNUMBER(K380),K379&lt;MAX(K$8:K378)),K380-K379,IF(AND(K380&gt;K379,ISNUMBER(K380),K380&gt;MAX(K$8:K379)),K380-MAX(K$8:K379),IF(K380=K379,0,"??")))))</f>
        <v/>
      </c>
      <c r="AB380" s="4" t="str">
        <f>IF(OR(L379="",L380=0),"",IF(AND(ISNUMBER(L379),L379=0),  MAX(L$8:L379)+L380-MAX(L$8:L379),IF(AND(L380&gt;L379,ISNUMBER(L379),ISNUMBER(L380),L379&lt;MAX(L$8:L378)),L380-L379,IF(AND(L380&gt;L379,ISNUMBER(L380),L380&gt;MAX(L$8:L379)),L380-MAX(L$8:L379),IF(L380=L379,0,"??")))))</f>
        <v/>
      </c>
      <c r="AC380" s="4" t="str">
        <f>IF(OR(M379="",M380=0),"",IF(AND(ISNUMBER(M379),M379=0),  MAX(M$8:M379)+M380-MAX(M$8:M379),IF(AND(M380&gt;M379,ISNUMBER(M379),ISNUMBER(M380),M379&lt;MAX(M$8:M378)),M380-M379,IF(AND(M380&gt;M379,ISNUMBER(M380),M380&gt;MAX(M$8:M379)),M380-MAX(M$8:M379),IF(M380=M379,0,"??")))))</f>
        <v/>
      </c>
      <c r="AD380" s="4" t="str">
        <f>IF(OR(N379="",N380=0),"",IF(AND(ISNUMBER(N379),N379=0),  MAX(N$8:N379)+N380-MAX(N$8:N379),IF(AND(N380&gt;N379,ISNUMBER(N379),ISNUMBER(N380),N379&lt;MAX(N$8:N378)),N380-N379,IF(AND(N380&gt;N379,ISNUMBER(N380),N380&gt;MAX(N$8:N379)),N380-MAX(N$8:N379),IF(N380=N379,0,"??")))))</f>
        <v/>
      </c>
      <c r="AE380" s="4" t="str">
        <f>IF(OR(O379="",O380=0),"",IF(AND(ISNUMBER(O379),O379=0),  MAX(O$8:O379)+O380-MAX(O$8:O379),IF(AND(O380&gt;O379,ISNUMBER(O379),ISNUMBER(O380),O379&lt;MAX(O$8:O378)),O380-O379,IF(AND(O380&gt;O379,ISNUMBER(O380),O380&gt;MAX(O$8:O379)),O380-MAX(O$8:O379),IF(O380=O379,0,"??")))))</f>
        <v/>
      </c>
      <c r="AF380" s="4" t="str">
        <f>IF(OR(P379="",P380=0),"",IF(AND(ISNUMBER(P379),P379=0),  MAX(P$8:P379)+P380-MAX(P$8:P379),IF(AND(P380&gt;P379,ISNUMBER(P379),ISNUMBER(P380),P379&lt;MAX(P$8:P378)),P380-P379,IF(AND(P380&gt;P379,ISNUMBER(P380),P380&gt;MAX(P$8:P379)),P380-MAX(P$8:P379),IF(P380=P379,0,"??")))))</f>
        <v/>
      </c>
      <c r="AG380" s="64" t="str">
        <f>IF(OR(Q379="",Q380=0),"",IF(AND(ISNUMBER(Q379),Q379=0),  MAX(Q$8:Q379)+Q380-MAX(Q$8:Q379),IF(AND(Q380&gt;Q379,ISNUMBER(Q379),ISNUMBER(Q380),Q379&lt;MAX(Q$8:Q378)),Q380-Q379,IF(AND(Q380&gt;Q379,ISNUMBER(Q380),Q380&gt;MAX(Q$8:Q379)),Q380-MAX(Q$8:Q379),IF(Q380=Q379,0,"??")))))</f>
        <v/>
      </c>
      <c r="AH380" s="58" t="str">
        <f t="shared" si="116"/>
        <v/>
      </c>
      <c r="AI380" s="70" t="str">
        <f t="shared" si="117"/>
        <v/>
      </c>
      <c r="AJ380" s="70" t="str">
        <f t="shared" si="118"/>
        <v/>
      </c>
      <c r="AK380" s="70" t="str">
        <f t="shared" si="134"/>
        <v/>
      </c>
      <c r="AL380" s="70" t="str">
        <f t="shared" si="120"/>
        <v/>
      </c>
      <c r="AM380" s="70" t="str">
        <f t="shared" si="121"/>
        <v/>
      </c>
      <c r="AN380" s="70" t="str">
        <f t="shared" si="122"/>
        <v/>
      </c>
      <c r="AO380" s="70" t="str">
        <f t="shared" si="123"/>
        <v/>
      </c>
      <c r="AP380" s="70" t="str">
        <f t="shared" si="124"/>
        <v/>
      </c>
      <c r="AQ380" s="70" t="str">
        <f t="shared" si="125"/>
        <v/>
      </c>
      <c r="AR380" s="70" t="str">
        <f t="shared" si="126"/>
        <v/>
      </c>
      <c r="AS380" s="70" t="str">
        <f t="shared" si="127"/>
        <v/>
      </c>
      <c r="AT380" s="70" t="str">
        <f t="shared" si="128"/>
        <v/>
      </c>
      <c r="AU380" s="70" t="str">
        <f t="shared" si="129"/>
        <v/>
      </c>
      <c r="AV380" s="72" t="str">
        <f t="shared" si="130"/>
        <v/>
      </c>
      <c r="AW380" s="67">
        <f t="shared" si="133"/>
        <v>0</v>
      </c>
    </row>
    <row r="381" spans="1:49" x14ac:dyDescent="0.25">
      <c r="A381" s="3">
        <v>374</v>
      </c>
      <c r="B381" s="37"/>
      <c r="C381" s="26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27"/>
      <c r="R381" s="45" t="str">
        <f t="shared" si="131"/>
        <v/>
      </c>
      <c r="S381" s="26" t="str">
        <f>IF(OR(C380="",C381=0),"",IF(AND(ISNUMBER(C380),C380=0),  MAX(C$8:C380)+C381-MAX(C$8:C380),IF(AND(C381&gt;C380,ISNUMBER(C380),ISNUMBER(C381),C380&lt;MAX(C$8:C379)),C381-C380,IF(AND(C381&gt;C380,ISNUMBER(C381),C381&gt;MAX(C$8:C380)),C381-MAX(C$8:C380),IF(C381=C380,0,"??")))))</f>
        <v/>
      </c>
      <c r="T381" s="4" t="str">
        <f>IF(OR(D380="",D381=0),"",IF(AND(ISNUMBER(D380),D380=0),  MAX(D$8:D380)+D381-MAX(D$8:D380),IF(AND(D381&gt;D380,ISNUMBER(D380),ISNUMBER(D381),D380&lt;MAX(D$8:D379)),D381-D380,IF(AND(D381&gt;D380,ISNUMBER(D381),D381&gt;MAX(D$8:D380)),D381-MAX(D$8:D380),IF(D381=D380,0,"??")))))</f>
        <v/>
      </c>
      <c r="U381" s="4" t="str">
        <f>IF(OR(E380="",E381=0),"",IF(AND(ISNUMBER(E380),E380=0),  MAX(E$8:E380)+E381-MAX(E$8:E380),IF(AND(E381&gt;E380,ISNUMBER(E380),ISNUMBER(E381),E380&lt;MAX(E$8:E379)),E381-E380,IF(AND(E381&gt;E380,ISNUMBER(E381),E381&gt;MAX(E$8:E380)),E381-MAX(E$8:E380),IF(E381=E380,0,"??")))))</f>
        <v/>
      </c>
      <c r="V381" s="4" t="str">
        <f>IF(OR(F380="",F381=0),"",IF(AND(ISNUMBER(F380),F380=0),  MAX(F$8:F380)+F381-MAX(F$8:F380),IF(AND(F381&gt;F380,ISNUMBER(F380),ISNUMBER(F381),F380&lt;MAX(F$8:F379)),F381-F380,IF(AND(F381&gt;F380,ISNUMBER(F381),F381&gt;MAX(F$8:F380)),F381-MAX(F$8:F380),IF(F381=F380,0,"??")))))</f>
        <v/>
      </c>
      <c r="W381" s="4" t="str">
        <f>IF(OR(G380="",G381=0),"",IF(AND(ISNUMBER(G380),G380=0),  MAX(G$8:G380)+G381-MAX(G$8:G380),IF(AND(G381&gt;G380,ISNUMBER(G380),ISNUMBER(G381),G380&lt;MAX(G$8:G379)),G381-G380,IF(AND(G381&gt;G380,ISNUMBER(G381),G381&gt;MAX(G$8:G380)),G381-MAX(G$8:G380),IF(G381=G380,0,"??")))))</f>
        <v/>
      </c>
      <c r="X381" s="4" t="str">
        <f>IF(OR(H380="",H381=0),"",IF(AND(ISNUMBER(H380),H380=0),  MAX(H$8:H380)+H381-MAX(H$8:H380),IF(AND(H381&gt;H380,ISNUMBER(H380),ISNUMBER(H381),H380&lt;MAX(H$8:H379)),H381-H380,IF(AND(H381&gt;H380,ISNUMBER(H381),H381&gt;MAX(H$8:H380)),H381-MAX(H$8:H380),IF(H381=H380,0,"??")))))</f>
        <v/>
      </c>
      <c r="Y381" s="4" t="str">
        <f>IF(OR(I380="",I381=0),"",IF(AND(ISNUMBER(I380),I380=0),  MAX(I$8:I380)+I381-MAX(I$8:I380),IF(AND(I381&gt;I380,ISNUMBER(I380),ISNUMBER(I381),I380&lt;MAX(I$8:I379)),I381-I380,IF(AND(I381&gt;I380,ISNUMBER(I381),I381&gt;MAX(I$8:I380)),I381-MAX(I$8:I380),IF(I381=I380,0,"??")))))</f>
        <v/>
      </c>
      <c r="Z381" s="4" t="str">
        <f>IF(OR(J380="",J381=0),"",IF(AND(ISNUMBER(J380),J380=0),  MAX(J$8:J380)+J381-MAX(J$8:J380),IF(AND(J381&gt;J380,ISNUMBER(J380),ISNUMBER(J381),J380&lt;MAX(J$8:J379)),J381-J380,IF(AND(J381&gt;J380,ISNUMBER(J381),J381&gt;MAX(J$8:J380)),J381-MAX(J$8:J380),IF(J381=J380,0,"??")))))</f>
        <v/>
      </c>
      <c r="AA381" s="4" t="str">
        <f>IF(OR(K380="",K381=0),"",IF(AND(ISNUMBER(K380),K380=0),  MAX(K$8:K380)+K381-MAX(K$8:K380),IF(AND(K381&gt;K380,ISNUMBER(K380),ISNUMBER(K381),K380&lt;MAX(K$8:K379)),K381-K380,IF(AND(K381&gt;K380,ISNUMBER(K381),K381&gt;MAX(K$8:K380)),K381-MAX(K$8:K380),IF(K381=K380,0,"??")))))</f>
        <v/>
      </c>
      <c r="AB381" s="4" t="str">
        <f>IF(OR(L380="",L381=0),"",IF(AND(ISNUMBER(L380),L380=0),  MAX(L$8:L380)+L381-MAX(L$8:L380),IF(AND(L381&gt;L380,ISNUMBER(L380),ISNUMBER(L381),L380&lt;MAX(L$8:L379)),L381-L380,IF(AND(L381&gt;L380,ISNUMBER(L381),L381&gt;MAX(L$8:L380)),L381-MAX(L$8:L380),IF(L381=L380,0,"??")))))</f>
        <v/>
      </c>
      <c r="AC381" s="4" t="str">
        <f>IF(OR(M380="",M381=0),"",IF(AND(ISNUMBER(M380),M380=0),  MAX(M$8:M380)+M381-MAX(M$8:M380),IF(AND(M381&gt;M380,ISNUMBER(M380),ISNUMBER(M381),M380&lt;MAX(M$8:M379)),M381-M380,IF(AND(M381&gt;M380,ISNUMBER(M381),M381&gt;MAX(M$8:M380)),M381-MAX(M$8:M380),IF(M381=M380,0,"??")))))</f>
        <v/>
      </c>
      <c r="AD381" s="4" t="str">
        <f>IF(OR(N380="",N381=0),"",IF(AND(ISNUMBER(N380),N380=0),  MAX(N$8:N380)+N381-MAX(N$8:N380),IF(AND(N381&gt;N380,ISNUMBER(N380),ISNUMBER(N381),N380&lt;MAX(N$8:N379)),N381-N380,IF(AND(N381&gt;N380,ISNUMBER(N381),N381&gt;MAX(N$8:N380)),N381-MAX(N$8:N380),IF(N381=N380,0,"??")))))</f>
        <v/>
      </c>
      <c r="AE381" s="4" t="str">
        <f>IF(OR(O380="",O381=0),"",IF(AND(ISNUMBER(O380),O380=0),  MAX(O$8:O380)+O381-MAX(O$8:O380),IF(AND(O381&gt;O380,ISNUMBER(O380),ISNUMBER(O381),O380&lt;MAX(O$8:O379)),O381-O380,IF(AND(O381&gt;O380,ISNUMBER(O381),O381&gt;MAX(O$8:O380)),O381-MAX(O$8:O380),IF(O381=O380,0,"??")))))</f>
        <v/>
      </c>
      <c r="AF381" s="4" t="str">
        <f>IF(OR(P380="",P381=0),"",IF(AND(ISNUMBER(P380),P380=0),  MAX(P$8:P380)+P381-MAX(P$8:P380),IF(AND(P381&gt;P380,ISNUMBER(P380),ISNUMBER(P381),P380&lt;MAX(P$8:P379)),P381-P380,IF(AND(P381&gt;P380,ISNUMBER(P381),P381&gt;MAX(P$8:P380)),P381-MAX(P$8:P380),IF(P381=P380,0,"??")))))</f>
        <v/>
      </c>
      <c r="AG381" s="64" t="str">
        <f>IF(OR(Q380="",Q381=0),"",IF(AND(ISNUMBER(Q380),Q380=0),  MAX(Q$8:Q380)+Q381-MAX(Q$8:Q380),IF(AND(Q381&gt;Q380,ISNUMBER(Q380),ISNUMBER(Q381),Q380&lt;MAX(Q$8:Q379)),Q381-Q380,IF(AND(Q381&gt;Q380,ISNUMBER(Q381),Q381&gt;MAX(Q$8:Q380)),Q381-MAX(Q$8:Q380),IF(Q381=Q380,0,"??")))))</f>
        <v/>
      </c>
      <c r="AH381" s="58" t="str">
        <f t="shared" si="116"/>
        <v/>
      </c>
      <c r="AI381" s="70" t="str">
        <f t="shared" si="117"/>
        <v/>
      </c>
      <c r="AJ381" s="70" t="str">
        <f t="shared" si="118"/>
        <v/>
      </c>
      <c r="AK381" s="70" t="str">
        <f t="shared" si="134"/>
        <v/>
      </c>
      <c r="AL381" s="70" t="str">
        <f t="shared" si="120"/>
        <v/>
      </c>
      <c r="AM381" s="70" t="str">
        <f t="shared" si="121"/>
        <v/>
      </c>
      <c r="AN381" s="70" t="str">
        <f t="shared" si="122"/>
        <v/>
      </c>
      <c r="AO381" s="70" t="str">
        <f t="shared" si="123"/>
        <v/>
      </c>
      <c r="AP381" s="70" t="str">
        <f t="shared" si="124"/>
        <v/>
      </c>
      <c r="AQ381" s="70" t="str">
        <f t="shared" si="125"/>
        <v/>
      </c>
      <c r="AR381" s="70" t="str">
        <f t="shared" si="126"/>
        <v/>
      </c>
      <c r="AS381" s="70" t="str">
        <f t="shared" si="127"/>
        <v/>
      </c>
      <c r="AT381" s="70" t="str">
        <f t="shared" si="128"/>
        <v/>
      </c>
      <c r="AU381" s="70" t="str">
        <f t="shared" si="129"/>
        <v/>
      </c>
      <c r="AV381" s="72" t="str">
        <f t="shared" si="130"/>
        <v/>
      </c>
      <c r="AW381" s="67">
        <f t="shared" si="133"/>
        <v>0</v>
      </c>
    </row>
    <row r="382" spans="1:49" x14ac:dyDescent="0.25">
      <c r="A382" s="3">
        <v>375</v>
      </c>
      <c r="B382" s="37"/>
      <c r="C382" s="26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27"/>
      <c r="R382" s="45" t="str">
        <f t="shared" si="131"/>
        <v/>
      </c>
      <c r="S382" s="26" t="str">
        <f>IF(OR(C381="",C382=0),"",IF(AND(ISNUMBER(C381),C381=0),  MAX(C$8:C381)+C382-MAX(C$8:C381),IF(AND(C382&gt;C381,ISNUMBER(C381),ISNUMBER(C382),C381&lt;MAX(C$8:C380)),C382-C381,IF(AND(C382&gt;C381,ISNUMBER(C382),C382&gt;MAX(C$8:C381)),C382-MAX(C$8:C381),IF(C382=C381,0,"??")))))</f>
        <v/>
      </c>
      <c r="T382" s="4" t="str">
        <f>IF(OR(D381="",D382=0),"",IF(AND(ISNUMBER(D381),D381=0),  MAX(D$8:D381)+D382-MAX(D$8:D381),IF(AND(D382&gt;D381,ISNUMBER(D381),ISNUMBER(D382),D381&lt;MAX(D$8:D380)),D382-D381,IF(AND(D382&gt;D381,ISNUMBER(D382),D382&gt;MAX(D$8:D381)),D382-MAX(D$8:D381),IF(D382=D381,0,"??")))))</f>
        <v/>
      </c>
      <c r="U382" s="4" t="str">
        <f>IF(OR(E381="",E382=0),"",IF(AND(ISNUMBER(E381),E381=0),  MAX(E$8:E381)+E382-MAX(E$8:E381),IF(AND(E382&gt;E381,ISNUMBER(E381),ISNUMBER(E382),E381&lt;MAX(E$8:E380)),E382-E381,IF(AND(E382&gt;E381,ISNUMBER(E382),E382&gt;MAX(E$8:E381)),E382-MAX(E$8:E381),IF(E382=E381,0,"??")))))</f>
        <v/>
      </c>
      <c r="V382" s="4" t="str">
        <f>IF(OR(F381="",F382=0),"",IF(AND(ISNUMBER(F381),F381=0),  MAX(F$8:F381)+F382-MAX(F$8:F381),IF(AND(F382&gt;F381,ISNUMBER(F381),ISNUMBER(F382),F381&lt;MAX(F$8:F380)),F382-F381,IF(AND(F382&gt;F381,ISNUMBER(F382),F382&gt;MAX(F$8:F381)),F382-MAX(F$8:F381),IF(F382=F381,0,"??")))))</f>
        <v/>
      </c>
      <c r="W382" s="4" t="str">
        <f>IF(OR(G381="",G382=0),"",IF(AND(ISNUMBER(G381),G381=0),  MAX(G$8:G381)+G382-MAX(G$8:G381),IF(AND(G382&gt;G381,ISNUMBER(G381),ISNUMBER(G382),G381&lt;MAX(G$8:G380)),G382-G381,IF(AND(G382&gt;G381,ISNUMBER(G382),G382&gt;MAX(G$8:G381)),G382-MAX(G$8:G381),IF(G382=G381,0,"??")))))</f>
        <v/>
      </c>
      <c r="X382" s="4" t="str">
        <f>IF(OR(H381="",H382=0),"",IF(AND(ISNUMBER(H381),H381=0),  MAX(H$8:H381)+H382-MAX(H$8:H381),IF(AND(H382&gt;H381,ISNUMBER(H381),ISNUMBER(H382),H381&lt;MAX(H$8:H380)),H382-H381,IF(AND(H382&gt;H381,ISNUMBER(H382),H382&gt;MAX(H$8:H381)),H382-MAX(H$8:H381),IF(H382=H381,0,"??")))))</f>
        <v/>
      </c>
      <c r="Y382" s="4" t="str">
        <f>IF(OR(I381="",I382=0),"",IF(AND(ISNUMBER(I381),I381=0),  MAX(I$8:I381)+I382-MAX(I$8:I381),IF(AND(I382&gt;I381,ISNUMBER(I381),ISNUMBER(I382),I381&lt;MAX(I$8:I380)),I382-I381,IF(AND(I382&gt;I381,ISNUMBER(I382),I382&gt;MAX(I$8:I381)),I382-MAX(I$8:I381),IF(I382=I381,0,"??")))))</f>
        <v/>
      </c>
      <c r="Z382" s="4" t="str">
        <f>IF(OR(J381="",J382=0),"",IF(AND(ISNUMBER(J381),J381=0),  MAX(J$8:J381)+J382-MAX(J$8:J381),IF(AND(J382&gt;J381,ISNUMBER(J381),ISNUMBER(J382),J381&lt;MAX(J$8:J380)),J382-J381,IF(AND(J382&gt;J381,ISNUMBER(J382),J382&gt;MAX(J$8:J381)),J382-MAX(J$8:J381),IF(J382=J381,0,"??")))))</f>
        <v/>
      </c>
      <c r="AA382" s="4" t="str">
        <f>IF(OR(K381="",K382=0),"",IF(AND(ISNUMBER(K381),K381=0),  MAX(K$8:K381)+K382-MAX(K$8:K381),IF(AND(K382&gt;K381,ISNUMBER(K381),ISNUMBER(K382),K381&lt;MAX(K$8:K380)),K382-K381,IF(AND(K382&gt;K381,ISNUMBER(K382),K382&gt;MAX(K$8:K381)),K382-MAX(K$8:K381),IF(K382=K381,0,"??")))))</f>
        <v/>
      </c>
      <c r="AB382" s="4" t="str">
        <f>IF(OR(L381="",L382=0),"",IF(AND(ISNUMBER(L381),L381=0),  MAX(L$8:L381)+L382-MAX(L$8:L381),IF(AND(L382&gt;L381,ISNUMBER(L381),ISNUMBER(L382),L381&lt;MAX(L$8:L380)),L382-L381,IF(AND(L382&gt;L381,ISNUMBER(L382),L382&gt;MAX(L$8:L381)),L382-MAX(L$8:L381),IF(L382=L381,0,"??")))))</f>
        <v/>
      </c>
      <c r="AC382" s="4" t="str">
        <f>IF(OR(M381="",M382=0),"",IF(AND(ISNUMBER(M381),M381=0),  MAX(M$8:M381)+M382-MAX(M$8:M381),IF(AND(M382&gt;M381,ISNUMBER(M381),ISNUMBER(M382),M381&lt;MAX(M$8:M380)),M382-M381,IF(AND(M382&gt;M381,ISNUMBER(M382),M382&gt;MAX(M$8:M381)),M382-MAX(M$8:M381),IF(M382=M381,0,"??")))))</f>
        <v/>
      </c>
      <c r="AD382" s="4" t="str">
        <f>IF(OR(N381="",N382=0),"",IF(AND(ISNUMBER(N381),N381=0),  MAX(N$8:N381)+N382-MAX(N$8:N381),IF(AND(N382&gt;N381,ISNUMBER(N381),ISNUMBER(N382),N381&lt;MAX(N$8:N380)),N382-N381,IF(AND(N382&gt;N381,ISNUMBER(N382),N382&gt;MAX(N$8:N381)),N382-MAX(N$8:N381),IF(N382=N381,0,"??")))))</f>
        <v/>
      </c>
      <c r="AE382" s="4" t="str">
        <f>IF(OR(O381="",O382=0),"",IF(AND(ISNUMBER(O381),O381=0),  MAX(O$8:O381)+O382-MAX(O$8:O381),IF(AND(O382&gt;O381,ISNUMBER(O381),ISNUMBER(O382),O381&lt;MAX(O$8:O380)),O382-O381,IF(AND(O382&gt;O381,ISNUMBER(O382),O382&gt;MAX(O$8:O381)),O382-MAX(O$8:O381),IF(O382=O381,0,"??")))))</f>
        <v/>
      </c>
      <c r="AF382" s="4" t="str">
        <f>IF(OR(P381="",P382=0),"",IF(AND(ISNUMBER(P381),P381=0),  MAX(P$8:P381)+P382-MAX(P$8:P381),IF(AND(P382&gt;P381,ISNUMBER(P381),ISNUMBER(P382),P381&lt;MAX(P$8:P380)),P382-P381,IF(AND(P382&gt;P381,ISNUMBER(P382),P382&gt;MAX(P$8:P381)),P382-MAX(P$8:P381),IF(P382=P381,0,"??")))))</f>
        <v/>
      </c>
      <c r="AG382" s="64" t="str">
        <f>IF(OR(Q381="",Q382=0),"",IF(AND(ISNUMBER(Q381),Q381=0),  MAX(Q$8:Q381)+Q382-MAX(Q$8:Q381),IF(AND(Q382&gt;Q381,ISNUMBER(Q381),ISNUMBER(Q382),Q381&lt;MAX(Q$8:Q380)),Q382-Q381,IF(AND(Q382&gt;Q381,ISNUMBER(Q382),Q382&gt;MAX(Q$8:Q381)),Q382-MAX(Q$8:Q381),IF(Q382=Q381,0,"??")))))</f>
        <v/>
      </c>
      <c r="AH382" s="58" t="str">
        <f t="shared" si="116"/>
        <v/>
      </c>
      <c r="AI382" s="70" t="str">
        <f t="shared" si="117"/>
        <v/>
      </c>
      <c r="AJ382" s="70" t="str">
        <f t="shared" si="118"/>
        <v/>
      </c>
      <c r="AK382" s="70" t="str">
        <f t="shared" si="134"/>
        <v/>
      </c>
      <c r="AL382" s="70" t="str">
        <f t="shared" si="120"/>
        <v/>
      </c>
      <c r="AM382" s="70" t="str">
        <f t="shared" si="121"/>
        <v/>
      </c>
      <c r="AN382" s="70" t="str">
        <f t="shared" si="122"/>
        <v/>
      </c>
      <c r="AO382" s="70" t="str">
        <f t="shared" si="123"/>
        <v/>
      </c>
      <c r="AP382" s="70" t="str">
        <f t="shared" si="124"/>
        <v/>
      </c>
      <c r="AQ382" s="70" t="str">
        <f t="shared" si="125"/>
        <v/>
      </c>
      <c r="AR382" s="70" t="str">
        <f t="shared" si="126"/>
        <v/>
      </c>
      <c r="AS382" s="70" t="str">
        <f t="shared" si="127"/>
        <v/>
      </c>
      <c r="AT382" s="70" t="str">
        <f t="shared" si="128"/>
        <v/>
      </c>
      <c r="AU382" s="70" t="str">
        <f t="shared" si="129"/>
        <v/>
      </c>
      <c r="AV382" s="72" t="str">
        <f t="shared" si="130"/>
        <v/>
      </c>
      <c r="AW382" s="67">
        <f t="shared" si="133"/>
        <v>0</v>
      </c>
    </row>
    <row r="383" spans="1:49" x14ac:dyDescent="0.25">
      <c r="A383" s="3">
        <v>376</v>
      </c>
      <c r="B383" s="37"/>
      <c r="C383" s="26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27"/>
      <c r="R383" s="45" t="str">
        <f t="shared" si="131"/>
        <v/>
      </c>
      <c r="S383" s="26" t="str">
        <f>IF(OR(C382="",C383=0),"",IF(AND(ISNUMBER(C382),C382=0),  MAX(C$8:C382)+C383-MAX(C$8:C382),IF(AND(C383&gt;C382,ISNUMBER(C382),ISNUMBER(C383),C382&lt;MAX(C$8:C381)),C383-C382,IF(AND(C383&gt;C382,ISNUMBER(C383),C383&gt;MAX(C$8:C382)),C383-MAX(C$8:C382),IF(C383=C382,0,"??")))))</f>
        <v/>
      </c>
      <c r="T383" s="4" t="str">
        <f>IF(OR(D382="",D383=0),"",IF(AND(ISNUMBER(D382),D382=0),  MAX(D$8:D382)+D383-MAX(D$8:D382),IF(AND(D383&gt;D382,ISNUMBER(D382),ISNUMBER(D383),D382&lt;MAX(D$8:D381)),D383-D382,IF(AND(D383&gt;D382,ISNUMBER(D383),D383&gt;MAX(D$8:D382)),D383-MAX(D$8:D382),IF(D383=D382,0,"??")))))</f>
        <v/>
      </c>
      <c r="U383" s="4" t="str">
        <f>IF(OR(E382="",E383=0),"",IF(AND(ISNUMBER(E382),E382=0),  MAX(E$8:E382)+E383-MAX(E$8:E382),IF(AND(E383&gt;E382,ISNUMBER(E382),ISNUMBER(E383),E382&lt;MAX(E$8:E381)),E383-E382,IF(AND(E383&gt;E382,ISNUMBER(E383),E383&gt;MAX(E$8:E382)),E383-MAX(E$8:E382),IF(E383=E382,0,"??")))))</f>
        <v/>
      </c>
      <c r="V383" s="4" t="str">
        <f>IF(OR(F382="",F383=0),"",IF(AND(ISNUMBER(F382),F382=0),  MAX(F$8:F382)+F383-MAX(F$8:F382),IF(AND(F383&gt;F382,ISNUMBER(F382),ISNUMBER(F383),F382&lt;MAX(F$8:F381)),F383-F382,IF(AND(F383&gt;F382,ISNUMBER(F383),F383&gt;MAX(F$8:F382)),F383-MAX(F$8:F382),IF(F383=F382,0,"??")))))</f>
        <v/>
      </c>
      <c r="W383" s="4" t="str">
        <f>IF(OR(G382="",G383=0),"",IF(AND(ISNUMBER(G382),G382=0),  MAX(G$8:G382)+G383-MAX(G$8:G382),IF(AND(G383&gt;G382,ISNUMBER(G382),ISNUMBER(G383),G382&lt;MAX(G$8:G381)),G383-G382,IF(AND(G383&gt;G382,ISNUMBER(G383),G383&gt;MAX(G$8:G382)),G383-MAX(G$8:G382),IF(G383=G382,0,"??")))))</f>
        <v/>
      </c>
      <c r="X383" s="4" t="str">
        <f>IF(OR(H382="",H383=0),"",IF(AND(ISNUMBER(H382),H382=0),  MAX(H$8:H382)+H383-MAX(H$8:H382),IF(AND(H383&gt;H382,ISNUMBER(H382),ISNUMBER(H383),H382&lt;MAX(H$8:H381)),H383-H382,IF(AND(H383&gt;H382,ISNUMBER(H383),H383&gt;MAX(H$8:H382)),H383-MAX(H$8:H382),IF(H383=H382,0,"??")))))</f>
        <v/>
      </c>
      <c r="Y383" s="4" t="str">
        <f>IF(OR(I382="",I383=0),"",IF(AND(ISNUMBER(I382),I382=0),  MAX(I$8:I382)+I383-MAX(I$8:I382),IF(AND(I383&gt;I382,ISNUMBER(I382),ISNUMBER(I383),I382&lt;MAX(I$8:I381)),I383-I382,IF(AND(I383&gt;I382,ISNUMBER(I383),I383&gt;MAX(I$8:I382)),I383-MAX(I$8:I382),IF(I383=I382,0,"??")))))</f>
        <v/>
      </c>
      <c r="Z383" s="4" t="str">
        <f>IF(OR(J382="",J383=0),"",IF(AND(ISNUMBER(J382),J382=0),  MAX(J$8:J382)+J383-MAX(J$8:J382),IF(AND(J383&gt;J382,ISNUMBER(J382),ISNUMBER(J383),J382&lt;MAX(J$8:J381)),J383-J382,IF(AND(J383&gt;J382,ISNUMBER(J383),J383&gt;MAX(J$8:J382)),J383-MAX(J$8:J382),IF(J383=J382,0,"??")))))</f>
        <v/>
      </c>
      <c r="AA383" s="4" t="str">
        <f>IF(OR(K382="",K383=0),"",IF(AND(ISNUMBER(K382),K382=0),  MAX(K$8:K382)+K383-MAX(K$8:K382),IF(AND(K383&gt;K382,ISNUMBER(K382),ISNUMBER(K383),K382&lt;MAX(K$8:K381)),K383-K382,IF(AND(K383&gt;K382,ISNUMBER(K383),K383&gt;MAX(K$8:K382)),K383-MAX(K$8:K382),IF(K383=K382,0,"??")))))</f>
        <v/>
      </c>
      <c r="AB383" s="4" t="str">
        <f>IF(OR(L382="",L383=0),"",IF(AND(ISNUMBER(L382),L382=0),  MAX(L$8:L382)+L383-MAX(L$8:L382),IF(AND(L383&gt;L382,ISNUMBER(L382),ISNUMBER(L383),L382&lt;MAX(L$8:L381)),L383-L382,IF(AND(L383&gt;L382,ISNUMBER(L383),L383&gt;MAX(L$8:L382)),L383-MAX(L$8:L382),IF(L383=L382,0,"??")))))</f>
        <v/>
      </c>
      <c r="AC383" s="4" t="str">
        <f>IF(OR(M382="",M383=0),"",IF(AND(ISNUMBER(M382),M382=0),  MAX(M$8:M382)+M383-MAX(M$8:M382),IF(AND(M383&gt;M382,ISNUMBER(M382),ISNUMBER(M383),M382&lt;MAX(M$8:M381)),M383-M382,IF(AND(M383&gt;M382,ISNUMBER(M383),M383&gt;MAX(M$8:M382)),M383-MAX(M$8:M382),IF(M383=M382,0,"??")))))</f>
        <v/>
      </c>
      <c r="AD383" s="4" t="str">
        <f>IF(OR(N382="",N383=0),"",IF(AND(ISNUMBER(N382),N382=0),  MAX(N$8:N382)+N383-MAX(N$8:N382),IF(AND(N383&gt;N382,ISNUMBER(N382),ISNUMBER(N383),N382&lt;MAX(N$8:N381)),N383-N382,IF(AND(N383&gt;N382,ISNUMBER(N383),N383&gt;MAX(N$8:N382)),N383-MAX(N$8:N382),IF(N383=N382,0,"??")))))</f>
        <v/>
      </c>
      <c r="AE383" s="4" t="str">
        <f>IF(OR(O382="",O383=0),"",IF(AND(ISNUMBER(O382),O382=0),  MAX(O$8:O382)+O383-MAX(O$8:O382),IF(AND(O383&gt;O382,ISNUMBER(O382),ISNUMBER(O383),O382&lt;MAX(O$8:O381)),O383-O382,IF(AND(O383&gt;O382,ISNUMBER(O383),O383&gt;MAX(O$8:O382)),O383-MAX(O$8:O382),IF(O383=O382,0,"??")))))</f>
        <v/>
      </c>
      <c r="AF383" s="4" t="str">
        <f>IF(OR(P382="",P383=0),"",IF(AND(ISNUMBER(P382),P382=0),  MAX(P$8:P382)+P383-MAX(P$8:P382),IF(AND(P383&gt;P382,ISNUMBER(P382),ISNUMBER(P383),P382&lt;MAX(P$8:P381)),P383-P382,IF(AND(P383&gt;P382,ISNUMBER(P383),P383&gt;MAX(P$8:P382)),P383-MAX(P$8:P382),IF(P383=P382,0,"??")))))</f>
        <v/>
      </c>
      <c r="AG383" s="64" t="str">
        <f>IF(OR(Q382="",Q383=0),"",IF(AND(ISNUMBER(Q382),Q382=0),  MAX(Q$8:Q382)+Q383-MAX(Q$8:Q382),IF(AND(Q383&gt;Q382,ISNUMBER(Q382),ISNUMBER(Q383),Q382&lt;MAX(Q$8:Q381)),Q383-Q382,IF(AND(Q383&gt;Q382,ISNUMBER(Q383),Q383&gt;MAX(Q$8:Q382)),Q383-MAX(Q$8:Q382),IF(Q383=Q382,0,"??")))))</f>
        <v/>
      </c>
      <c r="AH383" s="58" t="str">
        <f t="shared" si="116"/>
        <v/>
      </c>
      <c r="AI383" s="70" t="str">
        <f t="shared" si="117"/>
        <v/>
      </c>
      <c r="AJ383" s="70" t="str">
        <f t="shared" si="118"/>
        <v/>
      </c>
      <c r="AK383" s="70" t="str">
        <f t="shared" si="134"/>
        <v/>
      </c>
      <c r="AL383" s="70" t="str">
        <f t="shared" si="120"/>
        <v/>
      </c>
      <c r="AM383" s="70" t="str">
        <f t="shared" si="121"/>
        <v/>
      </c>
      <c r="AN383" s="70" t="str">
        <f t="shared" si="122"/>
        <v/>
      </c>
      <c r="AO383" s="70" t="str">
        <f t="shared" si="123"/>
        <v/>
      </c>
      <c r="AP383" s="70" t="str">
        <f t="shared" si="124"/>
        <v/>
      </c>
      <c r="AQ383" s="70" t="str">
        <f t="shared" si="125"/>
        <v/>
      </c>
      <c r="AR383" s="70" t="str">
        <f t="shared" si="126"/>
        <v/>
      </c>
      <c r="AS383" s="70" t="str">
        <f t="shared" si="127"/>
        <v/>
      </c>
      <c r="AT383" s="70" t="str">
        <f t="shared" si="128"/>
        <v/>
      </c>
      <c r="AU383" s="70" t="str">
        <f t="shared" si="129"/>
        <v/>
      </c>
      <c r="AV383" s="72" t="str">
        <f t="shared" si="130"/>
        <v/>
      </c>
      <c r="AW383" s="67">
        <f t="shared" si="133"/>
        <v>0</v>
      </c>
    </row>
    <row r="384" spans="1:49" x14ac:dyDescent="0.25">
      <c r="A384" s="3">
        <v>377</v>
      </c>
      <c r="B384" s="37"/>
      <c r="C384" s="26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27"/>
      <c r="R384" s="45" t="str">
        <f t="shared" si="131"/>
        <v/>
      </c>
      <c r="S384" s="26" t="str">
        <f>IF(OR(C383="",C384=0),"",IF(AND(ISNUMBER(C383),C383=0),  MAX(C$8:C383)+C384-MAX(C$8:C383),IF(AND(C384&gt;C383,ISNUMBER(C383),ISNUMBER(C384),C383&lt;MAX(C$8:C382)),C384-C383,IF(AND(C384&gt;C383,ISNUMBER(C384),C384&gt;MAX(C$8:C383)),C384-MAX(C$8:C383),IF(C384=C383,0,"??")))))</f>
        <v/>
      </c>
      <c r="T384" s="4" t="str">
        <f>IF(OR(D383="",D384=0),"",IF(AND(ISNUMBER(D383),D383=0),  MAX(D$8:D383)+D384-MAX(D$8:D383),IF(AND(D384&gt;D383,ISNUMBER(D383),ISNUMBER(D384),D383&lt;MAX(D$8:D382)),D384-D383,IF(AND(D384&gt;D383,ISNUMBER(D384),D384&gt;MAX(D$8:D383)),D384-MAX(D$8:D383),IF(D384=D383,0,"??")))))</f>
        <v/>
      </c>
      <c r="U384" s="4" t="str">
        <f>IF(OR(E383="",E384=0),"",IF(AND(ISNUMBER(E383),E383=0),  MAX(E$8:E383)+E384-MAX(E$8:E383),IF(AND(E384&gt;E383,ISNUMBER(E383),ISNUMBER(E384),E383&lt;MAX(E$8:E382)),E384-E383,IF(AND(E384&gt;E383,ISNUMBER(E384),E384&gt;MAX(E$8:E383)),E384-MAX(E$8:E383),IF(E384=E383,0,"??")))))</f>
        <v/>
      </c>
      <c r="V384" s="4" t="str">
        <f>IF(OR(F383="",F384=0),"",IF(AND(ISNUMBER(F383),F383=0),  MAX(F$8:F383)+F384-MAX(F$8:F383),IF(AND(F384&gt;F383,ISNUMBER(F383),ISNUMBER(F384),F383&lt;MAX(F$8:F382)),F384-F383,IF(AND(F384&gt;F383,ISNUMBER(F384),F384&gt;MAX(F$8:F383)),F384-MAX(F$8:F383),IF(F384=F383,0,"??")))))</f>
        <v/>
      </c>
      <c r="W384" s="4" t="str">
        <f>IF(OR(G383="",G384=0),"",IF(AND(ISNUMBER(G383),G383=0),  MAX(G$8:G383)+G384-MAX(G$8:G383),IF(AND(G384&gt;G383,ISNUMBER(G383),ISNUMBER(G384),G383&lt;MAX(G$8:G382)),G384-G383,IF(AND(G384&gt;G383,ISNUMBER(G384),G384&gt;MAX(G$8:G383)),G384-MAX(G$8:G383),IF(G384=G383,0,"??")))))</f>
        <v/>
      </c>
      <c r="X384" s="4" t="str">
        <f>IF(OR(H383="",H384=0),"",IF(AND(ISNUMBER(H383),H383=0),  MAX(H$8:H383)+H384-MAX(H$8:H383),IF(AND(H384&gt;H383,ISNUMBER(H383),ISNUMBER(H384),H383&lt;MAX(H$8:H382)),H384-H383,IF(AND(H384&gt;H383,ISNUMBER(H384),H384&gt;MAX(H$8:H383)),H384-MAX(H$8:H383),IF(H384=H383,0,"??")))))</f>
        <v/>
      </c>
      <c r="Y384" s="4" t="str">
        <f>IF(OR(I383="",I384=0),"",IF(AND(ISNUMBER(I383),I383=0),  MAX(I$8:I383)+I384-MAX(I$8:I383),IF(AND(I384&gt;I383,ISNUMBER(I383),ISNUMBER(I384),I383&lt;MAX(I$8:I382)),I384-I383,IF(AND(I384&gt;I383,ISNUMBER(I384),I384&gt;MAX(I$8:I383)),I384-MAX(I$8:I383),IF(I384=I383,0,"??")))))</f>
        <v/>
      </c>
      <c r="Z384" s="4" t="str">
        <f>IF(OR(J383="",J384=0),"",IF(AND(ISNUMBER(J383),J383=0),  MAX(J$8:J383)+J384-MAX(J$8:J383),IF(AND(J384&gt;J383,ISNUMBER(J383),ISNUMBER(J384),J383&lt;MAX(J$8:J382)),J384-J383,IF(AND(J384&gt;J383,ISNUMBER(J384),J384&gt;MAX(J$8:J383)),J384-MAX(J$8:J383),IF(J384=J383,0,"??")))))</f>
        <v/>
      </c>
      <c r="AA384" s="4" t="str">
        <f>IF(OR(K383="",K384=0),"",IF(AND(ISNUMBER(K383),K383=0),  MAX(K$8:K383)+K384-MAX(K$8:K383),IF(AND(K384&gt;K383,ISNUMBER(K383),ISNUMBER(K384),K383&lt;MAX(K$8:K382)),K384-K383,IF(AND(K384&gt;K383,ISNUMBER(K384),K384&gt;MAX(K$8:K383)),K384-MAX(K$8:K383),IF(K384=K383,0,"??")))))</f>
        <v/>
      </c>
      <c r="AB384" s="4" t="str">
        <f>IF(OR(L383="",L384=0),"",IF(AND(ISNUMBER(L383),L383=0),  MAX(L$8:L383)+L384-MAX(L$8:L383),IF(AND(L384&gt;L383,ISNUMBER(L383),ISNUMBER(L384),L383&lt;MAX(L$8:L382)),L384-L383,IF(AND(L384&gt;L383,ISNUMBER(L384),L384&gt;MAX(L$8:L383)),L384-MAX(L$8:L383),IF(L384=L383,0,"??")))))</f>
        <v/>
      </c>
      <c r="AC384" s="4" t="str">
        <f>IF(OR(M383="",M384=0),"",IF(AND(ISNUMBER(M383),M383=0),  MAX(M$8:M383)+M384-MAX(M$8:M383),IF(AND(M384&gt;M383,ISNUMBER(M383),ISNUMBER(M384),M383&lt;MAX(M$8:M382)),M384-M383,IF(AND(M384&gt;M383,ISNUMBER(M384),M384&gt;MAX(M$8:M383)),M384-MAX(M$8:M383),IF(M384=M383,0,"??")))))</f>
        <v/>
      </c>
      <c r="AD384" s="4" t="str">
        <f>IF(OR(N383="",N384=0),"",IF(AND(ISNUMBER(N383),N383=0),  MAX(N$8:N383)+N384-MAX(N$8:N383),IF(AND(N384&gt;N383,ISNUMBER(N383),ISNUMBER(N384),N383&lt;MAX(N$8:N382)),N384-N383,IF(AND(N384&gt;N383,ISNUMBER(N384),N384&gt;MAX(N$8:N383)),N384-MAX(N$8:N383),IF(N384=N383,0,"??")))))</f>
        <v/>
      </c>
      <c r="AE384" s="4" t="str">
        <f>IF(OR(O383="",O384=0),"",IF(AND(ISNUMBER(O383),O383=0),  MAX(O$8:O383)+O384-MAX(O$8:O383),IF(AND(O384&gt;O383,ISNUMBER(O383),ISNUMBER(O384),O383&lt;MAX(O$8:O382)),O384-O383,IF(AND(O384&gt;O383,ISNUMBER(O384),O384&gt;MAX(O$8:O383)),O384-MAX(O$8:O383),IF(O384=O383,0,"??")))))</f>
        <v/>
      </c>
      <c r="AF384" s="4" t="str">
        <f>IF(OR(P383="",P384=0),"",IF(AND(ISNUMBER(P383),P383=0),  MAX(P$8:P383)+P384-MAX(P$8:P383),IF(AND(P384&gt;P383,ISNUMBER(P383),ISNUMBER(P384),P383&lt;MAX(P$8:P382)),P384-P383,IF(AND(P384&gt;P383,ISNUMBER(P384),P384&gt;MAX(P$8:P383)),P384-MAX(P$8:P383),IF(P384=P383,0,"??")))))</f>
        <v/>
      </c>
      <c r="AG384" s="64" t="str">
        <f>IF(OR(Q383="",Q384=0),"",IF(AND(ISNUMBER(Q383),Q383=0),  MAX(Q$8:Q383)+Q384-MAX(Q$8:Q383),IF(AND(Q384&gt;Q383,ISNUMBER(Q383),ISNUMBER(Q384),Q383&lt;MAX(Q$8:Q382)),Q384-Q383,IF(AND(Q384&gt;Q383,ISNUMBER(Q384),Q384&gt;MAX(Q$8:Q383)),Q384-MAX(Q$8:Q383),IF(Q384=Q383,0,"??")))))</f>
        <v/>
      </c>
      <c r="AH384" s="58" t="str">
        <f t="shared" si="116"/>
        <v/>
      </c>
      <c r="AI384" s="70" t="str">
        <f t="shared" si="117"/>
        <v/>
      </c>
      <c r="AJ384" s="70" t="str">
        <f t="shared" si="118"/>
        <v/>
      </c>
      <c r="AK384" s="70" t="str">
        <f t="shared" si="134"/>
        <v/>
      </c>
      <c r="AL384" s="70" t="str">
        <f t="shared" si="120"/>
        <v/>
      </c>
      <c r="AM384" s="70" t="str">
        <f t="shared" si="121"/>
        <v/>
      </c>
      <c r="AN384" s="70" t="str">
        <f t="shared" si="122"/>
        <v/>
      </c>
      <c r="AO384" s="70" t="str">
        <f t="shared" si="123"/>
        <v/>
      </c>
      <c r="AP384" s="70" t="str">
        <f t="shared" si="124"/>
        <v/>
      </c>
      <c r="AQ384" s="70" t="str">
        <f t="shared" si="125"/>
        <v/>
      </c>
      <c r="AR384" s="70" t="str">
        <f t="shared" si="126"/>
        <v/>
      </c>
      <c r="AS384" s="70" t="str">
        <f t="shared" si="127"/>
        <v/>
      </c>
      <c r="AT384" s="70" t="str">
        <f t="shared" si="128"/>
        <v/>
      </c>
      <c r="AU384" s="70" t="str">
        <f t="shared" si="129"/>
        <v/>
      </c>
      <c r="AV384" s="72" t="str">
        <f t="shared" si="130"/>
        <v/>
      </c>
      <c r="AW384" s="67">
        <f t="shared" si="133"/>
        <v>0</v>
      </c>
    </row>
    <row r="385" spans="1:49" x14ac:dyDescent="0.25">
      <c r="A385" s="3">
        <v>378</v>
      </c>
      <c r="B385" s="37"/>
      <c r="C385" s="26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27"/>
      <c r="R385" s="45" t="str">
        <f t="shared" si="131"/>
        <v/>
      </c>
      <c r="S385" s="26" t="str">
        <f>IF(OR(C384="",C385=0),"",IF(AND(ISNUMBER(C384),C384=0),  MAX(C$8:C384)+C385-MAX(C$8:C384),IF(AND(C385&gt;C384,ISNUMBER(C384),ISNUMBER(C385),C384&lt;MAX(C$8:C383)),C385-C384,IF(AND(C385&gt;C384,ISNUMBER(C385),C385&gt;MAX(C$8:C384)),C385-MAX(C$8:C384),IF(C385=C384,0,"??")))))</f>
        <v/>
      </c>
      <c r="T385" s="4" t="str">
        <f>IF(OR(D384="",D385=0),"",IF(AND(ISNUMBER(D384),D384=0),  MAX(D$8:D384)+D385-MAX(D$8:D384),IF(AND(D385&gt;D384,ISNUMBER(D384),ISNUMBER(D385),D384&lt;MAX(D$8:D383)),D385-D384,IF(AND(D385&gt;D384,ISNUMBER(D385),D385&gt;MAX(D$8:D384)),D385-MAX(D$8:D384),IF(D385=D384,0,"??")))))</f>
        <v/>
      </c>
      <c r="U385" s="4" t="str">
        <f>IF(OR(E384="",E385=0),"",IF(AND(ISNUMBER(E384),E384=0),  MAX(E$8:E384)+E385-MAX(E$8:E384),IF(AND(E385&gt;E384,ISNUMBER(E384),ISNUMBER(E385),E384&lt;MAX(E$8:E383)),E385-E384,IF(AND(E385&gt;E384,ISNUMBER(E385),E385&gt;MAX(E$8:E384)),E385-MAX(E$8:E384),IF(E385=E384,0,"??")))))</f>
        <v/>
      </c>
      <c r="V385" s="4" t="str">
        <f>IF(OR(F384="",F385=0),"",IF(AND(ISNUMBER(F384),F384=0),  MAX(F$8:F384)+F385-MAX(F$8:F384),IF(AND(F385&gt;F384,ISNUMBER(F384),ISNUMBER(F385),F384&lt;MAX(F$8:F383)),F385-F384,IF(AND(F385&gt;F384,ISNUMBER(F385),F385&gt;MAX(F$8:F384)),F385-MAX(F$8:F384),IF(F385=F384,0,"??")))))</f>
        <v/>
      </c>
      <c r="W385" s="4" t="str">
        <f>IF(OR(G384="",G385=0),"",IF(AND(ISNUMBER(G384),G384=0),  MAX(G$8:G384)+G385-MAX(G$8:G384),IF(AND(G385&gt;G384,ISNUMBER(G384),ISNUMBER(G385),G384&lt;MAX(G$8:G383)),G385-G384,IF(AND(G385&gt;G384,ISNUMBER(G385),G385&gt;MAX(G$8:G384)),G385-MAX(G$8:G384),IF(G385=G384,0,"??")))))</f>
        <v/>
      </c>
      <c r="X385" s="4" t="str">
        <f>IF(OR(H384="",H385=0),"",IF(AND(ISNUMBER(H384),H384=0),  MAX(H$8:H384)+H385-MAX(H$8:H384),IF(AND(H385&gt;H384,ISNUMBER(H384),ISNUMBER(H385),H384&lt;MAX(H$8:H383)),H385-H384,IF(AND(H385&gt;H384,ISNUMBER(H385),H385&gt;MAX(H$8:H384)),H385-MAX(H$8:H384),IF(H385=H384,0,"??")))))</f>
        <v/>
      </c>
      <c r="Y385" s="4" t="str">
        <f>IF(OR(I384="",I385=0),"",IF(AND(ISNUMBER(I384),I384=0),  MAX(I$8:I384)+I385-MAX(I$8:I384),IF(AND(I385&gt;I384,ISNUMBER(I384),ISNUMBER(I385),I384&lt;MAX(I$8:I383)),I385-I384,IF(AND(I385&gt;I384,ISNUMBER(I385),I385&gt;MAX(I$8:I384)),I385-MAX(I$8:I384),IF(I385=I384,0,"??")))))</f>
        <v/>
      </c>
      <c r="Z385" s="4" t="str">
        <f>IF(OR(J384="",J385=0),"",IF(AND(ISNUMBER(J384),J384=0),  MAX(J$8:J384)+J385-MAX(J$8:J384),IF(AND(J385&gt;J384,ISNUMBER(J384),ISNUMBER(J385),J384&lt;MAX(J$8:J383)),J385-J384,IF(AND(J385&gt;J384,ISNUMBER(J385),J385&gt;MAX(J$8:J384)),J385-MAX(J$8:J384),IF(J385=J384,0,"??")))))</f>
        <v/>
      </c>
      <c r="AA385" s="4" t="str">
        <f>IF(OR(K384="",K385=0),"",IF(AND(ISNUMBER(K384),K384=0),  MAX(K$8:K384)+K385-MAX(K$8:K384),IF(AND(K385&gt;K384,ISNUMBER(K384),ISNUMBER(K385),K384&lt;MAX(K$8:K383)),K385-K384,IF(AND(K385&gt;K384,ISNUMBER(K385),K385&gt;MAX(K$8:K384)),K385-MAX(K$8:K384),IF(K385=K384,0,"??")))))</f>
        <v/>
      </c>
      <c r="AB385" s="4" t="str">
        <f>IF(OR(L384="",L385=0),"",IF(AND(ISNUMBER(L384),L384=0),  MAX(L$8:L384)+L385-MAX(L$8:L384),IF(AND(L385&gt;L384,ISNUMBER(L384),ISNUMBER(L385),L384&lt;MAX(L$8:L383)),L385-L384,IF(AND(L385&gt;L384,ISNUMBER(L385),L385&gt;MAX(L$8:L384)),L385-MAX(L$8:L384),IF(L385=L384,0,"??")))))</f>
        <v/>
      </c>
      <c r="AC385" s="4" t="str">
        <f>IF(OR(M384="",M385=0),"",IF(AND(ISNUMBER(M384),M384=0),  MAX(M$8:M384)+M385-MAX(M$8:M384),IF(AND(M385&gt;M384,ISNUMBER(M384),ISNUMBER(M385),M384&lt;MAX(M$8:M383)),M385-M384,IF(AND(M385&gt;M384,ISNUMBER(M385),M385&gt;MAX(M$8:M384)),M385-MAX(M$8:M384),IF(M385=M384,0,"??")))))</f>
        <v/>
      </c>
      <c r="AD385" s="4" t="str">
        <f>IF(OR(N384="",N385=0),"",IF(AND(ISNUMBER(N384),N384=0),  MAX(N$8:N384)+N385-MAX(N$8:N384),IF(AND(N385&gt;N384,ISNUMBER(N384),ISNUMBER(N385),N384&lt;MAX(N$8:N383)),N385-N384,IF(AND(N385&gt;N384,ISNUMBER(N385),N385&gt;MAX(N$8:N384)),N385-MAX(N$8:N384),IF(N385=N384,0,"??")))))</f>
        <v/>
      </c>
      <c r="AE385" s="4" t="str">
        <f>IF(OR(O384="",O385=0),"",IF(AND(ISNUMBER(O384),O384=0),  MAX(O$8:O384)+O385-MAX(O$8:O384),IF(AND(O385&gt;O384,ISNUMBER(O384),ISNUMBER(O385),O384&lt;MAX(O$8:O383)),O385-O384,IF(AND(O385&gt;O384,ISNUMBER(O385),O385&gt;MAX(O$8:O384)),O385-MAX(O$8:O384),IF(O385=O384,0,"??")))))</f>
        <v/>
      </c>
      <c r="AF385" s="4" t="str">
        <f>IF(OR(P384="",P385=0),"",IF(AND(ISNUMBER(P384),P384=0),  MAX(P$8:P384)+P385-MAX(P$8:P384),IF(AND(P385&gt;P384,ISNUMBER(P384),ISNUMBER(P385),P384&lt;MAX(P$8:P383)),P385-P384,IF(AND(P385&gt;P384,ISNUMBER(P385),P385&gt;MAX(P$8:P384)),P385-MAX(P$8:P384),IF(P385=P384,0,"??")))))</f>
        <v/>
      </c>
      <c r="AG385" s="64" t="str">
        <f>IF(OR(Q384="",Q385=0),"",IF(AND(ISNUMBER(Q384),Q384=0),  MAX(Q$8:Q384)+Q385-MAX(Q$8:Q384),IF(AND(Q385&gt;Q384,ISNUMBER(Q384),ISNUMBER(Q385),Q384&lt;MAX(Q$8:Q383)),Q385-Q384,IF(AND(Q385&gt;Q384,ISNUMBER(Q385),Q385&gt;MAX(Q$8:Q384)),Q385-MAX(Q$8:Q384),IF(Q385=Q384,0,"??")))))</f>
        <v/>
      </c>
      <c r="AH385" s="58" t="str">
        <f t="shared" si="116"/>
        <v/>
      </c>
      <c r="AI385" s="70" t="str">
        <f t="shared" si="117"/>
        <v/>
      </c>
      <c r="AJ385" s="70" t="str">
        <f t="shared" si="118"/>
        <v/>
      </c>
      <c r="AK385" s="70" t="str">
        <f t="shared" si="134"/>
        <v/>
      </c>
      <c r="AL385" s="70" t="str">
        <f t="shared" si="120"/>
        <v/>
      </c>
      <c r="AM385" s="70" t="str">
        <f t="shared" si="121"/>
        <v/>
      </c>
      <c r="AN385" s="70" t="str">
        <f t="shared" si="122"/>
        <v/>
      </c>
      <c r="AO385" s="70" t="str">
        <f t="shared" si="123"/>
        <v/>
      </c>
      <c r="AP385" s="70" t="str">
        <f t="shared" si="124"/>
        <v/>
      </c>
      <c r="AQ385" s="70" t="str">
        <f t="shared" si="125"/>
        <v/>
      </c>
      <c r="AR385" s="70" t="str">
        <f t="shared" si="126"/>
        <v/>
      </c>
      <c r="AS385" s="70" t="str">
        <f t="shared" si="127"/>
        <v/>
      </c>
      <c r="AT385" s="70" t="str">
        <f t="shared" si="128"/>
        <v/>
      </c>
      <c r="AU385" s="70" t="str">
        <f t="shared" si="129"/>
        <v/>
      </c>
      <c r="AV385" s="72" t="str">
        <f t="shared" si="130"/>
        <v/>
      </c>
      <c r="AW385" s="67">
        <f t="shared" si="133"/>
        <v>0</v>
      </c>
    </row>
    <row r="386" spans="1:49" x14ac:dyDescent="0.25">
      <c r="A386" s="3">
        <v>379</v>
      </c>
      <c r="B386" s="37"/>
      <c r="C386" s="26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27"/>
      <c r="R386" s="45" t="str">
        <f t="shared" si="131"/>
        <v/>
      </c>
      <c r="S386" s="26" t="str">
        <f>IF(OR(C385="",C386=0),"",IF(AND(ISNUMBER(C385),C385=0),  MAX(C$8:C385)+C386-MAX(C$8:C385),IF(AND(C386&gt;C385,ISNUMBER(C385),ISNUMBER(C386),C385&lt;MAX(C$8:C384)),C386-C385,IF(AND(C386&gt;C385,ISNUMBER(C386),C386&gt;MAX(C$8:C385)),C386-MAX(C$8:C385),IF(C386=C385,0,"??")))))</f>
        <v/>
      </c>
      <c r="T386" s="4" t="str">
        <f>IF(OR(D385="",D386=0),"",IF(AND(ISNUMBER(D385),D385=0),  MAX(D$8:D385)+D386-MAX(D$8:D385),IF(AND(D386&gt;D385,ISNUMBER(D385),ISNUMBER(D386),D385&lt;MAX(D$8:D384)),D386-D385,IF(AND(D386&gt;D385,ISNUMBER(D386),D386&gt;MAX(D$8:D385)),D386-MAX(D$8:D385),IF(D386=D385,0,"??")))))</f>
        <v/>
      </c>
      <c r="U386" s="4" t="str">
        <f>IF(OR(E385="",E386=0),"",IF(AND(ISNUMBER(E385),E385=0),  MAX(E$8:E385)+E386-MAX(E$8:E385),IF(AND(E386&gt;E385,ISNUMBER(E385),ISNUMBER(E386),E385&lt;MAX(E$8:E384)),E386-E385,IF(AND(E386&gt;E385,ISNUMBER(E386),E386&gt;MAX(E$8:E385)),E386-MAX(E$8:E385),IF(E386=E385,0,"??")))))</f>
        <v/>
      </c>
      <c r="V386" s="4" t="str">
        <f>IF(OR(F385="",F386=0),"",IF(AND(ISNUMBER(F385),F385=0),  MAX(F$8:F385)+F386-MAX(F$8:F385),IF(AND(F386&gt;F385,ISNUMBER(F385),ISNUMBER(F386),F385&lt;MAX(F$8:F384)),F386-F385,IF(AND(F386&gt;F385,ISNUMBER(F386),F386&gt;MAX(F$8:F385)),F386-MAX(F$8:F385),IF(F386=F385,0,"??")))))</f>
        <v/>
      </c>
      <c r="W386" s="4" t="str">
        <f>IF(OR(G385="",G386=0),"",IF(AND(ISNUMBER(G385),G385=0),  MAX(G$8:G385)+G386-MAX(G$8:G385),IF(AND(G386&gt;G385,ISNUMBER(G385),ISNUMBER(G386),G385&lt;MAX(G$8:G384)),G386-G385,IF(AND(G386&gt;G385,ISNUMBER(G386),G386&gt;MAX(G$8:G385)),G386-MAX(G$8:G385),IF(G386=G385,0,"??")))))</f>
        <v/>
      </c>
      <c r="X386" s="4" t="str">
        <f>IF(OR(H385="",H386=0),"",IF(AND(ISNUMBER(H385),H385=0),  MAX(H$8:H385)+H386-MAX(H$8:H385),IF(AND(H386&gt;H385,ISNUMBER(H385),ISNUMBER(H386),H385&lt;MAX(H$8:H384)),H386-H385,IF(AND(H386&gt;H385,ISNUMBER(H386),H386&gt;MAX(H$8:H385)),H386-MAX(H$8:H385),IF(H386=H385,0,"??")))))</f>
        <v/>
      </c>
      <c r="Y386" s="4" t="str">
        <f>IF(OR(I385="",I386=0),"",IF(AND(ISNUMBER(I385),I385=0),  MAX(I$8:I385)+I386-MAX(I$8:I385),IF(AND(I386&gt;I385,ISNUMBER(I385),ISNUMBER(I386),I385&lt;MAX(I$8:I384)),I386-I385,IF(AND(I386&gt;I385,ISNUMBER(I386),I386&gt;MAX(I$8:I385)),I386-MAX(I$8:I385),IF(I386=I385,0,"??")))))</f>
        <v/>
      </c>
      <c r="Z386" s="4" t="str">
        <f>IF(OR(J385="",J386=0),"",IF(AND(ISNUMBER(J385),J385=0),  MAX(J$8:J385)+J386-MAX(J$8:J385),IF(AND(J386&gt;J385,ISNUMBER(J385),ISNUMBER(J386),J385&lt;MAX(J$8:J384)),J386-J385,IF(AND(J386&gt;J385,ISNUMBER(J386),J386&gt;MAX(J$8:J385)),J386-MAX(J$8:J385),IF(J386=J385,0,"??")))))</f>
        <v/>
      </c>
      <c r="AA386" s="4" t="str">
        <f>IF(OR(K385="",K386=0),"",IF(AND(ISNUMBER(K385),K385=0),  MAX(K$8:K385)+K386-MAX(K$8:K385),IF(AND(K386&gt;K385,ISNUMBER(K385),ISNUMBER(K386),K385&lt;MAX(K$8:K384)),K386-K385,IF(AND(K386&gt;K385,ISNUMBER(K386),K386&gt;MAX(K$8:K385)),K386-MAX(K$8:K385),IF(K386=K385,0,"??")))))</f>
        <v/>
      </c>
      <c r="AB386" s="4" t="str">
        <f>IF(OR(L385="",L386=0),"",IF(AND(ISNUMBER(L385),L385=0),  MAX(L$8:L385)+L386-MAX(L$8:L385),IF(AND(L386&gt;L385,ISNUMBER(L385),ISNUMBER(L386),L385&lt;MAX(L$8:L384)),L386-L385,IF(AND(L386&gt;L385,ISNUMBER(L386),L386&gt;MAX(L$8:L385)),L386-MAX(L$8:L385),IF(L386=L385,0,"??")))))</f>
        <v/>
      </c>
      <c r="AC386" s="4" t="str">
        <f>IF(OR(M385="",M386=0),"",IF(AND(ISNUMBER(M385),M385=0),  MAX(M$8:M385)+M386-MAX(M$8:M385),IF(AND(M386&gt;M385,ISNUMBER(M385),ISNUMBER(M386),M385&lt;MAX(M$8:M384)),M386-M385,IF(AND(M386&gt;M385,ISNUMBER(M386),M386&gt;MAX(M$8:M385)),M386-MAX(M$8:M385),IF(M386=M385,0,"??")))))</f>
        <v/>
      </c>
      <c r="AD386" s="4" t="str">
        <f>IF(OR(N385="",N386=0),"",IF(AND(ISNUMBER(N385),N385=0),  MAX(N$8:N385)+N386-MAX(N$8:N385),IF(AND(N386&gt;N385,ISNUMBER(N385),ISNUMBER(N386),N385&lt;MAX(N$8:N384)),N386-N385,IF(AND(N386&gt;N385,ISNUMBER(N386),N386&gt;MAX(N$8:N385)),N386-MAX(N$8:N385),IF(N386=N385,0,"??")))))</f>
        <v/>
      </c>
      <c r="AE386" s="4" t="str">
        <f>IF(OR(O385="",O386=0),"",IF(AND(ISNUMBER(O385),O385=0),  MAX(O$8:O385)+O386-MAX(O$8:O385),IF(AND(O386&gt;O385,ISNUMBER(O385),ISNUMBER(O386),O385&lt;MAX(O$8:O384)),O386-O385,IF(AND(O386&gt;O385,ISNUMBER(O386),O386&gt;MAX(O$8:O385)),O386-MAX(O$8:O385),IF(O386=O385,0,"??")))))</f>
        <v/>
      </c>
      <c r="AF386" s="4" t="str">
        <f>IF(OR(P385="",P386=0),"",IF(AND(ISNUMBER(P385),P385=0),  MAX(P$8:P385)+P386-MAX(P$8:P385),IF(AND(P386&gt;P385,ISNUMBER(P385),ISNUMBER(P386),P385&lt;MAX(P$8:P384)),P386-P385,IF(AND(P386&gt;P385,ISNUMBER(P386),P386&gt;MAX(P$8:P385)),P386-MAX(P$8:P385),IF(P386=P385,0,"??")))))</f>
        <v/>
      </c>
      <c r="AG386" s="64" t="str">
        <f>IF(OR(Q385="",Q386=0),"",IF(AND(ISNUMBER(Q385),Q385=0),  MAX(Q$8:Q385)+Q386-MAX(Q$8:Q385),IF(AND(Q386&gt;Q385,ISNUMBER(Q385),ISNUMBER(Q386),Q385&lt;MAX(Q$8:Q384)),Q386-Q385,IF(AND(Q386&gt;Q385,ISNUMBER(Q386),Q386&gt;MAX(Q$8:Q385)),Q386-MAX(Q$8:Q385),IF(Q386=Q385,0,"??")))))</f>
        <v/>
      </c>
      <c r="AH386" s="58" t="str">
        <f t="shared" si="116"/>
        <v/>
      </c>
      <c r="AI386" s="70" t="str">
        <f t="shared" si="117"/>
        <v/>
      </c>
      <c r="AJ386" s="70" t="str">
        <f t="shared" si="118"/>
        <v/>
      </c>
      <c r="AK386" s="70" t="str">
        <f t="shared" si="134"/>
        <v/>
      </c>
      <c r="AL386" s="70" t="str">
        <f t="shared" si="120"/>
        <v/>
      </c>
      <c r="AM386" s="70" t="str">
        <f t="shared" si="121"/>
        <v/>
      </c>
      <c r="AN386" s="70" t="str">
        <f t="shared" si="122"/>
        <v/>
      </c>
      <c r="AO386" s="70" t="str">
        <f t="shared" si="123"/>
        <v/>
      </c>
      <c r="AP386" s="70" t="str">
        <f t="shared" si="124"/>
        <v/>
      </c>
      <c r="AQ386" s="70" t="str">
        <f t="shared" si="125"/>
        <v/>
      </c>
      <c r="AR386" s="70" t="str">
        <f t="shared" si="126"/>
        <v/>
      </c>
      <c r="AS386" s="70" t="str">
        <f t="shared" si="127"/>
        <v/>
      </c>
      <c r="AT386" s="70" t="str">
        <f t="shared" si="128"/>
        <v/>
      </c>
      <c r="AU386" s="70" t="str">
        <f t="shared" si="129"/>
        <v/>
      </c>
      <c r="AV386" s="72" t="str">
        <f t="shared" si="130"/>
        <v/>
      </c>
      <c r="AW386" s="67">
        <f t="shared" si="133"/>
        <v>0</v>
      </c>
    </row>
    <row r="387" spans="1:49" x14ac:dyDescent="0.25">
      <c r="A387" s="3">
        <v>380</v>
      </c>
      <c r="B387" s="37"/>
      <c r="C387" s="26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27"/>
      <c r="R387" s="45" t="str">
        <f t="shared" si="131"/>
        <v/>
      </c>
      <c r="S387" s="26" t="str">
        <f>IF(OR(C386="",C387=0),"",IF(AND(ISNUMBER(C386),C386=0),  MAX(C$8:C386)+C387-MAX(C$8:C386),IF(AND(C387&gt;C386,ISNUMBER(C386),ISNUMBER(C387),C386&lt;MAX(C$8:C385)),C387-C386,IF(AND(C387&gt;C386,ISNUMBER(C387),C387&gt;MAX(C$8:C386)),C387-MAX(C$8:C386),IF(C387=C386,0,"??")))))</f>
        <v/>
      </c>
      <c r="T387" s="4" t="str">
        <f>IF(OR(D386="",D387=0),"",IF(AND(ISNUMBER(D386),D386=0),  MAX(D$8:D386)+D387-MAX(D$8:D386),IF(AND(D387&gt;D386,ISNUMBER(D386),ISNUMBER(D387),D386&lt;MAX(D$8:D385)),D387-D386,IF(AND(D387&gt;D386,ISNUMBER(D387),D387&gt;MAX(D$8:D386)),D387-MAX(D$8:D386),IF(D387=D386,0,"??")))))</f>
        <v/>
      </c>
      <c r="U387" s="4" t="str">
        <f>IF(OR(E386="",E387=0),"",IF(AND(ISNUMBER(E386),E386=0),  MAX(E$8:E386)+E387-MAX(E$8:E386),IF(AND(E387&gt;E386,ISNUMBER(E386),ISNUMBER(E387),E386&lt;MAX(E$8:E385)),E387-E386,IF(AND(E387&gt;E386,ISNUMBER(E387),E387&gt;MAX(E$8:E386)),E387-MAX(E$8:E386),IF(E387=E386,0,"??")))))</f>
        <v/>
      </c>
      <c r="V387" s="4" t="str">
        <f>IF(OR(F386="",F387=0),"",IF(AND(ISNUMBER(F386),F386=0),  MAX(F$8:F386)+F387-MAX(F$8:F386),IF(AND(F387&gt;F386,ISNUMBER(F386),ISNUMBER(F387),F386&lt;MAX(F$8:F385)),F387-F386,IF(AND(F387&gt;F386,ISNUMBER(F387),F387&gt;MAX(F$8:F386)),F387-MAX(F$8:F386),IF(F387=F386,0,"??")))))</f>
        <v/>
      </c>
      <c r="W387" s="4" t="str">
        <f>IF(OR(G386="",G387=0),"",IF(AND(ISNUMBER(G386),G386=0),  MAX(G$8:G386)+G387-MAX(G$8:G386),IF(AND(G387&gt;G386,ISNUMBER(G386),ISNUMBER(G387),G386&lt;MAX(G$8:G385)),G387-G386,IF(AND(G387&gt;G386,ISNUMBER(G387),G387&gt;MAX(G$8:G386)),G387-MAX(G$8:G386),IF(G387=G386,0,"??")))))</f>
        <v/>
      </c>
      <c r="X387" s="4" t="str">
        <f>IF(OR(H386="",H387=0),"",IF(AND(ISNUMBER(H386),H386=0),  MAX(H$8:H386)+H387-MAX(H$8:H386),IF(AND(H387&gt;H386,ISNUMBER(H386),ISNUMBER(H387),H386&lt;MAX(H$8:H385)),H387-H386,IF(AND(H387&gt;H386,ISNUMBER(H387),H387&gt;MAX(H$8:H386)),H387-MAX(H$8:H386),IF(H387=H386,0,"??")))))</f>
        <v/>
      </c>
      <c r="Y387" s="4" t="str">
        <f>IF(OR(I386="",I387=0),"",IF(AND(ISNUMBER(I386),I386=0),  MAX(I$8:I386)+I387-MAX(I$8:I386),IF(AND(I387&gt;I386,ISNUMBER(I386),ISNUMBER(I387),I386&lt;MAX(I$8:I385)),I387-I386,IF(AND(I387&gt;I386,ISNUMBER(I387),I387&gt;MAX(I$8:I386)),I387-MAX(I$8:I386),IF(I387=I386,0,"??")))))</f>
        <v/>
      </c>
      <c r="Z387" s="4" t="str">
        <f>IF(OR(J386="",J387=0),"",IF(AND(ISNUMBER(J386),J386=0),  MAX(J$8:J386)+J387-MAX(J$8:J386),IF(AND(J387&gt;J386,ISNUMBER(J386),ISNUMBER(J387),J386&lt;MAX(J$8:J385)),J387-J386,IF(AND(J387&gt;J386,ISNUMBER(J387),J387&gt;MAX(J$8:J386)),J387-MAX(J$8:J386),IF(J387=J386,0,"??")))))</f>
        <v/>
      </c>
      <c r="AA387" s="4" t="str">
        <f>IF(OR(K386="",K387=0),"",IF(AND(ISNUMBER(K386),K386=0),  MAX(K$8:K386)+K387-MAX(K$8:K386),IF(AND(K387&gt;K386,ISNUMBER(K386),ISNUMBER(K387),K386&lt;MAX(K$8:K385)),K387-K386,IF(AND(K387&gt;K386,ISNUMBER(K387),K387&gt;MAX(K$8:K386)),K387-MAX(K$8:K386),IF(K387=K386,0,"??")))))</f>
        <v/>
      </c>
      <c r="AB387" s="4" t="str">
        <f>IF(OR(L386="",L387=0),"",IF(AND(ISNUMBER(L386),L386=0),  MAX(L$8:L386)+L387-MAX(L$8:L386),IF(AND(L387&gt;L386,ISNUMBER(L386),ISNUMBER(L387),L386&lt;MAX(L$8:L385)),L387-L386,IF(AND(L387&gt;L386,ISNUMBER(L387),L387&gt;MAX(L$8:L386)),L387-MAX(L$8:L386),IF(L387=L386,0,"??")))))</f>
        <v/>
      </c>
      <c r="AC387" s="4" t="str">
        <f>IF(OR(M386="",M387=0),"",IF(AND(ISNUMBER(M386),M386=0),  MAX(M$8:M386)+M387-MAX(M$8:M386),IF(AND(M387&gt;M386,ISNUMBER(M386),ISNUMBER(M387),M386&lt;MAX(M$8:M385)),M387-M386,IF(AND(M387&gt;M386,ISNUMBER(M387),M387&gt;MAX(M$8:M386)),M387-MAX(M$8:M386),IF(M387=M386,0,"??")))))</f>
        <v/>
      </c>
      <c r="AD387" s="4" t="str">
        <f>IF(OR(N386="",N387=0),"",IF(AND(ISNUMBER(N386),N386=0),  MAX(N$8:N386)+N387-MAX(N$8:N386),IF(AND(N387&gt;N386,ISNUMBER(N386),ISNUMBER(N387),N386&lt;MAX(N$8:N385)),N387-N386,IF(AND(N387&gt;N386,ISNUMBER(N387),N387&gt;MAX(N$8:N386)),N387-MAX(N$8:N386),IF(N387=N386,0,"??")))))</f>
        <v/>
      </c>
      <c r="AE387" s="4" t="str">
        <f>IF(OR(O386="",O387=0),"",IF(AND(ISNUMBER(O386),O386=0),  MAX(O$8:O386)+O387-MAX(O$8:O386),IF(AND(O387&gt;O386,ISNUMBER(O386),ISNUMBER(O387),O386&lt;MAX(O$8:O385)),O387-O386,IF(AND(O387&gt;O386,ISNUMBER(O387),O387&gt;MAX(O$8:O386)),O387-MAX(O$8:O386),IF(O387=O386,0,"??")))))</f>
        <v/>
      </c>
      <c r="AF387" s="4" t="str">
        <f>IF(OR(P386="",P387=0),"",IF(AND(ISNUMBER(P386),P386=0),  MAX(P$8:P386)+P387-MAX(P$8:P386),IF(AND(P387&gt;P386,ISNUMBER(P386),ISNUMBER(P387),P386&lt;MAX(P$8:P385)),P387-P386,IF(AND(P387&gt;P386,ISNUMBER(P387),P387&gt;MAX(P$8:P386)),P387-MAX(P$8:P386),IF(P387=P386,0,"??")))))</f>
        <v/>
      </c>
      <c r="AG387" s="64" t="str">
        <f>IF(OR(Q386="",Q387=0),"",IF(AND(ISNUMBER(Q386),Q386=0),  MAX(Q$8:Q386)+Q387-MAX(Q$8:Q386),IF(AND(Q387&gt;Q386,ISNUMBER(Q386),ISNUMBER(Q387),Q386&lt;MAX(Q$8:Q385)),Q387-Q386,IF(AND(Q387&gt;Q386,ISNUMBER(Q387),Q387&gt;MAX(Q$8:Q386)),Q387-MAX(Q$8:Q386),IF(Q387=Q386,0,"??")))))</f>
        <v/>
      </c>
      <c r="AH387" s="58" t="str">
        <f t="shared" si="116"/>
        <v/>
      </c>
      <c r="AI387" s="70" t="str">
        <f t="shared" si="117"/>
        <v/>
      </c>
      <c r="AJ387" s="70" t="str">
        <f t="shared" si="118"/>
        <v/>
      </c>
      <c r="AK387" s="70" t="str">
        <f t="shared" si="134"/>
        <v/>
      </c>
      <c r="AL387" s="70" t="str">
        <f t="shared" si="120"/>
        <v/>
      </c>
      <c r="AM387" s="70" t="str">
        <f t="shared" si="121"/>
        <v/>
      </c>
      <c r="AN387" s="70" t="str">
        <f t="shared" si="122"/>
        <v/>
      </c>
      <c r="AO387" s="70" t="str">
        <f t="shared" si="123"/>
        <v/>
      </c>
      <c r="AP387" s="70" t="str">
        <f t="shared" si="124"/>
        <v/>
      </c>
      <c r="AQ387" s="70" t="str">
        <f t="shared" si="125"/>
        <v/>
      </c>
      <c r="AR387" s="70" t="str">
        <f t="shared" si="126"/>
        <v/>
      </c>
      <c r="AS387" s="70" t="str">
        <f t="shared" si="127"/>
        <v/>
      </c>
      <c r="AT387" s="70" t="str">
        <f t="shared" si="128"/>
        <v/>
      </c>
      <c r="AU387" s="70" t="str">
        <f t="shared" si="129"/>
        <v/>
      </c>
      <c r="AV387" s="72" t="str">
        <f t="shared" si="130"/>
        <v/>
      </c>
      <c r="AW387" s="67">
        <f t="shared" si="133"/>
        <v>0</v>
      </c>
    </row>
    <row r="388" spans="1:49" x14ac:dyDescent="0.25">
      <c r="A388" s="3">
        <v>381</v>
      </c>
      <c r="B388" s="37"/>
      <c r="C388" s="26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27"/>
      <c r="R388" s="45" t="str">
        <f t="shared" si="131"/>
        <v/>
      </c>
      <c r="S388" s="26" t="str">
        <f>IF(OR(C387="",C388=0),"",IF(AND(ISNUMBER(C387),C387=0),  MAX(C$8:C387)+C388-MAX(C$8:C387),IF(AND(C388&gt;C387,ISNUMBER(C387),ISNUMBER(C388),C387&lt;MAX(C$8:C386)),C388-C387,IF(AND(C388&gt;C387,ISNUMBER(C388),C388&gt;MAX(C$8:C387)),C388-MAX(C$8:C387),IF(C388=C387,0,"??")))))</f>
        <v/>
      </c>
      <c r="T388" s="4" t="str">
        <f>IF(OR(D387="",D388=0),"",IF(AND(ISNUMBER(D387),D387=0),  MAX(D$8:D387)+D388-MAX(D$8:D387),IF(AND(D388&gt;D387,ISNUMBER(D387),ISNUMBER(D388),D387&lt;MAX(D$8:D386)),D388-D387,IF(AND(D388&gt;D387,ISNUMBER(D388),D388&gt;MAX(D$8:D387)),D388-MAX(D$8:D387),IF(D388=D387,0,"??")))))</f>
        <v/>
      </c>
      <c r="U388" s="4" t="str">
        <f>IF(OR(E387="",E388=0),"",IF(AND(ISNUMBER(E387),E387=0),  MAX(E$8:E387)+E388-MAX(E$8:E387),IF(AND(E388&gt;E387,ISNUMBER(E387),ISNUMBER(E388),E387&lt;MAX(E$8:E386)),E388-E387,IF(AND(E388&gt;E387,ISNUMBER(E388),E388&gt;MAX(E$8:E387)),E388-MAX(E$8:E387),IF(E388=E387,0,"??")))))</f>
        <v/>
      </c>
      <c r="V388" s="4" t="str">
        <f>IF(OR(F387="",F388=0),"",IF(AND(ISNUMBER(F387),F387=0),  MAX(F$8:F387)+F388-MAX(F$8:F387),IF(AND(F388&gt;F387,ISNUMBER(F387),ISNUMBER(F388),F387&lt;MAX(F$8:F386)),F388-F387,IF(AND(F388&gt;F387,ISNUMBER(F388),F388&gt;MAX(F$8:F387)),F388-MAX(F$8:F387),IF(F388=F387,0,"??")))))</f>
        <v/>
      </c>
      <c r="W388" s="4" t="str">
        <f>IF(OR(G387="",G388=0),"",IF(AND(ISNUMBER(G387),G387=0),  MAX(G$8:G387)+G388-MAX(G$8:G387),IF(AND(G388&gt;G387,ISNUMBER(G387),ISNUMBER(G388),G387&lt;MAX(G$8:G386)),G388-G387,IF(AND(G388&gt;G387,ISNUMBER(G388),G388&gt;MAX(G$8:G387)),G388-MAX(G$8:G387),IF(G388=G387,0,"??")))))</f>
        <v/>
      </c>
      <c r="X388" s="4" t="str">
        <f>IF(OR(H387="",H388=0),"",IF(AND(ISNUMBER(H387),H387=0),  MAX(H$8:H387)+H388-MAX(H$8:H387),IF(AND(H388&gt;H387,ISNUMBER(H387),ISNUMBER(H388),H387&lt;MAX(H$8:H386)),H388-H387,IF(AND(H388&gt;H387,ISNUMBER(H388),H388&gt;MAX(H$8:H387)),H388-MAX(H$8:H387),IF(H388=H387,0,"??")))))</f>
        <v/>
      </c>
      <c r="Y388" s="4" t="str">
        <f>IF(OR(I387="",I388=0),"",IF(AND(ISNUMBER(I387),I387=0),  MAX(I$8:I387)+I388-MAX(I$8:I387),IF(AND(I388&gt;I387,ISNUMBER(I387),ISNUMBER(I388),I387&lt;MAX(I$8:I386)),I388-I387,IF(AND(I388&gt;I387,ISNUMBER(I388),I388&gt;MAX(I$8:I387)),I388-MAX(I$8:I387),IF(I388=I387,0,"??")))))</f>
        <v/>
      </c>
      <c r="Z388" s="4" t="str">
        <f>IF(OR(J387="",J388=0),"",IF(AND(ISNUMBER(J387),J387=0),  MAX(J$8:J387)+J388-MAX(J$8:J387),IF(AND(J388&gt;J387,ISNUMBER(J387),ISNUMBER(J388),J387&lt;MAX(J$8:J386)),J388-J387,IF(AND(J388&gt;J387,ISNUMBER(J388),J388&gt;MAX(J$8:J387)),J388-MAX(J$8:J387),IF(J388=J387,0,"??")))))</f>
        <v/>
      </c>
      <c r="AA388" s="4" t="str">
        <f>IF(OR(K387="",K388=0),"",IF(AND(ISNUMBER(K387),K387=0),  MAX(K$8:K387)+K388-MAX(K$8:K387),IF(AND(K388&gt;K387,ISNUMBER(K387),ISNUMBER(K388),K387&lt;MAX(K$8:K386)),K388-K387,IF(AND(K388&gt;K387,ISNUMBER(K388),K388&gt;MAX(K$8:K387)),K388-MAX(K$8:K387),IF(K388=K387,0,"??")))))</f>
        <v/>
      </c>
      <c r="AB388" s="4" t="str">
        <f>IF(OR(L387="",L388=0),"",IF(AND(ISNUMBER(L387),L387=0),  MAX(L$8:L387)+L388-MAX(L$8:L387),IF(AND(L388&gt;L387,ISNUMBER(L387),ISNUMBER(L388),L387&lt;MAX(L$8:L386)),L388-L387,IF(AND(L388&gt;L387,ISNUMBER(L388),L388&gt;MAX(L$8:L387)),L388-MAX(L$8:L387),IF(L388=L387,0,"??")))))</f>
        <v/>
      </c>
      <c r="AC388" s="4" t="str">
        <f>IF(OR(M387="",M388=0),"",IF(AND(ISNUMBER(M387),M387=0),  MAX(M$8:M387)+M388-MAX(M$8:M387),IF(AND(M388&gt;M387,ISNUMBER(M387),ISNUMBER(M388),M387&lt;MAX(M$8:M386)),M388-M387,IF(AND(M388&gt;M387,ISNUMBER(M388),M388&gt;MAX(M$8:M387)),M388-MAX(M$8:M387),IF(M388=M387,0,"??")))))</f>
        <v/>
      </c>
      <c r="AD388" s="4" t="str">
        <f>IF(OR(N387="",N388=0),"",IF(AND(ISNUMBER(N387),N387=0),  MAX(N$8:N387)+N388-MAX(N$8:N387),IF(AND(N388&gt;N387,ISNUMBER(N387),ISNUMBER(N388),N387&lt;MAX(N$8:N386)),N388-N387,IF(AND(N388&gt;N387,ISNUMBER(N388),N388&gt;MAX(N$8:N387)),N388-MAX(N$8:N387),IF(N388=N387,0,"??")))))</f>
        <v/>
      </c>
      <c r="AE388" s="4" t="str">
        <f>IF(OR(O387="",O388=0),"",IF(AND(ISNUMBER(O387),O387=0),  MAX(O$8:O387)+O388-MAX(O$8:O387),IF(AND(O388&gt;O387,ISNUMBER(O387),ISNUMBER(O388),O387&lt;MAX(O$8:O386)),O388-O387,IF(AND(O388&gt;O387,ISNUMBER(O388),O388&gt;MAX(O$8:O387)),O388-MAX(O$8:O387),IF(O388=O387,0,"??")))))</f>
        <v/>
      </c>
      <c r="AF388" s="4" t="str">
        <f>IF(OR(P387="",P388=0),"",IF(AND(ISNUMBER(P387),P387=0),  MAX(P$8:P387)+P388-MAX(P$8:P387),IF(AND(P388&gt;P387,ISNUMBER(P387),ISNUMBER(P388),P387&lt;MAX(P$8:P386)),P388-P387,IF(AND(P388&gt;P387,ISNUMBER(P388),P388&gt;MAX(P$8:P387)),P388-MAX(P$8:P387),IF(P388=P387,0,"??")))))</f>
        <v/>
      </c>
      <c r="AG388" s="64" t="str">
        <f>IF(OR(Q387="",Q388=0),"",IF(AND(ISNUMBER(Q387),Q387=0),  MAX(Q$8:Q387)+Q388-MAX(Q$8:Q387),IF(AND(Q388&gt;Q387,ISNUMBER(Q387),ISNUMBER(Q388),Q387&lt;MAX(Q$8:Q386)),Q388-Q387,IF(AND(Q388&gt;Q387,ISNUMBER(Q388),Q388&gt;MAX(Q$8:Q387)),Q388-MAX(Q$8:Q387),IF(Q388=Q387,0,"??")))))</f>
        <v/>
      </c>
      <c r="AH388" s="58" t="str">
        <f t="shared" si="116"/>
        <v/>
      </c>
      <c r="AI388" s="70" t="str">
        <f t="shared" si="117"/>
        <v/>
      </c>
      <c r="AJ388" s="70" t="str">
        <f t="shared" si="118"/>
        <v/>
      </c>
      <c r="AK388" s="70" t="str">
        <f t="shared" si="134"/>
        <v/>
      </c>
      <c r="AL388" s="70" t="str">
        <f t="shared" si="120"/>
        <v/>
      </c>
      <c r="AM388" s="70" t="str">
        <f t="shared" si="121"/>
        <v/>
      </c>
      <c r="AN388" s="70" t="str">
        <f t="shared" si="122"/>
        <v/>
      </c>
      <c r="AO388" s="70" t="str">
        <f t="shared" si="123"/>
        <v/>
      </c>
      <c r="AP388" s="70" t="str">
        <f t="shared" si="124"/>
        <v/>
      </c>
      <c r="AQ388" s="70" t="str">
        <f t="shared" si="125"/>
        <v/>
      </c>
      <c r="AR388" s="70" t="str">
        <f t="shared" si="126"/>
        <v/>
      </c>
      <c r="AS388" s="70" t="str">
        <f t="shared" si="127"/>
        <v/>
      </c>
      <c r="AT388" s="70" t="str">
        <f t="shared" si="128"/>
        <v/>
      </c>
      <c r="AU388" s="70" t="str">
        <f t="shared" si="129"/>
        <v/>
      </c>
      <c r="AV388" s="72" t="str">
        <f t="shared" si="130"/>
        <v/>
      </c>
      <c r="AW388" s="67">
        <f t="shared" si="133"/>
        <v>0</v>
      </c>
    </row>
    <row r="389" spans="1:49" x14ac:dyDescent="0.25">
      <c r="A389" s="3">
        <v>382</v>
      </c>
      <c r="B389" s="37"/>
      <c r="C389" s="26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27"/>
      <c r="R389" s="45" t="str">
        <f t="shared" si="131"/>
        <v/>
      </c>
      <c r="S389" s="26" t="str">
        <f>IF(OR(C388="",C389=0),"",IF(AND(ISNUMBER(C388),C388=0),  MAX(C$8:C388)+C389-MAX(C$8:C388),IF(AND(C389&gt;C388,ISNUMBER(C388),ISNUMBER(C389),C388&lt;MAX(C$8:C387)),C389-C388,IF(AND(C389&gt;C388,ISNUMBER(C389),C389&gt;MAX(C$8:C388)),C389-MAX(C$8:C388),IF(C389=C388,0,"??")))))</f>
        <v/>
      </c>
      <c r="T389" s="4" t="str">
        <f>IF(OR(D388="",D389=0),"",IF(AND(ISNUMBER(D388),D388=0),  MAX(D$8:D388)+D389-MAX(D$8:D388),IF(AND(D389&gt;D388,ISNUMBER(D388),ISNUMBER(D389),D388&lt;MAX(D$8:D387)),D389-D388,IF(AND(D389&gt;D388,ISNUMBER(D389),D389&gt;MAX(D$8:D388)),D389-MAX(D$8:D388),IF(D389=D388,0,"??")))))</f>
        <v/>
      </c>
      <c r="U389" s="4" t="str">
        <f>IF(OR(E388="",E389=0),"",IF(AND(ISNUMBER(E388),E388=0),  MAX(E$8:E388)+E389-MAX(E$8:E388),IF(AND(E389&gt;E388,ISNUMBER(E388),ISNUMBER(E389),E388&lt;MAX(E$8:E387)),E389-E388,IF(AND(E389&gt;E388,ISNUMBER(E389),E389&gt;MAX(E$8:E388)),E389-MAX(E$8:E388),IF(E389=E388,0,"??")))))</f>
        <v/>
      </c>
      <c r="V389" s="4" t="str">
        <f>IF(OR(F388="",F389=0),"",IF(AND(ISNUMBER(F388),F388=0),  MAX(F$8:F388)+F389-MAX(F$8:F388),IF(AND(F389&gt;F388,ISNUMBER(F388),ISNUMBER(F389),F388&lt;MAX(F$8:F387)),F389-F388,IF(AND(F389&gt;F388,ISNUMBER(F389),F389&gt;MAX(F$8:F388)),F389-MAX(F$8:F388),IF(F389=F388,0,"??")))))</f>
        <v/>
      </c>
      <c r="W389" s="4" t="str">
        <f>IF(OR(G388="",G389=0),"",IF(AND(ISNUMBER(G388),G388=0),  MAX(G$8:G388)+G389-MAX(G$8:G388),IF(AND(G389&gt;G388,ISNUMBER(G388),ISNUMBER(G389),G388&lt;MAX(G$8:G387)),G389-G388,IF(AND(G389&gt;G388,ISNUMBER(G389),G389&gt;MAX(G$8:G388)),G389-MAX(G$8:G388),IF(G389=G388,0,"??")))))</f>
        <v/>
      </c>
      <c r="X389" s="4" t="str">
        <f>IF(OR(H388="",H389=0),"",IF(AND(ISNUMBER(H388),H388=0),  MAX(H$8:H388)+H389-MAX(H$8:H388),IF(AND(H389&gt;H388,ISNUMBER(H388),ISNUMBER(H389),H388&lt;MAX(H$8:H387)),H389-H388,IF(AND(H389&gt;H388,ISNUMBER(H389),H389&gt;MAX(H$8:H388)),H389-MAX(H$8:H388),IF(H389=H388,0,"??")))))</f>
        <v/>
      </c>
      <c r="Y389" s="4" t="str">
        <f>IF(OR(I388="",I389=0),"",IF(AND(ISNUMBER(I388),I388=0),  MAX(I$8:I388)+I389-MAX(I$8:I388),IF(AND(I389&gt;I388,ISNUMBER(I388),ISNUMBER(I389),I388&lt;MAX(I$8:I387)),I389-I388,IF(AND(I389&gt;I388,ISNUMBER(I389),I389&gt;MAX(I$8:I388)),I389-MAX(I$8:I388),IF(I389=I388,0,"??")))))</f>
        <v/>
      </c>
      <c r="Z389" s="4" t="str">
        <f>IF(OR(J388="",J389=0),"",IF(AND(ISNUMBER(J388),J388=0),  MAX(J$8:J388)+J389-MAX(J$8:J388),IF(AND(J389&gt;J388,ISNUMBER(J388),ISNUMBER(J389),J388&lt;MAX(J$8:J387)),J389-J388,IF(AND(J389&gt;J388,ISNUMBER(J389),J389&gt;MAX(J$8:J388)),J389-MAX(J$8:J388),IF(J389=J388,0,"??")))))</f>
        <v/>
      </c>
      <c r="AA389" s="4" t="str">
        <f>IF(OR(K388="",K389=0),"",IF(AND(ISNUMBER(K388),K388=0),  MAX(K$8:K388)+K389-MAX(K$8:K388),IF(AND(K389&gt;K388,ISNUMBER(K388),ISNUMBER(K389),K388&lt;MAX(K$8:K387)),K389-K388,IF(AND(K389&gt;K388,ISNUMBER(K389),K389&gt;MAX(K$8:K388)),K389-MAX(K$8:K388),IF(K389=K388,0,"??")))))</f>
        <v/>
      </c>
      <c r="AB389" s="4" t="str">
        <f>IF(OR(L388="",L389=0),"",IF(AND(ISNUMBER(L388),L388=0),  MAX(L$8:L388)+L389-MAX(L$8:L388),IF(AND(L389&gt;L388,ISNUMBER(L388),ISNUMBER(L389),L388&lt;MAX(L$8:L387)),L389-L388,IF(AND(L389&gt;L388,ISNUMBER(L389),L389&gt;MAX(L$8:L388)),L389-MAX(L$8:L388),IF(L389=L388,0,"??")))))</f>
        <v/>
      </c>
      <c r="AC389" s="4" t="str">
        <f>IF(OR(M388="",M389=0),"",IF(AND(ISNUMBER(M388),M388=0),  MAX(M$8:M388)+M389-MAX(M$8:M388),IF(AND(M389&gt;M388,ISNUMBER(M388),ISNUMBER(M389),M388&lt;MAX(M$8:M387)),M389-M388,IF(AND(M389&gt;M388,ISNUMBER(M389),M389&gt;MAX(M$8:M388)),M389-MAX(M$8:M388),IF(M389=M388,0,"??")))))</f>
        <v/>
      </c>
      <c r="AD389" s="4" t="str">
        <f>IF(OR(N388="",N389=0),"",IF(AND(ISNUMBER(N388),N388=0),  MAX(N$8:N388)+N389-MAX(N$8:N388),IF(AND(N389&gt;N388,ISNUMBER(N388),ISNUMBER(N389),N388&lt;MAX(N$8:N387)),N389-N388,IF(AND(N389&gt;N388,ISNUMBER(N389),N389&gt;MAX(N$8:N388)),N389-MAX(N$8:N388),IF(N389=N388,0,"??")))))</f>
        <v/>
      </c>
      <c r="AE389" s="4" t="str">
        <f>IF(OR(O388="",O389=0),"",IF(AND(ISNUMBER(O388),O388=0),  MAX(O$8:O388)+O389-MAX(O$8:O388),IF(AND(O389&gt;O388,ISNUMBER(O388),ISNUMBER(O389),O388&lt;MAX(O$8:O387)),O389-O388,IF(AND(O389&gt;O388,ISNUMBER(O389),O389&gt;MAX(O$8:O388)),O389-MAX(O$8:O388),IF(O389=O388,0,"??")))))</f>
        <v/>
      </c>
      <c r="AF389" s="4" t="str">
        <f>IF(OR(P388="",P389=0),"",IF(AND(ISNUMBER(P388),P388=0),  MAX(P$8:P388)+P389-MAX(P$8:P388),IF(AND(P389&gt;P388,ISNUMBER(P388),ISNUMBER(P389),P388&lt;MAX(P$8:P387)),P389-P388,IF(AND(P389&gt;P388,ISNUMBER(P389),P389&gt;MAX(P$8:P388)),P389-MAX(P$8:P388),IF(P389=P388,0,"??")))))</f>
        <v/>
      </c>
      <c r="AG389" s="64" t="str">
        <f>IF(OR(Q388="",Q389=0),"",IF(AND(ISNUMBER(Q388),Q388=0),  MAX(Q$8:Q388)+Q389-MAX(Q$8:Q388),IF(AND(Q389&gt;Q388,ISNUMBER(Q388),ISNUMBER(Q389),Q388&lt;MAX(Q$8:Q387)),Q389-Q388,IF(AND(Q389&gt;Q388,ISNUMBER(Q389),Q389&gt;MAX(Q$8:Q388)),Q389-MAX(Q$8:Q388),IF(Q389=Q388,0,"??")))))</f>
        <v/>
      </c>
      <c r="AH389" s="58" t="str">
        <f t="shared" si="116"/>
        <v/>
      </c>
      <c r="AI389" s="70" t="str">
        <f t="shared" si="117"/>
        <v/>
      </c>
      <c r="AJ389" s="70" t="str">
        <f t="shared" si="118"/>
        <v/>
      </c>
      <c r="AK389" s="70" t="str">
        <f t="shared" si="134"/>
        <v/>
      </c>
      <c r="AL389" s="70" t="str">
        <f t="shared" si="120"/>
        <v/>
      </c>
      <c r="AM389" s="70" t="str">
        <f t="shared" si="121"/>
        <v/>
      </c>
      <c r="AN389" s="70" t="str">
        <f t="shared" si="122"/>
        <v/>
      </c>
      <c r="AO389" s="70" t="str">
        <f t="shared" si="123"/>
        <v/>
      </c>
      <c r="AP389" s="70" t="str">
        <f t="shared" si="124"/>
        <v/>
      </c>
      <c r="AQ389" s="70" t="str">
        <f t="shared" si="125"/>
        <v/>
      </c>
      <c r="AR389" s="70" t="str">
        <f t="shared" si="126"/>
        <v/>
      </c>
      <c r="AS389" s="70" t="str">
        <f t="shared" si="127"/>
        <v/>
      </c>
      <c r="AT389" s="70" t="str">
        <f t="shared" si="128"/>
        <v/>
      </c>
      <c r="AU389" s="70" t="str">
        <f t="shared" si="129"/>
        <v/>
      </c>
      <c r="AV389" s="72" t="str">
        <f t="shared" si="130"/>
        <v/>
      </c>
      <c r="AW389" s="67">
        <f t="shared" si="133"/>
        <v>0</v>
      </c>
    </row>
    <row r="390" spans="1:49" x14ac:dyDescent="0.25">
      <c r="A390" s="3">
        <v>383</v>
      </c>
      <c r="B390" s="37"/>
      <c r="C390" s="26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27"/>
      <c r="R390" s="45" t="str">
        <f t="shared" si="131"/>
        <v/>
      </c>
      <c r="S390" s="26" t="str">
        <f>IF(OR(C389="",C390=0),"",IF(AND(ISNUMBER(C389),C389=0),  MAX(C$8:C389)+C390-MAX(C$8:C389),IF(AND(C390&gt;C389,ISNUMBER(C389),ISNUMBER(C390),C389&lt;MAX(C$8:C388)),C390-C389,IF(AND(C390&gt;C389,ISNUMBER(C390),C390&gt;MAX(C$8:C389)),C390-MAX(C$8:C389),IF(C390=C389,0,"??")))))</f>
        <v/>
      </c>
      <c r="T390" s="4" t="str">
        <f>IF(OR(D389="",D390=0),"",IF(AND(ISNUMBER(D389),D389=0),  MAX(D$8:D389)+D390-MAX(D$8:D389),IF(AND(D390&gt;D389,ISNUMBER(D389),ISNUMBER(D390),D389&lt;MAX(D$8:D388)),D390-D389,IF(AND(D390&gt;D389,ISNUMBER(D390),D390&gt;MAX(D$8:D389)),D390-MAX(D$8:D389),IF(D390=D389,0,"??")))))</f>
        <v/>
      </c>
      <c r="U390" s="4" t="str">
        <f>IF(OR(E389="",E390=0),"",IF(AND(ISNUMBER(E389),E389=0),  MAX(E$8:E389)+E390-MAX(E$8:E389),IF(AND(E390&gt;E389,ISNUMBER(E389),ISNUMBER(E390),E389&lt;MAX(E$8:E388)),E390-E389,IF(AND(E390&gt;E389,ISNUMBER(E390),E390&gt;MAX(E$8:E389)),E390-MAX(E$8:E389),IF(E390=E389,0,"??")))))</f>
        <v/>
      </c>
      <c r="V390" s="4" t="str">
        <f>IF(OR(F389="",F390=0),"",IF(AND(ISNUMBER(F389),F389=0),  MAX(F$8:F389)+F390-MAX(F$8:F389),IF(AND(F390&gt;F389,ISNUMBER(F389),ISNUMBER(F390),F389&lt;MAX(F$8:F388)),F390-F389,IF(AND(F390&gt;F389,ISNUMBER(F390),F390&gt;MAX(F$8:F389)),F390-MAX(F$8:F389),IF(F390=F389,0,"??")))))</f>
        <v/>
      </c>
      <c r="W390" s="4" t="str">
        <f>IF(OR(G389="",G390=0),"",IF(AND(ISNUMBER(G389),G389=0),  MAX(G$8:G389)+G390-MAX(G$8:G389),IF(AND(G390&gt;G389,ISNUMBER(G389),ISNUMBER(G390),G389&lt;MAX(G$8:G388)),G390-G389,IF(AND(G390&gt;G389,ISNUMBER(G390),G390&gt;MAX(G$8:G389)),G390-MAX(G$8:G389),IF(G390=G389,0,"??")))))</f>
        <v/>
      </c>
      <c r="X390" s="4" t="str">
        <f>IF(OR(H389="",H390=0),"",IF(AND(ISNUMBER(H389),H389=0),  MAX(H$8:H389)+H390-MAX(H$8:H389),IF(AND(H390&gt;H389,ISNUMBER(H389),ISNUMBER(H390),H389&lt;MAX(H$8:H388)),H390-H389,IF(AND(H390&gt;H389,ISNUMBER(H390),H390&gt;MAX(H$8:H389)),H390-MAX(H$8:H389),IF(H390=H389,0,"??")))))</f>
        <v/>
      </c>
      <c r="Y390" s="4" t="str">
        <f>IF(OR(I389="",I390=0),"",IF(AND(ISNUMBER(I389),I389=0),  MAX(I$8:I389)+I390-MAX(I$8:I389),IF(AND(I390&gt;I389,ISNUMBER(I389),ISNUMBER(I390),I389&lt;MAX(I$8:I388)),I390-I389,IF(AND(I390&gt;I389,ISNUMBER(I390),I390&gt;MAX(I$8:I389)),I390-MAX(I$8:I389),IF(I390=I389,0,"??")))))</f>
        <v/>
      </c>
      <c r="Z390" s="4" t="str">
        <f>IF(OR(J389="",J390=0),"",IF(AND(ISNUMBER(J389),J389=0),  MAX(J$8:J389)+J390-MAX(J$8:J389),IF(AND(J390&gt;J389,ISNUMBER(J389),ISNUMBER(J390),J389&lt;MAX(J$8:J388)),J390-J389,IF(AND(J390&gt;J389,ISNUMBER(J390),J390&gt;MAX(J$8:J389)),J390-MAX(J$8:J389),IF(J390=J389,0,"??")))))</f>
        <v/>
      </c>
      <c r="AA390" s="4" t="str">
        <f>IF(OR(K389="",K390=0),"",IF(AND(ISNUMBER(K389),K389=0),  MAX(K$8:K389)+K390-MAX(K$8:K389),IF(AND(K390&gt;K389,ISNUMBER(K389),ISNUMBER(K390),K389&lt;MAX(K$8:K388)),K390-K389,IF(AND(K390&gt;K389,ISNUMBER(K390),K390&gt;MAX(K$8:K389)),K390-MAX(K$8:K389),IF(K390=K389,0,"??")))))</f>
        <v/>
      </c>
      <c r="AB390" s="4" t="str">
        <f>IF(OR(L389="",L390=0),"",IF(AND(ISNUMBER(L389),L389=0),  MAX(L$8:L389)+L390-MAX(L$8:L389),IF(AND(L390&gt;L389,ISNUMBER(L389),ISNUMBER(L390),L389&lt;MAX(L$8:L388)),L390-L389,IF(AND(L390&gt;L389,ISNUMBER(L390),L390&gt;MAX(L$8:L389)),L390-MAX(L$8:L389),IF(L390=L389,0,"??")))))</f>
        <v/>
      </c>
      <c r="AC390" s="4" t="str">
        <f>IF(OR(M389="",M390=0),"",IF(AND(ISNUMBER(M389),M389=0),  MAX(M$8:M389)+M390-MAX(M$8:M389),IF(AND(M390&gt;M389,ISNUMBER(M389),ISNUMBER(M390),M389&lt;MAX(M$8:M388)),M390-M389,IF(AND(M390&gt;M389,ISNUMBER(M390),M390&gt;MAX(M$8:M389)),M390-MAX(M$8:M389),IF(M390=M389,0,"??")))))</f>
        <v/>
      </c>
      <c r="AD390" s="4" t="str">
        <f>IF(OR(N389="",N390=0),"",IF(AND(ISNUMBER(N389),N389=0),  MAX(N$8:N389)+N390-MAX(N$8:N389),IF(AND(N390&gt;N389,ISNUMBER(N389),ISNUMBER(N390),N389&lt;MAX(N$8:N388)),N390-N389,IF(AND(N390&gt;N389,ISNUMBER(N390),N390&gt;MAX(N$8:N389)),N390-MAX(N$8:N389),IF(N390=N389,0,"??")))))</f>
        <v/>
      </c>
      <c r="AE390" s="4" t="str">
        <f>IF(OR(O389="",O390=0),"",IF(AND(ISNUMBER(O389),O389=0),  MAX(O$8:O389)+O390-MAX(O$8:O389),IF(AND(O390&gt;O389,ISNUMBER(O389),ISNUMBER(O390),O389&lt;MAX(O$8:O388)),O390-O389,IF(AND(O390&gt;O389,ISNUMBER(O390),O390&gt;MAX(O$8:O389)),O390-MAX(O$8:O389),IF(O390=O389,0,"??")))))</f>
        <v/>
      </c>
      <c r="AF390" s="4" t="str">
        <f>IF(OR(P389="",P390=0),"",IF(AND(ISNUMBER(P389),P389=0),  MAX(P$8:P389)+P390-MAX(P$8:P389),IF(AND(P390&gt;P389,ISNUMBER(P389),ISNUMBER(P390),P389&lt;MAX(P$8:P388)),P390-P389,IF(AND(P390&gt;P389,ISNUMBER(P390),P390&gt;MAX(P$8:P389)),P390-MAX(P$8:P389),IF(P390=P389,0,"??")))))</f>
        <v/>
      </c>
      <c r="AG390" s="64" t="str">
        <f>IF(OR(Q389="",Q390=0),"",IF(AND(ISNUMBER(Q389),Q389=0),  MAX(Q$8:Q389)+Q390-MAX(Q$8:Q389),IF(AND(Q390&gt;Q389,ISNUMBER(Q389),ISNUMBER(Q390),Q389&lt;MAX(Q$8:Q388)),Q390-Q389,IF(AND(Q390&gt;Q389,ISNUMBER(Q390),Q390&gt;MAX(Q$8:Q389)),Q390-MAX(Q$8:Q389),IF(Q390=Q389,0,"??")))))</f>
        <v/>
      </c>
      <c r="AH390" s="58" t="str">
        <f t="shared" si="116"/>
        <v/>
      </c>
      <c r="AI390" s="70" t="str">
        <f t="shared" si="117"/>
        <v/>
      </c>
      <c r="AJ390" s="70" t="str">
        <f t="shared" si="118"/>
        <v/>
      </c>
      <c r="AK390" s="70" t="str">
        <f t="shared" si="134"/>
        <v/>
      </c>
      <c r="AL390" s="70" t="str">
        <f t="shared" si="120"/>
        <v/>
      </c>
      <c r="AM390" s="70" t="str">
        <f t="shared" si="121"/>
        <v/>
      </c>
      <c r="AN390" s="70" t="str">
        <f t="shared" si="122"/>
        <v/>
      </c>
      <c r="AO390" s="70" t="str">
        <f t="shared" si="123"/>
        <v/>
      </c>
      <c r="AP390" s="70" t="str">
        <f t="shared" si="124"/>
        <v/>
      </c>
      <c r="AQ390" s="70" t="str">
        <f t="shared" si="125"/>
        <v/>
      </c>
      <c r="AR390" s="70" t="str">
        <f t="shared" si="126"/>
        <v/>
      </c>
      <c r="AS390" s="70" t="str">
        <f t="shared" si="127"/>
        <v/>
      </c>
      <c r="AT390" s="70" t="str">
        <f t="shared" si="128"/>
        <v/>
      </c>
      <c r="AU390" s="70" t="str">
        <f t="shared" si="129"/>
        <v/>
      </c>
      <c r="AV390" s="72" t="str">
        <f t="shared" si="130"/>
        <v/>
      </c>
      <c r="AW390" s="67">
        <f t="shared" si="133"/>
        <v>0</v>
      </c>
    </row>
    <row r="391" spans="1:49" x14ac:dyDescent="0.25">
      <c r="A391" s="3">
        <v>384</v>
      </c>
      <c r="B391" s="37"/>
      <c r="C391" s="26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27"/>
      <c r="R391" s="45" t="str">
        <f t="shared" si="131"/>
        <v/>
      </c>
      <c r="S391" s="26" t="str">
        <f>IF(OR(C390="",C391=0),"",IF(AND(ISNUMBER(C390),C390=0),  MAX(C$8:C390)+C391-MAX(C$8:C390),IF(AND(C391&gt;C390,ISNUMBER(C390),ISNUMBER(C391),C390&lt;MAX(C$8:C389)),C391-C390,IF(AND(C391&gt;C390,ISNUMBER(C391),C391&gt;MAX(C$8:C390)),C391-MAX(C$8:C390),IF(C391=C390,0,"??")))))</f>
        <v/>
      </c>
      <c r="T391" s="4" t="str">
        <f>IF(OR(D390="",D391=0),"",IF(AND(ISNUMBER(D390),D390=0),  MAX(D$8:D390)+D391-MAX(D$8:D390),IF(AND(D391&gt;D390,ISNUMBER(D390),ISNUMBER(D391),D390&lt;MAX(D$8:D389)),D391-D390,IF(AND(D391&gt;D390,ISNUMBER(D391),D391&gt;MAX(D$8:D390)),D391-MAX(D$8:D390),IF(D391=D390,0,"??")))))</f>
        <v/>
      </c>
      <c r="U391" s="4" t="str">
        <f>IF(OR(E390="",E391=0),"",IF(AND(ISNUMBER(E390),E390=0),  MAX(E$8:E390)+E391-MAX(E$8:E390),IF(AND(E391&gt;E390,ISNUMBER(E390),ISNUMBER(E391),E390&lt;MAX(E$8:E389)),E391-E390,IF(AND(E391&gt;E390,ISNUMBER(E391),E391&gt;MAX(E$8:E390)),E391-MAX(E$8:E390),IF(E391=E390,0,"??")))))</f>
        <v/>
      </c>
      <c r="V391" s="4" t="str">
        <f>IF(OR(F390="",F391=0),"",IF(AND(ISNUMBER(F390),F390=0),  MAX(F$8:F390)+F391-MAX(F$8:F390),IF(AND(F391&gt;F390,ISNUMBER(F390),ISNUMBER(F391),F390&lt;MAX(F$8:F389)),F391-F390,IF(AND(F391&gt;F390,ISNUMBER(F391),F391&gt;MAX(F$8:F390)),F391-MAX(F$8:F390),IF(F391=F390,0,"??")))))</f>
        <v/>
      </c>
      <c r="W391" s="4" t="str">
        <f>IF(OR(G390="",G391=0),"",IF(AND(ISNUMBER(G390),G390=0),  MAX(G$8:G390)+G391-MAX(G$8:G390),IF(AND(G391&gt;G390,ISNUMBER(G390),ISNUMBER(G391),G390&lt;MAX(G$8:G389)),G391-G390,IF(AND(G391&gt;G390,ISNUMBER(G391),G391&gt;MAX(G$8:G390)),G391-MAX(G$8:G390),IF(G391=G390,0,"??")))))</f>
        <v/>
      </c>
      <c r="X391" s="4" t="str">
        <f>IF(OR(H390="",H391=0),"",IF(AND(ISNUMBER(H390),H390=0),  MAX(H$8:H390)+H391-MAX(H$8:H390),IF(AND(H391&gt;H390,ISNUMBER(H390),ISNUMBER(H391),H390&lt;MAX(H$8:H389)),H391-H390,IF(AND(H391&gt;H390,ISNUMBER(H391),H391&gt;MAX(H$8:H390)),H391-MAX(H$8:H390),IF(H391=H390,0,"??")))))</f>
        <v/>
      </c>
      <c r="Y391" s="4" t="str">
        <f>IF(OR(I390="",I391=0),"",IF(AND(ISNUMBER(I390),I390=0),  MAX(I$8:I390)+I391-MAX(I$8:I390),IF(AND(I391&gt;I390,ISNUMBER(I390),ISNUMBER(I391),I390&lt;MAX(I$8:I389)),I391-I390,IF(AND(I391&gt;I390,ISNUMBER(I391),I391&gt;MAX(I$8:I390)),I391-MAX(I$8:I390),IF(I391=I390,0,"??")))))</f>
        <v/>
      </c>
      <c r="Z391" s="4" t="str">
        <f>IF(OR(J390="",J391=0),"",IF(AND(ISNUMBER(J390),J390=0),  MAX(J$8:J390)+J391-MAX(J$8:J390),IF(AND(J391&gt;J390,ISNUMBER(J390),ISNUMBER(J391),J390&lt;MAX(J$8:J389)),J391-J390,IF(AND(J391&gt;J390,ISNUMBER(J391),J391&gt;MAX(J$8:J390)),J391-MAX(J$8:J390),IF(J391=J390,0,"??")))))</f>
        <v/>
      </c>
      <c r="AA391" s="4" t="str">
        <f>IF(OR(K390="",K391=0),"",IF(AND(ISNUMBER(K390),K390=0),  MAX(K$8:K390)+K391-MAX(K$8:K390),IF(AND(K391&gt;K390,ISNUMBER(K390),ISNUMBER(K391),K390&lt;MAX(K$8:K389)),K391-K390,IF(AND(K391&gt;K390,ISNUMBER(K391),K391&gt;MAX(K$8:K390)),K391-MAX(K$8:K390),IF(K391=K390,0,"??")))))</f>
        <v/>
      </c>
      <c r="AB391" s="4" t="str">
        <f>IF(OR(L390="",L391=0),"",IF(AND(ISNUMBER(L390),L390=0),  MAX(L$8:L390)+L391-MAX(L$8:L390),IF(AND(L391&gt;L390,ISNUMBER(L390),ISNUMBER(L391),L390&lt;MAX(L$8:L389)),L391-L390,IF(AND(L391&gt;L390,ISNUMBER(L391),L391&gt;MAX(L$8:L390)),L391-MAX(L$8:L390),IF(L391=L390,0,"??")))))</f>
        <v/>
      </c>
      <c r="AC391" s="4" t="str">
        <f>IF(OR(M390="",M391=0),"",IF(AND(ISNUMBER(M390),M390=0),  MAX(M$8:M390)+M391-MAX(M$8:M390),IF(AND(M391&gt;M390,ISNUMBER(M390),ISNUMBER(M391),M390&lt;MAX(M$8:M389)),M391-M390,IF(AND(M391&gt;M390,ISNUMBER(M391),M391&gt;MAX(M$8:M390)),M391-MAX(M$8:M390),IF(M391=M390,0,"??")))))</f>
        <v/>
      </c>
      <c r="AD391" s="4" t="str">
        <f>IF(OR(N390="",N391=0),"",IF(AND(ISNUMBER(N390),N390=0),  MAX(N$8:N390)+N391-MAX(N$8:N390),IF(AND(N391&gt;N390,ISNUMBER(N390),ISNUMBER(N391),N390&lt;MAX(N$8:N389)),N391-N390,IF(AND(N391&gt;N390,ISNUMBER(N391),N391&gt;MAX(N$8:N390)),N391-MAX(N$8:N390),IF(N391=N390,0,"??")))))</f>
        <v/>
      </c>
      <c r="AE391" s="4" t="str">
        <f>IF(OR(O390="",O391=0),"",IF(AND(ISNUMBER(O390),O390=0),  MAX(O$8:O390)+O391-MAX(O$8:O390),IF(AND(O391&gt;O390,ISNUMBER(O390),ISNUMBER(O391),O390&lt;MAX(O$8:O389)),O391-O390,IF(AND(O391&gt;O390,ISNUMBER(O391),O391&gt;MAX(O$8:O390)),O391-MAX(O$8:O390),IF(O391=O390,0,"??")))))</f>
        <v/>
      </c>
      <c r="AF391" s="4" t="str">
        <f>IF(OR(P390="",P391=0),"",IF(AND(ISNUMBER(P390),P390=0),  MAX(P$8:P390)+P391-MAX(P$8:P390),IF(AND(P391&gt;P390,ISNUMBER(P390),ISNUMBER(P391),P390&lt;MAX(P$8:P389)),P391-P390,IF(AND(P391&gt;P390,ISNUMBER(P391),P391&gt;MAX(P$8:P390)),P391-MAX(P$8:P390),IF(P391=P390,0,"??")))))</f>
        <v/>
      </c>
      <c r="AG391" s="64" t="str">
        <f>IF(OR(Q390="",Q391=0),"",IF(AND(ISNUMBER(Q390),Q390=0),  MAX(Q$8:Q390)+Q391-MAX(Q$8:Q390),IF(AND(Q391&gt;Q390,ISNUMBER(Q390),ISNUMBER(Q391),Q390&lt;MAX(Q$8:Q389)),Q391-Q390,IF(AND(Q391&gt;Q390,ISNUMBER(Q391),Q391&gt;MAX(Q$8:Q390)),Q391-MAX(Q$8:Q390),IF(Q391=Q390,0,"??")))))</f>
        <v/>
      </c>
      <c r="AH391" s="58" t="str">
        <f t="shared" si="116"/>
        <v/>
      </c>
      <c r="AI391" s="70" t="str">
        <f t="shared" si="117"/>
        <v/>
      </c>
      <c r="AJ391" s="70" t="str">
        <f t="shared" si="118"/>
        <v/>
      </c>
      <c r="AK391" s="70" t="str">
        <f t="shared" si="134"/>
        <v/>
      </c>
      <c r="AL391" s="70" t="str">
        <f t="shared" si="120"/>
        <v/>
      </c>
      <c r="AM391" s="70" t="str">
        <f t="shared" si="121"/>
        <v/>
      </c>
      <c r="AN391" s="70" t="str">
        <f t="shared" si="122"/>
        <v/>
      </c>
      <c r="AO391" s="70" t="str">
        <f t="shared" si="123"/>
        <v/>
      </c>
      <c r="AP391" s="70" t="str">
        <f t="shared" si="124"/>
        <v/>
      </c>
      <c r="AQ391" s="70" t="str">
        <f t="shared" si="125"/>
        <v/>
      </c>
      <c r="AR391" s="70" t="str">
        <f t="shared" si="126"/>
        <v/>
      </c>
      <c r="AS391" s="70" t="str">
        <f t="shared" si="127"/>
        <v/>
      </c>
      <c r="AT391" s="70" t="str">
        <f t="shared" si="128"/>
        <v/>
      </c>
      <c r="AU391" s="70" t="str">
        <f t="shared" si="129"/>
        <v/>
      </c>
      <c r="AV391" s="72" t="str">
        <f t="shared" si="130"/>
        <v/>
      </c>
      <c r="AW391" s="67">
        <f t="shared" si="133"/>
        <v>0</v>
      </c>
    </row>
    <row r="392" spans="1:49" x14ac:dyDescent="0.25">
      <c r="A392" s="3">
        <v>385</v>
      </c>
      <c r="B392" s="37"/>
      <c r="C392" s="26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27"/>
      <c r="R392" s="45" t="str">
        <f t="shared" si="131"/>
        <v/>
      </c>
      <c r="S392" s="26" t="str">
        <f>IF(OR(C391="",C392=0),"",IF(AND(ISNUMBER(C391),C391=0),  MAX(C$8:C391)+C392-MAX(C$8:C391),IF(AND(C392&gt;C391,ISNUMBER(C391),ISNUMBER(C392),C391&lt;MAX(C$8:C390)),C392-C391,IF(AND(C392&gt;C391,ISNUMBER(C392),C392&gt;MAX(C$8:C391)),C392-MAX(C$8:C391),IF(C392=C391,0,"??")))))</f>
        <v/>
      </c>
      <c r="T392" s="4" t="str">
        <f>IF(OR(D391="",D392=0),"",IF(AND(ISNUMBER(D391),D391=0),  MAX(D$8:D391)+D392-MAX(D$8:D391),IF(AND(D392&gt;D391,ISNUMBER(D391),ISNUMBER(D392),D391&lt;MAX(D$8:D390)),D392-D391,IF(AND(D392&gt;D391,ISNUMBER(D392),D392&gt;MAX(D$8:D391)),D392-MAX(D$8:D391),IF(D392=D391,0,"??")))))</f>
        <v/>
      </c>
      <c r="U392" s="4" t="str">
        <f>IF(OR(E391="",E392=0),"",IF(AND(ISNUMBER(E391),E391=0),  MAX(E$8:E391)+E392-MAX(E$8:E391),IF(AND(E392&gt;E391,ISNUMBER(E391),ISNUMBER(E392),E391&lt;MAX(E$8:E390)),E392-E391,IF(AND(E392&gt;E391,ISNUMBER(E392),E392&gt;MAX(E$8:E391)),E392-MAX(E$8:E391),IF(E392=E391,0,"??")))))</f>
        <v/>
      </c>
      <c r="V392" s="4" t="str">
        <f>IF(OR(F391="",F392=0),"",IF(AND(ISNUMBER(F391),F391=0),  MAX(F$8:F391)+F392-MAX(F$8:F391),IF(AND(F392&gt;F391,ISNUMBER(F391),ISNUMBER(F392),F391&lt;MAX(F$8:F390)),F392-F391,IF(AND(F392&gt;F391,ISNUMBER(F392),F392&gt;MAX(F$8:F391)),F392-MAX(F$8:F391),IF(F392=F391,0,"??")))))</f>
        <v/>
      </c>
      <c r="W392" s="4" t="str">
        <f>IF(OR(G391="",G392=0),"",IF(AND(ISNUMBER(G391),G391=0),  MAX(G$8:G391)+G392-MAX(G$8:G391),IF(AND(G392&gt;G391,ISNUMBER(G391),ISNUMBER(G392),G391&lt;MAX(G$8:G390)),G392-G391,IF(AND(G392&gt;G391,ISNUMBER(G392),G392&gt;MAX(G$8:G391)),G392-MAX(G$8:G391),IF(G392=G391,0,"??")))))</f>
        <v/>
      </c>
      <c r="X392" s="4" t="str">
        <f>IF(OR(H391="",H392=0),"",IF(AND(ISNUMBER(H391),H391=0),  MAX(H$8:H391)+H392-MAX(H$8:H391),IF(AND(H392&gt;H391,ISNUMBER(H391),ISNUMBER(H392),H391&lt;MAX(H$8:H390)),H392-H391,IF(AND(H392&gt;H391,ISNUMBER(H392),H392&gt;MAX(H$8:H391)),H392-MAX(H$8:H391),IF(H392=H391,0,"??")))))</f>
        <v/>
      </c>
      <c r="Y392" s="4" t="str">
        <f>IF(OR(I391="",I392=0),"",IF(AND(ISNUMBER(I391),I391=0),  MAX(I$8:I391)+I392-MAX(I$8:I391),IF(AND(I392&gt;I391,ISNUMBER(I391),ISNUMBER(I392),I391&lt;MAX(I$8:I390)),I392-I391,IF(AND(I392&gt;I391,ISNUMBER(I392),I392&gt;MAX(I$8:I391)),I392-MAX(I$8:I391),IF(I392=I391,0,"??")))))</f>
        <v/>
      </c>
      <c r="Z392" s="4" t="str">
        <f>IF(OR(J391="",J392=0),"",IF(AND(ISNUMBER(J391),J391=0),  MAX(J$8:J391)+J392-MAX(J$8:J391),IF(AND(J392&gt;J391,ISNUMBER(J391),ISNUMBER(J392),J391&lt;MAX(J$8:J390)),J392-J391,IF(AND(J392&gt;J391,ISNUMBER(J392),J392&gt;MAX(J$8:J391)),J392-MAX(J$8:J391),IF(J392=J391,0,"??")))))</f>
        <v/>
      </c>
      <c r="AA392" s="4" t="str">
        <f>IF(OR(K391="",K392=0),"",IF(AND(ISNUMBER(K391),K391=0),  MAX(K$8:K391)+K392-MAX(K$8:K391),IF(AND(K392&gt;K391,ISNUMBER(K391),ISNUMBER(K392),K391&lt;MAX(K$8:K390)),K392-K391,IF(AND(K392&gt;K391,ISNUMBER(K392),K392&gt;MAX(K$8:K391)),K392-MAX(K$8:K391),IF(K392=K391,0,"??")))))</f>
        <v/>
      </c>
      <c r="AB392" s="4" t="str">
        <f>IF(OR(L391="",L392=0),"",IF(AND(ISNUMBER(L391),L391=0),  MAX(L$8:L391)+L392-MAX(L$8:L391),IF(AND(L392&gt;L391,ISNUMBER(L391),ISNUMBER(L392),L391&lt;MAX(L$8:L390)),L392-L391,IF(AND(L392&gt;L391,ISNUMBER(L392),L392&gt;MAX(L$8:L391)),L392-MAX(L$8:L391),IF(L392=L391,0,"??")))))</f>
        <v/>
      </c>
      <c r="AC392" s="4" t="str">
        <f>IF(OR(M391="",M392=0),"",IF(AND(ISNUMBER(M391),M391=0),  MAX(M$8:M391)+M392-MAX(M$8:M391),IF(AND(M392&gt;M391,ISNUMBER(M391),ISNUMBER(M392),M391&lt;MAX(M$8:M390)),M392-M391,IF(AND(M392&gt;M391,ISNUMBER(M392),M392&gt;MAX(M$8:M391)),M392-MAX(M$8:M391),IF(M392=M391,0,"??")))))</f>
        <v/>
      </c>
      <c r="AD392" s="4" t="str">
        <f>IF(OR(N391="",N392=0),"",IF(AND(ISNUMBER(N391),N391=0),  MAX(N$8:N391)+N392-MAX(N$8:N391),IF(AND(N392&gt;N391,ISNUMBER(N391),ISNUMBER(N392),N391&lt;MAX(N$8:N390)),N392-N391,IF(AND(N392&gt;N391,ISNUMBER(N392),N392&gt;MAX(N$8:N391)),N392-MAX(N$8:N391),IF(N392=N391,0,"??")))))</f>
        <v/>
      </c>
      <c r="AE392" s="4" t="str">
        <f>IF(OR(O391="",O392=0),"",IF(AND(ISNUMBER(O391),O391=0),  MAX(O$8:O391)+O392-MAX(O$8:O391),IF(AND(O392&gt;O391,ISNUMBER(O391),ISNUMBER(O392),O391&lt;MAX(O$8:O390)),O392-O391,IF(AND(O392&gt;O391,ISNUMBER(O392),O392&gt;MAX(O$8:O391)),O392-MAX(O$8:O391),IF(O392=O391,0,"??")))))</f>
        <v/>
      </c>
      <c r="AF392" s="4" t="str">
        <f>IF(OR(P391="",P392=0),"",IF(AND(ISNUMBER(P391),P391=0),  MAX(P$8:P391)+P392-MAX(P$8:P391),IF(AND(P392&gt;P391,ISNUMBER(P391),ISNUMBER(P392),P391&lt;MAX(P$8:P390)),P392-P391,IF(AND(P392&gt;P391,ISNUMBER(P392),P392&gt;MAX(P$8:P391)),P392-MAX(P$8:P391),IF(P392=P391,0,"??")))))</f>
        <v/>
      </c>
      <c r="AG392" s="64" t="str">
        <f>IF(OR(Q391="",Q392=0),"",IF(AND(ISNUMBER(Q391),Q391=0),  MAX(Q$8:Q391)+Q392-MAX(Q$8:Q391),IF(AND(Q392&gt;Q391,ISNUMBER(Q391),ISNUMBER(Q392),Q391&lt;MAX(Q$8:Q390)),Q392-Q391,IF(AND(Q392&gt;Q391,ISNUMBER(Q392),Q392&gt;MAX(Q$8:Q391)),Q392-MAX(Q$8:Q391),IF(Q392=Q391,0,"??")))))</f>
        <v/>
      </c>
      <c r="AH392" s="58" t="str">
        <f t="shared" si="116"/>
        <v/>
      </c>
      <c r="AI392" s="70" t="str">
        <f t="shared" si="117"/>
        <v/>
      </c>
      <c r="AJ392" s="70" t="str">
        <f t="shared" si="118"/>
        <v/>
      </c>
      <c r="AK392" s="70" t="str">
        <f t="shared" si="134"/>
        <v/>
      </c>
      <c r="AL392" s="70" t="str">
        <f t="shared" si="120"/>
        <v/>
      </c>
      <c r="AM392" s="70" t="str">
        <f t="shared" si="121"/>
        <v/>
      </c>
      <c r="AN392" s="70" t="str">
        <f t="shared" si="122"/>
        <v/>
      </c>
      <c r="AO392" s="70" t="str">
        <f t="shared" si="123"/>
        <v/>
      </c>
      <c r="AP392" s="70" t="str">
        <f t="shared" si="124"/>
        <v/>
      </c>
      <c r="AQ392" s="70" t="str">
        <f t="shared" si="125"/>
        <v/>
      </c>
      <c r="AR392" s="70" t="str">
        <f t="shared" si="126"/>
        <v/>
      </c>
      <c r="AS392" s="70" t="str">
        <f t="shared" si="127"/>
        <v/>
      </c>
      <c r="AT392" s="70" t="str">
        <f t="shared" si="128"/>
        <v/>
      </c>
      <c r="AU392" s="70" t="str">
        <f t="shared" si="129"/>
        <v/>
      </c>
      <c r="AV392" s="72" t="str">
        <f t="shared" si="130"/>
        <v/>
      </c>
      <c r="AW392" s="67">
        <f t="shared" si="133"/>
        <v>0</v>
      </c>
    </row>
    <row r="393" spans="1:49" x14ac:dyDescent="0.25">
      <c r="A393" s="3">
        <v>386</v>
      </c>
      <c r="B393" s="37"/>
      <c r="C393" s="26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27"/>
      <c r="R393" s="45" t="str">
        <f t="shared" si="131"/>
        <v/>
      </c>
      <c r="S393" s="26" t="str">
        <f>IF(OR(C392="",C393=0),"",IF(AND(ISNUMBER(C392),C392=0),  MAX(C$8:C392)+C393-MAX(C$8:C392),IF(AND(C393&gt;C392,ISNUMBER(C392),ISNUMBER(C393),C392&lt;MAX(C$8:C391)),C393-C392,IF(AND(C393&gt;C392,ISNUMBER(C393),C393&gt;MAX(C$8:C392)),C393-MAX(C$8:C392),IF(C393=C392,0,"??")))))</f>
        <v/>
      </c>
      <c r="T393" s="4" t="str">
        <f>IF(OR(D392="",D393=0),"",IF(AND(ISNUMBER(D392),D392=0),  MAX(D$8:D392)+D393-MAX(D$8:D392),IF(AND(D393&gt;D392,ISNUMBER(D392),ISNUMBER(D393),D392&lt;MAX(D$8:D391)),D393-D392,IF(AND(D393&gt;D392,ISNUMBER(D393),D393&gt;MAX(D$8:D392)),D393-MAX(D$8:D392),IF(D393=D392,0,"??")))))</f>
        <v/>
      </c>
      <c r="U393" s="4" t="str">
        <f>IF(OR(E392="",E393=0),"",IF(AND(ISNUMBER(E392),E392=0),  MAX(E$8:E392)+E393-MAX(E$8:E392),IF(AND(E393&gt;E392,ISNUMBER(E392),ISNUMBER(E393),E392&lt;MAX(E$8:E391)),E393-E392,IF(AND(E393&gt;E392,ISNUMBER(E393),E393&gt;MAX(E$8:E392)),E393-MAX(E$8:E392),IF(E393=E392,0,"??")))))</f>
        <v/>
      </c>
      <c r="V393" s="4" t="str">
        <f>IF(OR(F392="",F393=0),"",IF(AND(ISNUMBER(F392),F392=0),  MAX(F$8:F392)+F393-MAX(F$8:F392),IF(AND(F393&gt;F392,ISNUMBER(F392),ISNUMBER(F393),F392&lt;MAX(F$8:F391)),F393-F392,IF(AND(F393&gt;F392,ISNUMBER(F393),F393&gt;MAX(F$8:F392)),F393-MAX(F$8:F392),IF(F393=F392,0,"??")))))</f>
        <v/>
      </c>
      <c r="W393" s="4" t="str">
        <f>IF(OR(G392="",G393=0),"",IF(AND(ISNUMBER(G392),G392=0),  MAX(G$8:G392)+G393-MAX(G$8:G392),IF(AND(G393&gt;G392,ISNUMBER(G392),ISNUMBER(G393),G392&lt;MAX(G$8:G391)),G393-G392,IF(AND(G393&gt;G392,ISNUMBER(G393),G393&gt;MAX(G$8:G392)),G393-MAX(G$8:G392),IF(G393=G392,0,"??")))))</f>
        <v/>
      </c>
      <c r="X393" s="4" t="str">
        <f>IF(OR(H392="",H393=0),"",IF(AND(ISNUMBER(H392),H392=0),  MAX(H$8:H392)+H393-MAX(H$8:H392),IF(AND(H393&gt;H392,ISNUMBER(H392),ISNUMBER(H393),H392&lt;MAX(H$8:H391)),H393-H392,IF(AND(H393&gt;H392,ISNUMBER(H393),H393&gt;MAX(H$8:H392)),H393-MAX(H$8:H392),IF(H393=H392,0,"??")))))</f>
        <v/>
      </c>
      <c r="Y393" s="4" t="str">
        <f>IF(OR(I392="",I393=0),"",IF(AND(ISNUMBER(I392),I392=0),  MAX(I$8:I392)+I393-MAX(I$8:I392),IF(AND(I393&gt;I392,ISNUMBER(I392),ISNUMBER(I393),I392&lt;MAX(I$8:I391)),I393-I392,IF(AND(I393&gt;I392,ISNUMBER(I393),I393&gt;MAX(I$8:I392)),I393-MAX(I$8:I392),IF(I393=I392,0,"??")))))</f>
        <v/>
      </c>
      <c r="Z393" s="4" t="str">
        <f>IF(OR(J392="",J393=0),"",IF(AND(ISNUMBER(J392),J392=0),  MAX(J$8:J392)+J393-MAX(J$8:J392),IF(AND(J393&gt;J392,ISNUMBER(J392),ISNUMBER(J393),J392&lt;MAX(J$8:J391)),J393-J392,IF(AND(J393&gt;J392,ISNUMBER(J393),J393&gt;MAX(J$8:J392)),J393-MAX(J$8:J392),IF(J393=J392,0,"??")))))</f>
        <v/>
      </c>
      <c r="AA393" s="4" t="str">
        <f>IF(OR(K392="",K393=0),"",IF(AND(ISNUMBER(K392),K392=0),  MAX(K$8:K392)+K393-MAX(K$8:K392),IF(AND(K393&gt;K392,ISNUMBER(K392),ISNUMBER(K393),K392&lt;MAX(K$8:K391)),K393-K392,IF(AND(K393&gt;K392,ISNUMBER(K393),K393&gt;MAX(K$8:K392)),K393-MAX(K$8:K392),IF(K393=K392,0,"??")))))</f>
        <v/>
      </c>
      <c r="AB393" s="4" t="str">
        <f>IF(OR(L392="",L393=0),"",IF(AND(ISNUMBER(L392),L392=0),  MAX(L$8:L392)+L393-MAX(L$8:L392),IF(AND(L393&gt;L392,ISNUMBER(L392),ISNUMBER(L393),L392&lt;MAX(L$8:L391)),L393-L392,IF(AND(L393&gt;L392,ISNUMBER(L393),L393&gt;MAX(L$8:L392)),L393-MAX(L$8:L392),IF(L393=L392,0,"??")))))</f>
        <v/>
      </c>
      <c r="AC393" s="4" t="str">
        <f>IF(OR(M392="",M393=0),"",IF(AND(ISNUMBER(M392),M392=0),  MAX(M$8:M392)+M393-MAX(M$8:M392),IF(AND(M393&gt;M392,ISNUMBER(M392),ISNUMBER(M393),M392&lt;MAX(M$8:M391)),M393-M392,IF(AND(M393&gt;M392,ISNUMBER(M393),M393&gt;MAX(M$8:M392)),M393-MAX(M$8:M392),IF(M393=M392,0,"??")))))</f>
        <v/>
      </c>
      <c r="AD393" s="4" t="str">
        <f>IF(OR(N392="",N393=0),"",IF(AND(ISNUMBER(N392),N392=0),  MAX(N$8:N392)+N393-MAX(N$8:N392),IF(AND(N393&gt;N392,ISNUMBER(N392),ISNUMBER(N393),N392&lt;MAX(N$8:N391)),N393-N392,IF(AND(N393&gt;N392,ISNUMBER(N393),N393&gt;MAX(N$8:N392)),N393-MAX(N$8:N392),IF(N393=N392,0,"??")))))</f>
        <v/>
      </c>
      <c r="AE393" s="4" t="str">
        <f>IF(OR(O392="",O393=0),"",IF(AND(ISNUMBER(O392),O392=0),  MAX(O$8:O392)+O393-MAX(O$8:O392),IF(AND(O393&gt;O392,ISNUMBER(O392),ISNUMBER(O393),O392&lt;MAX(O$8:O391)),O393-O392,IF(AND(O393&gt;O392,ISNUMBER(O393),O393&gt;MAX(O$8:O392)),O393-MAX(O$8:O392),IF(O393=O392,0,"??")))))</f>
        <v/>
      </c>
      <c r="AF393" s="4" t="str">
        <f>IF(OR(P392="",P393=0),"",IF(AND(ISNUMBER(P392),P392=0),  MAX(P$8:P392)+P393-MAX(P$8:P392),IF(AND(P393&gt;P392,ISNUMBER(P392),ISNUMBER(P393),P392&lt;MAX(P$8:P391)),P393-P392,IF(AND(P393&gt;P392,ISNUMBER(P393),P393&gt;MAX(P$8:P392)),P393-MAX(P$8:P392),IF(P393=P392,0,"??")))))</f>
        <v/>
      </c>
      <c r="AG393" s="64" t="str">
        <f>IF(OR(Q392="",Q393=0),"",IF(AND(ISNUMBER(Q392),Q392=0),  MAX(Q$8:Q392)+Q393-MAX(Q$8:Q392),IF(AND(Q393&gt;Q392,ISNUMBER(Q392),ISNUMBER(Q393),Q392&lt;MAX(Q$8:Q391)),Q393-Q392,IF(AND(Q393&gt;Q392,ISNUMBER(Q393),Q393&gt;MAX(Q$8:Q392)),Q393-MAX(Q$8:Q392),IF(Q393=Q392,0,"??")))))</f>
        <v/>
      </c>
      <c r="AH393" s="58" t="str">
        <f t="shared" ref="AH393:AH456" si="135">IF(ISNUMBER(S393),S393/$R393,"")</f>
        <v/>
      </c>
      <c r="AI393" s="70" t="str">
        <f t="shared" ref="AI393:AI456" si="136">IF(ISNUMBER(T393),T393/$R393,"")</f>
        <v/>
      </c>
      <c r="AJ393" s="70" t="str">
        <f t="shared" ref="AJ393:AJ456" si="137">IF(ISNUMBER(U393),U393/$R393,"")</f>
        <v/>
      </c>
      <c r="AK393" s="70" t="str">
        <f t="shared" ref="AK393" si="138">IF(ISNUMBER(V393),V393/$R393,"")</f>
        <v/>
      </c>
      <c r="AL393" s="70" t="str">
        <f t="shared" ref="AL393:AL457" si="139">IF(ISNUMBER(W393),W393/$R393,"")</f>
        <v/>
      </c>
      <c r="AM393" s="70" t="str">
        <f t="shared" ref="AM393:AM457" si="140">IF(ISNUMBER(X393),X393/$R393,"")</f>
        <v/>
      </c>
      <c r="AN393" s="70" t="str">
        <f t="shared" ref="AN393:AN457" si="141">IF(ISNUMBER(Y393),Y393/$R393,"")</f>
        <v/>
      </c>
      <c r="AO393" s="70" t="str">
        <f t="shared" ref="AO393:AO457" si="142">IF(ISNUMBER(Z393),Z393/$R393,"")</f>
        <v/>
      </c>
      <c r="AP393" s="70" t="str">
        <f t="shared" ref="AP393:AP457" si="143">IF(ISNUMBER(AA393),AA393/$R393,"")</f>
        <v/>
      </c>
      <c r="AQ393" s="70" t="str">
        <f t="shared" ref="AQ393:AQ457" si="144">IF(ISNUMBER(AB393),AB393/$R393,"")</f>
        <v/>
      </c>
      <c r="AR393" s="70" t="str">
        <f t="shared" ref="AR393:AR457" si="145">IF(ISNUMBER(AC393),AC393/$R393,"")</f>
        <v/>
      </c>
      <c r="AS393" s="70" t="str">
        <f t="shared" ref="AS393:AS457" si="146">IF(ISNUMBER(AD393),AD393/$R393,"")</f>
        <v/>
      </c>
      <c r="AT393" s="70" t="str">
        <f t="shared" ref="AT393:AT457" si="147">IF(ISNUMBER(AE393),AE393/$R393,"")</f>
        <v/>
      </c>
      <c r="AU393" s="70" t="str">
        <f t="shared" ref="AU393:AU457" si="148">IF(ISNUMBER(AF393),AF393/$R393,"")</f>
        <v/>
      </c>
      <c r="AV393" s="72" t="str">
        <f t="shared" ref="AV393:AV457" si="149">IF(ISNUMBER(AG393),AG393/$R393,"")</f>
        <v/>
      </c>
      <c r="AW393" s="67">
        <f t="shared" si="133"/>
        <v>0</v>
      </c>
    </row>
    <row r="394" spans="1:49" x14ac:dyDescent="0.25">
      <c r="A394" s="3">
        <v>387</v>
      </c>
      <c r="B394" s="37"/>
      <c r="C394" s="26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27"/>
      <c r="R394" s="45" t="str">
        <f t="shared" ref="R394:R457" si="150">IF(ISNUMBER(B394),B394-B393,"")</f>
        <v/>
      </c>
      <c r="S394" s="26" t="str">
        <f>IF(OR(C393="",C394=0),"",IF(AND(ISNUMBER(C393),C393=0),  MAX(C$8:C393)+C394-MAX(C$8:C393),IF(AND(C394&gt;C393,ISNUMBER(C393),ISNUMBER(C394),C393&lt;MAX(C$8:C392)),C394-C393,IF(AND(C394&gt;C393,ISNUMBER(C394),C394&gt;MAX(C$8:C393)),C394-MAX(C$8:C393),IF(C394=C393,0,"??")))))</f>
        <v/>
      </c>
      <c r="T394" s="4" t="str">
        <f>IF(OR(D393="",D394=0),"",IF(AND(ISNUMBER(D393),D393=0),  MAX(D$8:D393)+D394-MAX(D$8:D393),IF(AND(D394&gt;D393,ISNUMBER(D393),ISNUMBER(D394),D393&lt;MAX(D$8:D392)),D394-D393,IF(AND(D394&gt;D393,ISNUMBER(D394),D394&gt;MAX(D$8:D393)),D394-MAX(D$8:D393),IF(D394=D393,0,"??")))))</f>
        <v/>
      </c>
      <c r="U394" s="4" t="str">
        <f>IF(OR(E393="",E394=0),"",IF(AND(ISNUMBER(E393),E393=0),  MAX(E$8:E393)+E394-MAX(E$8:E393),IF(AND(E394&gt;E393,ISNUMBER(E393),ISNUMBER(E394),E393&lt;MAX(E$8:E392)),E394-E393,IF(AND(E394&gt;E393,ISNUMBER(E394),E394&gt;MAX(E$8:E393)),E394-MAX(E$8:E393),IF(E394=E393,0,"??")))))</f>
        <v/>
      </c>
      <c r="V394" s="4" t="str">
        <f>IF(OR(F393="",F394=0),"",IF(AND(ISNUMBER(F393),F393=0),  MAX(F$8:F393)+F394-MAX(F$8:F393),IF(AND(F394&gt;F393,ISNUMBER(F393),ISNUMBER(F394),F393&lt;MAX(F$8:F392)),F394-F393,IF(AND(F394&gt;F393,ISNUMBER(F394),F394&gt;MAX(F$8:F393)),F394-MAX(F$8:F393),IF(F394=F393,0,"??")))))</f>
        <v/>
      </c>
      <c r="W394" s="4" t="str">
        <f>IF(OR(G393="",G394=0),"",IF(AND(ISNUMBER(G393),G393=0),  MAX(G$8:G393)+G394-MAX(G$8:G393),IF(AND(G394&gt;G393,ISNUMBER(G393),ISNUMBER(G394),G393&lt;MAX(G$8:G392)),G394-G393,IF(AND(G394&gt;G393,ISNUMBER(G394),G394&gt;MAX(G$8:G393)),G394-MAX(G$8:G393),IF(G394=G393,0,"??")))))</f>
        <v/>
      </c>
      <c r="X394" s="4" t="str">
        <f>IF(OR(H393="",H394=0),"",IF(AND(ISNUMBER(H393),H393=0),  MAX(H$8:H393)+H394-MAX(H$8:H393),IF(AND(H394&gt;H393,ISNUMBER(H393),ISNUMBER(H394),H393&lt;MAX(H$8:H392)),H394-H393,IF(AND(H394&gt;H393,ISNUMBER(H394),H394&gt;MAX(H$8:H393)),H394-MAX(H$8:H393),IF(H394=H393,0,"??")))))</f>
        <v/>
      </c>
      <c r="Y394" s="4" t="str">
        <f>IF(OR(I393="",I394=0),"",IF(AND(ISNUMBER(I393),I393=0),  MAX(I$8:I393)+I394-MAX(I$8:I393),IF(AND(I394&gt;I393,ISNUMBER(I393),ISNUMBER(I394),I393&lt;MAX(I$8:I392)),I394-I393,IF(AND(I394&gt;I393,ISNUMBER(I394),I394&gt;MAX(I$8:I393)),I394-MAX(I$8:I393),IF(I394=I393,0,"??")))))</f>
        <v/>
      </c>
      <c r="Z394" s="4" t="str">
        <f>IF(OR(J393="",J394=0),"",IF(AND(ISNUMBER(J393),J393=0),  MAX(J$8:J393)+J394-MAX(J$8:J393),IF(AND(J394&gt;J393,ISNUMBER(J393),ISNUMBER(J394),J393&lt;MAX(J$8:J392)),J394-J393,IF(AND(J394&gt;J393,ISNUMBER(J394),J394&gt;MAX(J$8:J393)),J394-MAX(J$8:J393),IF(J394=J393,0,"??")))))</f>
        <v/>
      </c>
      <c r="AA394" s="4" t="str">
        <f>IF(OR(K393="",K394=0),"",IF(AND(ISNUMBER(K393),K393=0),  MAX(K$8:K393)+K394-MAX(K$8:K393),IF(AND(K394&gt;K393,ISNUMBER(K393),ISNUMBER(K394),K393&lt;MAX(K$8:K392)),K394-K393,IF(AND(K394&gt;K393,ISNUMBER(K394),K394&gt;MAX(K$8:K393)),K394-MAX(K$8:K393),IF(K394=K393,0,"??")))))</f>
        <v/>
      </c>
      <c r="AB394" s="4" t="str">
        <f>IF(OR(L393="",L394=0),"",IF(AND(ISNUMBER(L393),L393=0),  MAX(L$8:L393)+L394-MAX(L$8:L393),IF(AND(L394&gt;L393,ISNUMBER(L393),ISNUMBER(L394),L393&lt;MAX(L$8:L392)),L394-L393,IF(AND(L394&gt;L393,ISNUMBER(L394),L394&gt;MAX(L$8:L393)),L394-MAX(L$8:L393),IF(L394=L393,0,"??")))))</f>
        <v/>
      </c>
      <c r="AC394" s="4" t="str">
        <f>IF(OR(M393="",M394=0),"",IF(AND(ISNUMBER(M393),M393=0),  MAX(M$8:M393)+M394-MAX(M$8:M393),IF(AND(M394&gt;M393,ISNUMBER(M393),ISNUMBER(M394),M393&lt;MAX(M$8:M392)),M394-M393,IF(AND(M394&gt;M393,ISNUMBER(M394),M394&gt;MAX(M$8:M393)),M394-MAX(M$8:M393),IF(M394=M393,0,"??")))))</f>
        <v/>
      </c>
      <c r="AD394" s="4" t="str">
        <f>IF(OR(N393="",N394=0),"",IF(AND(ISNUMBER(N393),N393=0),  MAX(N$8:N393)+N394-MAX(N$8:N393),IF(AND(N394&gt;N393,ISNUMBER(N393),ISNUMBER(N394),N393&lt;MAX(N$8:N392)),N394-N393,IF(AND(N394&gt;N393,ISNUMBER(N394),N394&gt;MAX(N$8:N393)),N394-MAX(N$8:N393),IF(N394=N393,0,"??")))))</f>
        <v/>
      </c>
      <c r="AE394" s="4" t="str">
        <f>IF(OR(O393="",O394=0),"",IF(AND(ISNUMBER(O393),O393=0),  MAX(O$8:O393)+O394-MAX(O$8:O393),IF(AND(O394&gt;O393,ISNUMBER(O393),ISNUMBER(O394),O393&lt;MAX(O$8:O392)),O394-O393,IF(AND(O394&gt;O393,ISNUMBER(O394),O394&gt;MAX(O$8:O393)),O394-MAX(O$8:O393),IF(O394=O393,0,"??")))))</f>
        <v/>
      </c>
      <c r="AF394" s="4" t="str">
        <f>IF(OR(P393="",P394=0),"",IF(AND(ISNUMBER(P393),P393=0),  MAX(P$8:P393)+P394-MAX(P$8:P393),IF(AND(P394&gt;P393,ISNUMBER(P393),ISNUMBER(P394),P393&lt;MAX(P$8:P392)),P394-P393,IF(AND(P394&gt;P393,ISNUMBER(P394),P394&gt;MAX(P$8:P393)),P394-MAX(P$8:P393),IF(P394=P393,0,"??")))))</f>
        <v/>
      </c>
      <c r="AG394" s="64" t="str">
        <f>IF(OR(Q393="",Q394=0),"",IF(AND(ISNUMBER(Q393),Q393=0),  MAX(Q$8:Q393)+Q394-MAX(Q$8:Q393),IF(AND(Q394&gt;Q393,ISNUMBER(Q393),ISNUMBER(Q394),Q393&lt;MAX(Q$8:Q392)),Q394-Q393,IF(AND(Q394&gt;Q393,ISNUMBER(Q394),Q394&gt;MAX(Q$8:Q393)),Q394-MAX(Q$8:Q393),IF(Q394=Q393,0,"??")))))</f>
        <v/>
      </c>
      <c r="AH394" s="58" t="str">
        <f t="shared" si="135"/>
        <v/>
      </c>
      <c r="AI394" s="70" t="str">
        <f t="shared" si="136"/>
        <v/>
      </c>
      <c r="AJ394" s="70" t="str">
        <f t="shared" si="137"/>
        <v/>
      </c>
      <c r="AK394" s="70" t="str">
        <f t="shared" ref="AK394:AK425" si="151">IF(ISNUMBER(V394),V394/$R394,"")</f>
        <v/>
      </c>
      <c r="AL394" s="70" t="str">
        <f t="shared" si="139"/>
        <v/>
      </c>
      <c r="AM394" s="70" t="str">
        <f t="shared" si="140"/>
        <v/>
      </c>
      <c r="AN394" s="70" t="str">
        <f t="shared" si="141"/>
        <v/>
      </c>
      <c r="AO394" s="70" t="str">
        <f t="shared" si="142"/>
        <v/>
      </c>
      <c r="AP394" s="70" t="str">
        <f t="shared" si="143"/>
        <v/>
      </c>
      <c r="AQ394" s="70" t="str">
        <f t="shared" si="144"/>
        <v/>
      </c>
      <c r="AR394" s="70" t="str">
        <f t="shared" si="145"/>
        <v/>
      </c>
      <c r="AS394" s="70" t="str">
        <f t="shared" si="146"/>
        <v/>
      </c>
      <c r="AT394" s="70" t="str">
        <f t="shared" si="147"/>
        <v/>
      </c>
      <c r="AU394" s="70" t="str">
        <f t="shared" si="148"/>
        <v/>
      </c>
      <c r="AV394" s="72" t="str">
        <f t="shared" si="149"/>
        <v/>
      </c>
      <c r="AW394" s="67">
        <f t="shared" ref="AW394:AW457" si="152">MAX(AH394:AQ394)</f>
        <v>0</v>
      </c>
    </row>
    <row r="395" spans="1:49" x14ac:dyDescent="0.25">
      <c r="A395" s="3">
        <v>388</v>
      </c>
      <c r="B395" s="37"/>
      <c r="C395" s="26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27"/>
      <c r="R395" s="45" t="str">
        <f t="shared" si="150"/>
        <v/>
      </c>
      <c r="S395" s="26" t="str">
        <f>IF(OR(C394="",C395=0),"",IF(AND(ISNUMBER(C394),C394=0),  MAX(C$8:C394)+C395-MAX(C$8:C394),IF(AND(C395&gt;C394,ISNUMBER(C394),ISNUMBER(C395),C394&lt;MAX(C$8:C393)),C395-C394,IF(AND(C395&gt;C394,ISNUMBER(C395),C395&gt;MAX(C$8:C394)),C395-MAX(C$8:C394),IF(C395=C394,0,"??")))))</f>
        <v/>
      </c>
      <c r="T395" s="4" t="str">
        <f>IF(OR(D394="",D395=0),"",IF(AND(ISNUMBER(D394),D394=0),  MAX(D$8:D394)+D395-MAX(D$8:D394),IF(AND(D395&gt;D394,ISNUMBER(D394),ISNUMBER(D395),D394&lt;MAX(D$8:D393)),D395-D394,IF(AND(D395&gt;D394,ISNUMBER(D395),D395&gt;MAX(D$8:D394)),D395-MAX(D$8:D394),IF(D395=D394,0,"??")))))</f>
        <v/>
      </c>
      <c r="U395" s="4" t="str">
        <f>IF(OR(E394="",E395=0),"",IF(AND(ISNUMBER(E394),E394=0),  MAX(E$8:E394)+E395-MAX(E$8:E394),IF(AND(E395&gt;E394,ISNUMBER(E394),ISNUMBER(E395),E394&lt;MAX(E$8:E393)),E395-E394,IF(AND(E395&gt;E394,ISNUMBER(E395),E395&gt;MAX(E$8:E394)),E395-MAX(E$8:E394),IF(E395=E394,0,"??")))))</f>
        <v/>
      </c>
      <c r="V395" s="4" t="str">
        <f>IF(OR(F394="",F395=0),"",IF(AND(ISNUMBER(F394),F394=0),  MAX(F$8:F394)+F395-MAX(F$8:F394),IF(AND(F395&gt;F394,ISNUMBER(F394),ISNUMBER(F395),F394&lt;MAX(F$8:F393)),F395-F394,IF(AND(F395&gt;F394,ISNUMBER(F395),F395&gt;MAX(F$8:F394)),F395-MAX(F$8:F394),IF(F395=F394,0,"??")))))</f>
        <v/>
      </c>
      <c r="W395" s="4" t="str">
        <f>IF(OR(G394="",G395=0),"",IF(AND(ISNUMBER(G394),G394=0),  MAX(G$8:G394)+G395-MAX(G$8:G394),IF(AND(G395&gt;G394,ISNUMBER(G394),ISNUMBER(G395),G394&lt;MAX(G$8:G393)),G395-G394,IF(AND(G395&gt;G394,ISNUMBER(G395),G395&gt;MAX(G$8:G394)),G395-MAX(G$8:G394),IF(G395=G394,0,"??")))))</f>
        <v/>
      </c>
      <c r="X395" s="4" t="str">
        <f>IF(OR(H394="",H395=0),"",IF(AND(ISNUMBER(H394),H394=0),  MAX(H$8:H394)+H395-MAX(H$8:H394),IF(AND(H395&gt;H394,ISNUMBER(H394),ISNUMBER(H395),H394&lt;MAX(H$8:H393)),H395-H394,IF(AND(H395&gt;H394,ISNUMBER(H395),H395&gt;MAX(H$8:H394)),H395-MAX(H$8:H394),IF(H395=H394,0,"??")))))</f>
        <v/>
      </c>
      <c r="Y395" s="4" t="str">
        <f>IF(OR(I394="",I395=0),"",IF(AND(ISNUMBER(I394),I394=0),  MAX(I$8:I394)+I395-MAX(I$8:I394),IF(AND(I395&gt;I394,ISNUMBER(I394),ISNUMBER(I395),I394&lt;MAX(I$8:I393)),I395-I394,IF(AND(I395&gt;I394,ISNUMBER(I395),I395&gt;MAX(I$8:I394)),I395-MAX(I$8:I394),IF(I395=I394,0,"??")))))</f>
        <v/>
      </c>
      <c r="Z395" s="4" t="str">
        <f>IF(OR(J394="",J395=0),"",IF(AND(ISNUMBER(J394),J394=0),  MAX(J$8:J394)+J395-MAX(J$8:J394),IF(AND(J395&gt;J394,ISNUMBER(J394),ISNUMBER(J395),J394&lt;MAX(J$8:J393)),J395-J394,IF(AND(J395&gt;J394,ISNUMBER(J395),J395&gt;MAX(J$8:J394)),J395-MAX(J$8:J394),IF(J395=J394,0,"??")))))</f>
        <v/>
      </c>
      <c r="AA395" s="4" t="str">
        <f>IF(OR(K394="",K395=0),"",IF(AND(ISNUMBER(K394),K394=0),  MAX(K$8:K394)+K395-MAX(K$8:K394),IF(AND(K395&gt;K394,ISNUMBER(K394),ISNUMBER(K395),K394&lt;MAX(K$8:K393)),K395-K394,IF(AND(K395&gt;K394,ISNUMBER(K395),K395&gt;MAX(K$8:K394)),K395-MAX(K$8:K394),IF(K395=K394,0,"??")))))</f>
        <v/>
      </c>
      <c r="AB395" s="4" t="str">
        <f>IF(OR(L394="",L395=0),"",IF(AND(ISNUMBER(L394),L394=0),  MAX(L$8:L394)+L395-MAX(L$8:L394),IF(AND(L395&gt;L394,ISNUMBER(L394),ISNUMBER(L395),L394&lt;MAX(L$8:L393)),L395-L394,IF(AND(L395&gt;L394,ISNUMBER(L395),L395&gt;MAX(L$8:L394)),L395-MAX(L$8:L394),IF(L395=L394,0,"??")))))</f>
        <v/>
      </c>
      <c r="AC395" s="4" t="str">
        <f>IF(OR(M394="",M395=0),"",IF(AND(ISNUMBER(M394),M394=0),  MAX(M$8:M394)+M395-MAX(M$8:M394),IF(AND(M395&gt;M394,ISNUMBER(M394),ISNUMBER(M395),M394&lt;MAX(M$8:M393)),M395-M394,IF(AND(M395&gt;M394,ISNUMBER(M395),M395&gt;MAX(M$8:M394)),M395-MAX(M$8:M394),IF(M395=M394,0,"??")))))</f>
        <v/>
      </c>
      <c r="AD395" s="4" t="str">
        <f>IF(OR(N394="",N395=0),"",IF(AND(ISNUMBER(N394),N394=0),  MAX(N$8:N394)+N395-MAX(N$8:N394),IF(AND(N395&gt;N394,ISNUMBER(N394),ISNUMBER(N395),N394&lt;MAX(N$8:N393)),N395-N394,IF(AND(N395&gt;N394,ISNUMBER(N395),N395&gt;MAX(N$8:N394)),N395-MAX(N$8:N394),IF(N395=N394,0,"??")))))</f>
        <v/>
      </c>
      <c r="AE395" s="4" t="str">
        <f>IF(OR(O394="",O395=0),"",IF(AND(ISNUMBER(O394),O394=0),  MAX(O$8:O394)+O395-MAX(O$8:O394),IF(AND(O395&gt;O394,ISNUMBER(O394),ISNUMBER(O395),O394&lt;MAX(O$8:O393)),O395-O394,IF(AND(O395&gt;O394,ISNUMBER(O395),O395&gt;MAX(O$8:O394)),O395-MAX(O$8:O394),IF(O395=O394,0,"??")))))</f>
        <v/>
      </c>
      <c r="AF395" s="4" t="str">
        <f>IF(OR(P394="",P395=0),"",IF(AND(ISNUMBER(P394),P394=0),  MAX(P$8:P394)+P395-MAX(P$8:P394),IF(AND(P395&gt;P394,ISNUMBER(P394),ISNUMBER(P395),P394&lt;MAX(P$8:P393)),P395-P394,IF(AND(P395&gt;P394,ISNUMBER(P395),P395&gt;MAX(P$8:P394)),P395-MAX(P$8:P394),IF(P395=P394,0,"??")))))</f>
        <v/>
      </c>
      <c r="AG395" s="64" t="str">
        <f>IF(OR(Q394="",Q395=0),"",IF(AND(ISNUMBER(Q394),Q394=0),  MAX(Q$8:Q394)+Q395-MAX(Q$8:Q394),IF(AND(Q395&gt;Q394,ISNUMBER(Q394),ISNUMBER(Q395),Q394&lt;MAX(Q$8:Q393)),Q395-Q394,IF(AND(Q395&gt;Q394,ISNUMBER(Q395),Q395&gt;MAX(Q$8:Q394)),Q395-MAX(Q$8:Q394),IF(Q395=Q394,0,"??")))))</f>
        <v/>
      </c>
      <c r="AH395" s="58" t="str">
        <f t="shared" si="135"/>
        <v/>
      </c>
      <c r="AI395" s="70" t="str">
        <f t="shared" si="136"/>
        <v/>
      </c>
      <c r="AJ395" s="70" t="str">
        <f t="shared" si="137"/>
        <v/>
      </c>
      <c r="AK395" s="70" t="str">
        <f t="shared" si="151"/>
        <v/>
      </c>
      <c r="AL395" s="70" t="str">
        <f t="shared" si="139"/>
        <v/>
      </c>
      <c r="AM395" s="70" t="str">
        <f t="shared" si="140"/>
        <v/>
      </c>
      <c r="AN395" s="70" t="str">
        <f t="shared" si="141"/>
        <v/>
      </c>
      <c r="AO395" s="70" t="str">
        <f t="shared" si="142"/>
        <v/>
      </c>
      <c r="AP395" s="70" t="str">
        <f t="shared" si="143"/>
        <v/>
      </c>
      <c r="AQ395" s="70" t="str">
        <f t="shared" si="144"/>
        <v/>
      </c>
      <c r="AR395" s="70" t="str">
        <f t="shared" si="145"/>
        <v/>
      </c>
      <c r="AS395" s="70" t="str">
        <f t="shared" si="146"/>
        <v/>
      </c>
      <c r="AT395" s="70" t="str">
        <f t="shared" si="147"/>
        <v/>
      </c>
      <c r="AU395" s="70" t="str">
        <f t="shared" si="148"/>
        <v/>
      </c>
      <c r="AV395" s="72" t="str">
        <f t="shared" si="149"/>
        <v/>
      </c>
      <c r="AW395" s="67">
        <f t="shared" si="152"/>
        <v>0</v>
      </c>
    </row>
    <row r="396" spans="1:49" x14ac:dyDescent="0.25">
      <c r="A396" s="3">
        <v>389</v>
      </c>
      <c r="B396" s="37"/>
      <c r="C396" s="26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27"/>
      <c r="R396" s="45" t="str">
        <f t="shared" si="150"/>
        <v/>
      </c>
      <c r="S396" s="26" t="str">
        <f>IF(OR(C395="",C396=0),"",IF(AND(ISNUMBER(C395),C395=0),  MAX(C$8:C395)+C396-MAX(C$8:C395),IF(AND(C396&gt;C395,ISNUMBER(C395),ISNUMBER(C396),C395&lt;MAX(C$8:C394)),C396-C395,IF(AND(C396&gt;C395,ISNUMBER(C396),C396&gt;MAX(C$8:C395)),C396-MAX(C$8:C395),IF(C396=C395,0,"??")))))</f>
        <v/>
      </c>
      <c r="T396" s="4" t="str">
        <f>IF(OR(D395="",D396=0),"",IF(AND(ISNUMBER(D395),D395=0),  MAX(D$8:D395)+D396-MAX(D$8:D395),IF(AND(D396&gt;D395,ISNUMBER(D395),ISNUMBER(D396),D395&lt;MAX(D$8:D394)),D396-D395,IF(AND(D396&gt;D395,ISNUMBER(D396),D396&gt;MAX(D$8:D395)),D396-MAX(D$8:D395),IF(D396=D395,0,"??")))))</f>
        <v/>
      </c>
      <c r="U396" s="4" t="str">
        <f>IF(OR(E395="",E396=0),"",IF(AND(ISNUMBER(E395),E395=0),  MAX(E$8:E395)+E396-MAX(E$8:E395),IF(AND(E396&gt;E395,ISNUMBER(E395),ISNUMBER(E396),E395&lt;MAX(E$8:E394)),E396-E395,IF(AND(E396&gt;E395,ISNUMBER(E396),E396&gt;MAX(E$8:E395)),E396-MAX(E$8:E395),IF(E396=E395,0,"??")))))</f>
        <v/>
      </c>
      <c r="V396" s="4" t="str">
        <f>IF(OR(F395="",F396=0),"",IF(AND(ISNUMBER(F395),F395=0),  MAX(F$8:F395)+F396-MAX(F$8:F395),IF(AND(F396&gt;F395,ISNUMBER(F395),ISNUMBER(F396),F395&lt;MAX(F$8:F394)),F396-F395,IF(AND(F396&gt;F395,ISNUMBER(F396),F396&gt;MAX(F$8:F395)),F396-MAX(F$8:F395),IF(F396=F395,0,"??")))))</f>
        <v/>
      </c>
      <c r="W396" s="4" t="str">
        <f>IF(OR(G395="",G396=0),"",IF(AND(ISNUMBER(G395),G395=0),  MAX(G$8:G395)+G396-MAX(G$8:G395),IF(AND(G396&gt;G395,ISNUMBER(G395),ISNUMBER(G396),G395&lt;MAX(G$8:G394)),G396-G395,IF(AND(G396&gt;G395,ISNUMBER(G396),G396&gt;MAX(G$8:G395)),G396-MAX(G$8:G395),IF(G396=G395,0,"??")))))</f>
        <v/>
      </c>
      <c r="X396" s="4" t="str">
        <f>IF(OR(H395="",H396=0),"",IF(AND(ISNUMBER(H395),H395=0),  MAX(H$8:H395)+H396-MAX(H$8:H395),IF(AND(H396&gt;H395,ISNUMBER(H395),ISNUMBER(H396),H395&lt;MAX(H$8:H394)),H396-H395,IF(AND(H396&gt;H395,ISNUMBER(H396),H396&gt;MAX(H$8:H395)),H396-MAX(H$8:H395),IF(H396=H395,0,"??")))))</f>
        <v/>
      </c>
      <c r="Y396" s="4" t="str">
        <f>IF(OR(I395="",I396=0),"",IF(AND(ISNUMBER(I395),I395=0),  MAX(I$8:I395)+I396-MAX(I$8:I395),IF(AND(I396&gt;I395,ISNUMBER(I395),ISNUMBER(I396),I395&lt;MAX(I$8:I394)),I396-I395,IF(AND(I396&gt;I395,ISNUMBER(I396),I396&gt;MAX(I$8:I395)),I396-MAX(I$8:I395),IF(I396=I395,0,"??")))))</f>
        <v/>
      </c>
      <c r="Z396" s="4" t="str">
        <f>IF(OR(J395="",J396=0),"",IF(AND(ISNUMBER(J395),J395=0),  MAX(J$8:J395)+J396-MAX(J$8:J395),IF(AND(J396&gt;J395,ISNUMBER(J395),ISNUMBER(J396),J395&lt;MAX(J$8:J394)),J396-J395,IF(AND(J396&gt;J395,ISNUMBER(J396),J396&gt;MAX(J$8:J395)),J396-MAX(J$8:J395),IF(J396=J395,0,"??")))))</f>
        <v/>
      </c>
      <c r="AA396" s="4" t="str">
        <f>IF(OR(K395="",K396=0),"",IF(AND(ISNUMBER(K395),K395=0),  MAX(K$8:K395)+K396-MAX(K$8:K395),IF(AND(K396&gt;K395,ISNUMBER(K395),ISNUMBER(K396),K395&lt;MAX(K$8:K394)),K396-K395,IF(AND(K396&gt;K395,ISNUMBER(K396),K396&gt;MAX(K$8:K395)),K396-MAX(K$8:K395),IF(K396=K395,0,"??")))))</f>
        <v/>
      </c>
      <c r="AB396" s="4" t="str">
        <f>IF(OR(L395="",L396=0),"",IF(AND(ISNUMBER(L395),L395=0),  MAX(L$8:L395)+L396-MAX(L$8:L395),IF(AND(L396&gt;L395,ISNUMBER(L395),ISNUMBER(L396),L395&lt;MAX(L$8:L394)),L396-L395,IF(AND(L396&gt;L395,ISNUMBER(L396),L396&gt;MAX(L$8:L395)),L396-MAX(L$8:L395),IF(L396=L395,0,"??")))))</f>
        <v/>
      </c>
      <c r="AC396" s="4" t="str">
        <f>IF(OR(M395="",M396=0),"",IF(AND(ISNUMBER(M395),M395=0),  MAX(M$8:M395)+M396-MAX(M$8:M395),IF(AND(M396&gt;M395,ISNUMBER(M395),ISNUMBER(M396),M395&lt;MAX(M$8:M394)),M396-M395,IF(AND(M396&gt;M395,ISNUMBER(M396),M396&gt;MAX(M$8:M395)),M396-MAX(M$8:M395),IF(M396=M395,0,"??")))))</f>
        <v/>
      </c>
      <c r="AD396" s="4" t="str">
        <f>IF(OR(N395="",N396=0),"",IF(AND(ISNUMBER(N395),N395=0),  MAX(N$8:N395)+N396-MAX(N$8:N395),IF(AND(N396&gt;N395,ISNUMBER(N395),ISNUMBER(N396),N395&lt;MAX(N$8:N394)),N396-N395,IF(AND(N396&gt;N395,ISNUMBER(N396),N396&gt;MAX(N$8:N395)),N396-MAX(N$8:N395),IF(N396=N395,0,"??")))))</f>
        <v/>
      </c>
      <c r="AE396" s="4" t="str">
        <f>IF(OR(O395="",O396=0),"",IF(AND(ISNUMBER(O395),O395=0),  MAX(O$8:O395)+O396-MAX(O$8:O395),IF(AND(O396&gt;O395,ISNUMBER(O395),ISNUMBER(O396),O395&lt;MAX(O$8:O394)),O396-O395,IF(AND(O396&gt;O395,ISNUMBER(O396),O396&gt;MAX(O$8:O395)),O396-MAX(O$8:O395),IF(O396=O395,0,"??")))))</f>
        <v/>
      </c>
      <c r="AF396" s="4" t="str">
        <f>IF(OR(P395="",P396=0),"",IF(AND(ISNUMBER(P395),P395=0),  MAX(P$8:P395)+P396-MAX(P$8:P395),IF(AND(P396&gt;P395,ISNUMBER(P395),ISNUMBER(P396),P395&lt;MAX(P$8:P394)),P396-P395,IF(AND(P396&gt;P395,ISNUMBER(P396),P396&gt;MAX(P$8:P395)),P396-MAX(P$8:P395),IF(P396=P395,0,"??")))))</f>
        <v/>
      </c>
      <c r="AG396" s="64" t="str">
        <f>IF(OR(Q395="",Q396=0),"",IF(AND(ISNUMBER(Q395),Q395=0),  MAX(Q$8:Q395)+Q396-MAX(Q$8:Q395),IF(AND(Q396&gt;Q395,ISNUMBER(Q395),ISNUMBER(Q396),Q395&lt;MAX(Q$8:Q394)),Q396-Q395,IF(AND(Q396&gt;Q395,ISNUMBER(Q396),Q396&gt;MAX(Q$8:Q395)),Q396-MAX(Q$8:Q395),IF(Q396=Q395,0,"??")))))</f>
        <v/>
      </c>
      <c r="AH396" s="58" t="str">
        <f t="shared" si="135"/>
        <v/>
      </c>
      <c r="AI396" s="70" t="str">
        <f t="shared" si="136"/>
        <v/>
      </c>
      <c r="AJ396" s="70" t="str">
        <f t="shared" si="137"/>
        <v/>
      </c>
      <c r="AK396" s="70" t="str">
        <f t="shared" si="151"/>
        <v/>
      </c>
      <c r="AL396" s="70" t="str">
        <f t="shared" si="139"/>
        <v/>
      </c>
      <c r="AM396" s="70" t="str">
        <f t="shared" si="140"/>
        <v/>
      </c>
      <c r="AN396" s="70" t="str">
        <f t="shared" si="141"/>
        <v/>
      </c>
      <c r="AO396" s="70" t="str">
        <f t="shared" si="142"/>
        <v/>
      </c>
      <c r="AP396" s="70" t="str">
        <f t="shared" si="143"/>
        <v/>
      </c>
      <c r="AQ396" s="70" t="str">
        <f t="shared" si="144"/>
        <v/>
      </c>
      <c r="AR396" s="70" t="str">
        <f t="shared" si="145"/>
        <v/>
      </c>
      <c r="AS396" s="70" t="str">
        <f t="shared" si="146"/>
        <v/>
      </c>
      <c r="AT396" s="70" t="str">
        <f t="shared" si="147"/>
        <v/>
      </c>
      <c r="AU396" s="70" t="str">
        <f t="shared" si="148"/>
        <v/>
      </c>
      <c r="AV396" s="72" t="str">
        <f t="shared" si="149"/>
        <v/>
      </c>
      <c r="AW396" s="67">
        <f t="shared" si="152"/>
        <v>0</v>
      </c>
    </row>
    <row r="397" spans="1:49" x14ac:dyDescent="0.25">
      <c r="A397" s="3">
        <v>390</v>
      </c>
      <c r="B397" s="37"/>
      <c r="C397" s="26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27"/>
      <c r="R397" s="45" t="str">
        <f t="shared" si="150"/>
        <v/>
      </c>
      <c r="S397" s="26" t="str">
        <f>IF(OR(C396="",C397=0),"",IF(AND(ISNUMBER(C396),C396=0),  MAX(C$8:C396)+C397-MAX(C$8:C396),IF(AND(C397&gt;C396,ISNUMBER(C396),ISNUMBER(C397),C396&lt;MAX(C$8:C395)),C397-C396,IF(AND(C397&gt;C396,ISNUMBER(C397),C397&gt;MAX(C$8:C396)),C397-MAX(C$8:C396),IF(C397=C396,0,"??")))))</f>
        <v/>
      </c>
      <c r="T397" s="4" t="str">
        <f>IF(OR(D396="",D397=0),"",IF(AND(ISNUMBER(D396),D396=0),  MAX(D$8:D396)+D397-MAX(D$8:D396),IF(AND(D397&gt;D396,ISNUMBER(D396),ISNUMBER(D397),D396&lt;MAX(D$8:D395)),D397-D396,IF(AND(D397&gt;D396,ISNUMBER(D397),D397&gt;MAX(D$8:D396)),D397-MAX(D$8:D396),IF(D397=D396,0,"??")))))</f>
        <v/>
      </c>
      <c r="U397" s="4" t="str">
        <f>IF(OR(E396="",E397=0),"",IF(AND(ISNUMBER(E396),E396=0),  MAX(E$8:E396)+E397-MAX(E$8:E396),IF(AND(E397&gt;E396,ISNUMBER(E396),ISNUMBER(E397),E396&lt;MAX(E$8:E395)),E397-E396,IF(AND(E397&gt;E396,ISNUMBER(E397),E397&gt;MAX(E$8:E396)),E397-MAX(E$8:E396),IF(E397=E396,0,"??")))))</f>
        <v/>
      </c>
      <c r="V397" s="4" t="str">
        <f>IF(OR(F396="",F397=0),"",IF(AND(ISNUMBER(F396),F396=0),  MAX(F$8:F396)+F397-MAX(F$8:F396),IF(AND(F397&gt;F396,ISNUMBER(F396),ISNUMBER(F397),F396&lt;MAX(F$8:F395)),F397-F396,IF(AND(F397&gt;F396,ISNUMBER(F397),F397&gt;MAX(F$8:F396)),F397-MAX(F$8:F396),IF(F397=F396,0,"??")))))</f>
        <v/>
      </c>
      <c r="W397" s="4" t="str">
        <f>IF(OR(G396="",G397=0),"",IF(AND(ISNUMBER(G396),G396=0),  MAX(G$8:G396)+G397-MAX(G$8:G396),IF(AND(G397&gt;G396,ISNUMBER(G396),ISNUMBER(G397),G396&lt;MAX(G$8:G395)),G397-G396,IF(AND(G397&gt;G396,ISNUMBER(G397),G397&gt;MAX(G$8:G396)),G397-MAX(G$8:G396),IF(G397=G396,0,"??")))))</f>
        <v/>
      </c>
      <c r="X397" s="4" t="str">
        <f>IF(OR(H396="",H397=0),"",IF(AND(ISNUMBER(H396),H396=0),  MAX(H$8:H396)+H397-MAX(H$8:H396),IF(AND(H397&gt;H396,ISNUMBER(H396),ISNUMBER(H397),H396&lt;MAX(H$8:H395)),H397-H396,IF(AND(H397&gt;H396,ISNUMBER(H397),H397&gt;MAX(H$8:H396)),H397-MAX(H$8:H396),IF(H397=H396,0,"??")))))</f>
        <v/>
      </c>
      <c r="Y397" s="4" t="str">
        <f>IF(OR(I396="",I397=0),"",IF(AND(ISNUMBER(I396),I396=0),  MAX(I$8:I396)+I397-MAX(I$8:I396),IF(AND(I397&gt;I396,ISNUMBER(I396),ISNUMBER(I397),I396&lt;MAX(I$8:I395)),I397-I396,IF(AND(I397&gt;I396,ISNUMBER(I397),I397&gt;MAX(I$8:I396)),I397-MAX(I$8:I396),IF(I397=I396,0,"??")))))</f>
        <v/>
      </c>
      <c r="Z397" s="4" t="str">
        <f>IF(OR(J396="",J397=0),"",IF(AND(ISNUMBER(J396),J396=0),  MAX(J$8:J396)+J397-MAX(J$8:J396),IF(AND(J397&gt;J396,ISNUMBER(J396),ISNUMBER(J397),J396&lt;MAX(J$8:J395)),J397-J396,IF(AND(J397&gt;J396,ISNUMBER(J397),J397&gt;MAX(J$8:J396)),J397-MAX(J$8:J396),IF(J397=J396,0,"??")))))</f>
        <v/>
      </c>
      <c r="AA397" s="4" t="str">
        <f>IF(OR(K396="",K397=0),"",IF(AND(ISNUMBER(K396),K396=0),  MAX(K$8:K396)+K397-MAX(K$8:K396),IF(AND(K397&gt;K396,ISNUMBER(K396),ISNUMBER(K397),K396&lt;MAX(K$8:K395)),K397-K396,IF(AND(K397&gt;K396,ISNUMBER(K397),K397&gt;MAX(K$8:K396)),K397-MAX(K$8:K396),IF(K397=K396,0,"??")))))</f>
        <v/>
      </c>
      <c r="AB397" s="4" t="str">
        <f>IF(OR(L396="",L397=0),"",IF(AND(ISNUMBER(L396),L396=0),  MAX(L$8:L396)+L397-MAX(L$8:L396),IF(AND(L397&gt;L396,ISNUMBER(L396),ISNUMBER(L397),L396&lt;MAX(L$8:L395)),L397-L396,IF(AND(L397&gt;L396,ISNUMBER(L397),L397&gt;MAX(L$8:L396)),L397-MAX(L$8:L396),IF(L397=L396,0,"??")))))</f>
        <v/>
      </c>
      <c r="AC397" s="4" t="str">
        <f>IF(OR(M396="",M397=0),"",IF(AND(ISNUMBER(M396),M396=0),  MAX(M$8:M396)+M397-MAX(M$8:M396),IF(AND(M397&gt;M396,ISNUMBER(M396),ISNUMBER(M397),M396&lt;MAX(M$8:M395)),M397-M396,IF(AND(M397&gt;M396,ISNUMBER(M397),M397&gt;MAX(M$8:M396)),M397-MAX(M$8:M396),IF(M397=M396,0,"??")))))</f>
        <v/>
      </c>
      <c r="AD397" s="4" t="str">
        <f>IF(OR(N396="",N397=0),"",IF(AND(ISNUMBER(N396),N396=0),  MAX(N$8:N396)+N397-MAX(N$8:N396),IF(AND(N397&gt;N396,ISNUMBER(N396),ISNUMBER(N397),N396&lt;MAX(N$8:N395)),N397-N396,IF(AND(N397&gt;N396,ISNUMBER(N397),N397&gt;MAX(N$8:N396)),N397-MAX(N$8:N396),IF(N397=N396,0,"??")))))</f>
        <v/>
      </c>
      <c r="AE397" s="4" t="str">
        <f>IF(OR(O396="",O397=0),"",IF(AND(ISNUMBER(O396),O396=0),  MAX(O$8:O396)+O397-MAX(O$8:O396),IF(AND(O397&gt;O396,ISNUMBER(O396),ISNUMBER(O397),O396&lt;MAX(O$8:O395)),O397-O396,IF(AND(O397&gt;O396,ISNUMBER(O397),O397&gt;MAX(O$8:O396)),O397-MAX(O$8:O396),IF(O397=O396,0,"??")))))</f>
        <v/>
      </c>
      <c r="AF397" s="4" t="str">
        <f>IF(OR(P396="",P397=0),"",IF(AND(ISNUMBER(P396),P396=0),  MAX(P$8:P396)+P397-MAX(P$8:P396),IF(AND(P397&gt;P396,ISNUMBER(P396),ISNUMBER(P397),P396&lt;MAX(P$8:P395)),P397-P396,IF(AND(P397&gt;P396,ISNUMBER(P397),P397&gt;MAX(P$8:P396)),P397-MAX(P$8:P396),IF(P397=P396,0,"??")))))</f>
        <v/>
      </c>
      <c r="AG397" s="64" t="str">
        <f>IF(OR(Q396="",Q397=0),"",IF(AND(ISNUMBER(Q396),Q396=0),  MAX(Q$8:Q396)+Q397-MAX(Q$8:Q396),IF(AND(Q397&gt;Q396,ISNUMBER(Q396),ISNUMBER(Q397),Q396&lt;MAX(Q$8:Q395)),Q397-Q396,IF(AND(Q397&gt;Q396,ISNUMBER(Q397),Q397&gt;MAX(Q$8:Q396)),Q397-MAX(Q$8:Q396),IF(Q397=Q396,0,"??")))))</f>
        <v/>
      </c>
      <c r="AH397" s="58" t="str">
        <f t="shared" si="135"/>
        <v/>
      </c>
      <c r="AI397" s="70" t="str">
        <f t="shared" si="136"/>
        <v/>
      </c>
      <c r="AJ397" s="70" t="str">
        <f t="shared" si="137"/>
        <v/>
      </c>
      <c r="AK397" s="70" t="str">
        <f t="shared" si="151"/>
        <v/>
      </c>
      <c r="AL397" s="70" t="str">
        <f t="shared" si="139"/>
        <v/>
      </c>
      <c r="AM397" s="70" t="str">
        <f t="shared" si="140"/>
        <v/>
      </c>
      <c r="AN397" s="70" t="str">
        <f t="shared" si="141"/>
        <v/>
      </c>
      <c r="AO397" s="70" t="str">
        <f t="shared" si="142"/>
        <v/>
      </c>
      <c r="AP397" s="70" t="str">
        <f t="shared" si="143"/>
        <v/>
      </c>
      <c r="AQ397" s="70" t="str">
        <f t="shared" si="144"/>
        <v/>
      </c>
      <c r="AR397" s="70" t="str">
        <f t="shared" si="145"/>
        <v/>
      </c>
      <c r="AS397" s="70" t="str">
        <f t="shared" si="146"/>
        <v/>
      </c>
      <c r="AT397" s="70" t="str">
        <f t="shared" si="147"/>
        <v/>
      </c>
      <c r="AU397" s="70" t="str">
        <f t="shared" si="148"/>
        <v/>
      </c>
      <c r="AV397" s="72" t="str">
        <f t="shared" si="149"/>
        <v/>
      </c>
      <c r="AW397" s="67">
        <f t="shared" si="152"/>
        <v>0</v>
      </c>
    </row>
    <row r="398" spans="1:49" x14ac:dyDescent="0.25">
      <c r="A398" s="3">
        <v>391</v>
      </c>
      <c r="B398" s="37"/>
      <c r="C398" s="26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27"/>
      <c r="R398" s="45" t="str">
        <f t="shared" si="150"/>
        <v/>
      </c>
      <c r="S398" s="26" t="str">
        <f>IF(OR(C397="",C398=0),"",IF(AND(ISNUMBER(C397),C397=0),  MAX(C$8:C397)+C398-MAX(C$8:C397),IF(AND(C398&gt;C397,ISNUMBER(C397),ISNUMBER(C398),C397&lt;MAX(C$8:C396)),C398-C397,IF(AND(C398&gt;C397,ISNUMBER(C398),C398&gt;MAX(C$8:C397)),C398-MAX(C$8:C397),IF(C398=C397,0,"??")))))</f>
        <v/>
      </c>
      <c r="T398" s="4" t="str">
        <f>IF(OR(D397="",D398=0),"",IF(AND(ISNUMBER(D397),D397=0),  MAX(D$8:D397)+D398-MAX(D$8:D397),IF(AND(D398&gt;D397,ISNUMBER(D397),ISNUMBER(D398),D397&lt;MAX(D$8:D396)),D398-D397,IF(AND(D398&gt;D397,ISNUMBER(D398),D398&gt;MAX(D$8:D397)),D398-MAX(D$8:D397),IF(D398=D397,0,"??")))))</f>
        <v/>
      </c>
      <c r="U398" s="4" t="str">
        <f>IF(OR(E397="",E398=0),"",IF(AND(ISNUMBER(E397),E397=0),  MAX(E$8:E397)+E398-MAX(E$8:E397),IF(AND(E398&gt;E397,ISNUMBER(E397),ISNUMBER(E398),E397&lt;MAX(E$8:E396)),E398-E397,IF(AND(E398&gt;E397,ISNUMBER(E398),E398&gt;MAX(E$8:E397)),E398-MAX(E$8:E397),IF(E398=E397,0,"??")))))</f>
        <v/>
      </c>
      <c r="V398" s="4" t="str">
        <f>IF(OR(F397="",F398=0),"",IF(AND(ISNUMBER(F397),F397=0),  MAX(F$8:F397)+F398-MAX(F$8:F397),IF(AND(F398&gt;F397,ISNUMBER(F397),ISNUMBER(F398),F397&lt;MAX(F$8:F396)),F398-F397,IF(AND(F398&gt;F397,ISNUMBER(F398),F398&gt;MAX(F$8:F397)),F398-MAX(F$8:F397),IF(F398=F397,0,"??")))))</f>
        <v/>
      </c>
      <c r="W398" s="4" t="str">
        <f>IF(OR(G397="",G398=0),"",IF(AND(ISNUMBER(G397),G397=0),  MAX(G$8:G397)+G398-MAX(G$8:G397),IF(AND(G398&gt;G397,ISNUMBER(G397),ISNUMBER(G398),G397&lt;MAX(G$8:G396)),G398-G397,IF(AND(G398&gt;G397,ISNUMBER(G398),G398&gt;MAX(G$8:G397)),G398-MAX(G$8:G397),IF(G398=G397,0,"??")))))</f>
        <v/>
      </c>
      <c r="X398" s="4" t="str">
        <f>IF(OR(H397="",H398=0),"",IF(AND(ISNUMBER(H397),H397=0),  MAX(H$8:H397)+H398-MAX(H$8:H397),IF(AND(H398&gt;H397,ISNUMBER(H397),ISNUMBER(H398),H397&lt;MAX(H$8:H396)),H398-H397,IF(AND(H398&gt;H397,ISNUMBER(H398),H398&gt;MAX(H$8:H397)),H398-MAX(H$8:H397),IF(H398=H397,0,"??")))))</f>
        <v/>
      </c>
      <c r="Y398" s="4" t="str">
        <f>IF(OR(I397="",I398=0),"",IF(AND(ISNUMBER(I397),I397=0),  MAX(I$8:I397)+I398-MAX(I$8:I397),IF(AND(I398&gt;I397,ISNUMBER(I397),ISNUMBER(I398),I397&lt;MAX(I$8:I396)),I398-I397,IF(AND(I398&gt;I397,ISNUMBER(I398),I398&gt;MAX(I$8:I397)),I398-MAX(I$8:I397),IF(I398=I397,0,"??")))))</f>
        <v/>
      </c>
      <c r="Z398" s="4" t="str">
        <f>IF(OR(J397="",J398=0),"",IF(AND(ISNUMBER(J397),J397=0),  MAX(J$8:J397)+J398-MAX(J$8:J397),IF(AND(J398&gt;J397,ISNUMBER(J397),ISNUMBER(J398),J397&lt;MAX(J$8:J396)),J398-J397,IF(AND(J398&gt;J397,ISNUMBER(J398),J398&gt;MAX(J$8:J397)),J398-MAX(J$8:J397),IF(J398=J397,0,"??")))))</f>
        <v/>
      </c>
      <c r="AA398" s="4" t="str">
        <f>IF(OR(K397="",K398=0),"",IF(AND(ISNUMBER(K397),K397=0),  MAX(K$8:K397)+K398-MAX(K$8:K397),IF(AND(K398&gt;K397,ISNUMBER(K397),ISNUMBER(K398),K397&lt;MAX(K$8:K396)),K398-K397,IF(AND(K398&gt;K397,ISNUMBER(K398),K398&gt;MAX(K$8:K397)),K398-MAX(K$8:K397),IF(K398=K397,0,"??")))))</f>
        <v/>
      </c>
      <c r="AB398" s="4" t="str">
        <f>IF(OR(L397="",L398=0),"",IF(AND(ISNUMBER(L397),L397=0),  MAX(L$8:L397)+L398-MAX(L$8:L397),IF(AND(L398&gt;L397,ISNUMBER(L397),ISNUMBER(L398),L397&lt;MAX(L$8:L396)),L398-L397,IF(AND(L398&gt;L397,ISNUMBER(L398),L398&gt;MAX(L$8:L397)),L398-MAX(L$8:L397),IF(L398=L397,0,"??")))))</f>
        <v/>
      </c>
      <c r="AC398" s="4" t="str">
        <f>IF(OR(M397="",M398=0),"",IF(AND(ISNUMBER(M397),M397=0),  MAX(M$8:M397)+M398-MAX(M$8:M397),IF(AND(M398&gt;M397,ISNUMBER(M397),ISNUMBER(M398),M397&lt;MAX(M$8:M396)),M398-M397,IF(AND(M398&gt;M397,ISNUMBER(M398),M398&gt;MAX(M$8:M397)),M398-MAX(M$8:M397),IF(M398=M397,0,"??")))))</f>
        <v/>
      </c>
      <c r="AD398" s="4" t="str">
        <f>IF(OR(N397="",N398=0),"",IF(AND(ISNUMBER(N397),N397=0),  MAX(N$8:N397)+N398-MAX(N$8:N397),IF(AND(N398&gt;N397,ISNUMBER(N397),ISNUMBER(N398),N397&lt;MAX(N$8:N396)),N398-N397,IF(AND(N398&gt;N397,ISNUMBER(N398),N398&gt;MAX(N$8:N397)),N398-MAX(N$8:N397),IF(N398=N397,0,"??")))))</f>
        <v/>
      </c>
      <c r="AE398" s="4" t="str">
        <f>IF(OR(O397="",O398=0),"",IF(AND(ISNUMBER(O397),O397=0),  MAX(O$8:O397)+O398-MAX(O$8:O397),IF(AND(O398&gt;O397,ISNUMBER(O397),ISNUMBER(O398),O397&lt;MAX(O$8:O396)),O398-O397,IF(AND(O398&gt;O397,ISNUMBER(O398),O398&gt;MAX(O$8:O397)),O398-MAX(O$8:O397),IF(O398=O397,0,"??")))))</f>
        <v/>
      </c>
      <c r="AF398" s="4" t="str">
        <f>IF(OR(P397="",P398=0),"",IF(AND(ISNUMBER(P397),P397=0),  MAX(P$8:P397)+P398-MAX(P$8:P397),IF(AND(P398&gt;P397,ISNUMBER(P397),ISNUMBER(P398),P397&lt;MAX(P$8:P396)),P398-P397,IF(AND(P398&gt;P397,ISNUMBER(P398),P398&gt;MAX(P$8:P397)),P398-MAX(P$8:P397),IF(P398=P397,0,"??")))))</f>
        <v/>
      </c>
      <c r="AG398" s="64" t="str">
        <f>IF(OR(Q397="",Q398=0),"",IF(AND(ISNUMBER(Q397),Q397=0),  MAX(Q$8:Q397)+Q398-MAX(Q$8:Q397),IF(AND(Q398&gt;Q397,ISNUMBER(Q397),ISNUMBER(Q398),Q397&lt;MAX(Q$8:Q396)),Q398-Q397,IF(AND(Q398&gt;Q397,ISNUMBER(Q398),Q398&gt;MAX(Q$8:Q397)),Q398-MAX(Q$8:Q397),IF(Q398=Q397,0,"??")))))</f>
        <v/>
      </c>
      <c r="AH398" s="58" t="str">
        <f t="shared" si="135"/>
        <v/>
      </c>
      <c r="AI398" s="70" t="str">
        <f t="shared" si="136"/>
        <v/>
      </c>
      <c r="AJ398" s="70" t="str">
        <f t="shared" si="137"/>
        <v/>
      </c>
      <c r="AK398" s="70" t="str">
        <f t="shared" si="151"/>
        <v/>
      </c>
      <c r="AL398" s="70" t="str">
        <f t="shared" si="139"/>
        <v/>
      </c>
      <c r="AM398" s="70" t="str">
        <f t="shared" si="140"/>
        <v/>
      </c>
      <c r="AN398" s="70" t="str">
        <f t="shared" si="141"/>
        <v/>
      </c>
      <c r="AO398" s="70" t="str">
        <f t="shared" si="142"/>
        <v/>
      </c>
      <c r="AP398" s="70" t="str">
        <f t="shared" si="143"/>
        <v/>
      </c>
      <c r="AQ398" s="70" t="str">
        <f t="shared" si="144"/>
        <v/>
      </c>
      <c r="AR398" s="70" t="str">
        <f t="shared" si="145"/>
        <v/>
      </c>
      <c r="AS398" s="70" t="str">
        <f t="shared" si="146"/>
        <v/>
      </c>
      <c r="AT398" s="70" t="str">
        <f t="shared" si="147"/>
        <v/>
      </c>
      <c r="AU398" s="70" t="str">
        <f t="shared" si="148"/>
        <v/>
      </c>
      <c r="AV398" s="72" t="str">
        <f t="shared" si="149"/>
        <v/>
      </c>
      <c r="AW398" s="67">
        <f t="shared" si="152"/>
        <v>0</v>
      </c>
    </row>
    <row r="399" spans="1:49" x14ac:dyDescent="0.25">
      <c r="A399" s="3">
        <v>392</v>
      </c>
      <c r="B399" s="37"/>
      <c r="C399" s="26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27"/>
      <c r="R399" s="45" t="str">
        <f t="shared" si="150"/>
        <v/>
      </c>
      <c r="S399" s="26" t="str">
        <f>IF(OR(C398="",C399=0),"",IF(AND(ISNUMBER(C398),C398=0),  MAX(C$8:C398)+C399-MAX(C$8:C398),IF(AND(C399&gt;C398,ISNUMBER(C398),ISNUMBER(C399),C398&lt;MAX(C$8:C397)),C399-C398,IF(AND(C399&gt;C398,ISNUMBER(C399),C399&gt;MAX(C$8:C398)),C399-MAX(C$8:C398),IF(C399=C398,0,"??")))))</f>
        <v/>
      </c>
      <c r="T399" s="4" t="str">
        <f>IF(OR(D398="",D399=0),"",IF(AND(ISNUMBER(D398),D398=0),  MAX(D$8:D398)+D399-MAX(D$8:D398),IF(AND(D399&gt;D398,ISNUMBER(D398),ISNUMBER(D399),D398&lt;MAX(D$8:D397)),D399-D398,IF(AND(D399&gt;D398,ISNUMBER(D399),D399&gt;MAX(D$8:D398)),D399-MAX(D$8:D398),IF(D399=D398,0,"??")))))</f>
        <v/>
      </c>
      <c r="U399" s="4" t="str">
        <f>IF(OR(E398="",E399=0),"",IF(AND(ISNUMBER(E398),E398=0),  MAX(E$8:E398)+E399-MAX(E$8:E398),IF(AND(E399&gt;E398,ISNUMBER(E398),ISNUMBER(E399),E398&lt;MAX(E$8:E397)),E399-E398,IF(AND(E399&gt;E398,ISNUMBER(E399),E399&gt;MAX(E$8:E398)),E399-MAX(E$8:E398),IF(E399=E398,0,"??")))))</f>
        <v/>
      </c>
      <c r="V399" s="4" t="str">
        <f>IF(OR(F398="",F399=0),"",IF(AND(ISNUMBER(F398),F398=0),  MAX(F$8:F398)+F399-MAX(F$8:F398),IF(AND(F399&gt;F398,ISNUMBER(F398),ISNUMBER(F399),F398&lt;MAX(F$8:F397)),F399-F398,IF(AND(F399&gt;F398,ISNUMBER(F399),F399&gt;MAX(F$8:F398)),F399-MAX(F$8:F398),IF(F399=F398,0,"??")))))</f>
        <v/>
      </c>
      <c r="W399" s="4" t="str">
        <f>IF(OR(G398="",G399=0),"",IF(AND(ISNUMBER(G398),G398=0),  MAX(G$8:G398)+G399-MAX(G$8:G398),IF(AND(G399&gt;G398,ISNUMBER(G398),ISNUMBER(G399),G398&lt;MAX(G$8:G397)),G399-G398,IF(AND(G399&gt;G398,ISNUMBER(G399),G399&gt;MAX(G$8:G398)),G399-MAX(G$8:G398),IF(G399=G398,0,"??")))))</f>
        <v/>
      </c>
      <c r="X399" s="4" t="str">
        <f>IF(OR(H398="",H399=0),"",IF(AND(ISNUMBER(H398),H398=0),  MAX(H$8:H398)+H399-MAX(H$8:H398),IF(AND(H399&gt;H398,ISNUMBER(H398),ISNUMBER(H399),H398&lt;MAX(H$8:H397)),H399-H398,IF(AND(H399&gt;H398,ISNUMBER(H399),H399&gt;MAX(H$8:H398)),H399-MAX(H$8:H398),IF(H399=H398,0,"??")))))</f>
        <v/>
      </c>
      <c r="Y399" s="4" t="str">
        <f>IF(OR(I398="",I399=0),"",IF(AND(ISNUMBER(I398),I398=0),  MAX(I$8:I398)+I399-MAX(I$8:I398),IF(AND(I399&gt;I398,ISNUMBER(I398),ISNUMBER(I399),I398&lt;MAX(I$8:I397)),I399-I398,IF(AND(I399&gt;I398,ISNUMBER(I399),I399&gt;MAX(I$8:I398)),I399-MAX(I$8:I398),IF(I399=I398,0,"??")))))</f>
        <v/>
      </c>
      <c r="Z399" s="4" t="str">
        <f>IF(OR(J398="",J399=0),"",IF(AND(ISNUMBER(J398),J398=0),  MAX(J$8:J398)+J399-MAX(J$8:J398),IF(AND(J399&gt;J398,ISNUMBER(J398),ISNUMBER(J399),J398&lt;MAX(J$8:J397)),J399-J398,IF(AND(J399&gt;J398,ISNUMBER(J399),J399&gt;MAX(J$8:J398)),J399-MAX(J$8:J398),IF(J399=J398,0,"??")))))</f>
        <v/>
      </c>
      <c r="AA399" s="4" t="str">
        <f>IF(OR(K398="",K399=0),"",IF(AND(ISNUMBER(K398),K398=0),  MAX(K$8:K398)+K399-MAX(K$8:K398),IF(AND(K399&gt;K398,ISNUMBER(K398),ISNUMBER(K399),K398&lt;MAX(K$8:K397)),K399-K398,IF(AND(K399&gt;K398,ISNUMBER(K399),K399&gt;MAX(K$8:K398)),K399-MAX(K$8:K398),IF(K399=K398,0,"??")))))</f>
        <v/>
      </c>
      <c r="AB399" s="4" t="str">
        <f>IF(OR(L398="",L399=0),"",IF(AND(ISNUMBER(L398),L398=0),  MAX(L$8:L398)+L399-MAX(L$8:L398),IF(AND(L399&gt;L398,ISNUMBER(L398),ISNUMBER(L399),L398&lt;MAX(L$8:L397)),L399-L398,IF(AND(L399&gt;L398,ISNUMBER(L399),L399&gt;MAX(L$8:L398)),L399-MAX(L$8:L398),IF(L399=L398,0,"??")))))</f>
        <v/>
      </c>
      <c r="AC399" s="4" t="str">
        <f>IF(OR(M398="",M399=0),"",IF(AND(ISNUMBER(M398),M398=0),  MAX(M$8:M398)+M399-MAX(M$8:M398),IF(AND(M399&gt;M398,ISNUMBER(M398),ISNUMBER(M399),M398&lt;MAX(M$8:M397)),M399-M398,IF(AND(M399&gt;M398,ISNUMBER(M399),M399&gt;MAX(M$8:M398)),M399-MAX(M$8:M398),IF(M399=M398,0,"??")))))</f>
        <v/>
      </c>
      <c r="AD399" s="4" t="str">
        <f>IF(OR(N398="",N399=0),"",IF(AND(ISNUMBER(N398),N398=0),  MAX(N$8:N398)+N399-MAX(N$8:N398),IF(AND(N399&gt;N398,ISNUMBER(N398),ISNUMBER(N399),N398&lt;MAX(N$8:N397)),N399-N398,IF(AND(N399&gt;N398,ISNUMBER(N399),N399&gt;MAX(N$8:N398)),N399-MAX(N$8:N398),IF(N399=N398,0,"??")))))</f>
        <v/>
      </c>
      <c r="AE399" s="4" t="str">
        <f>IF(OR(O398="",O399=0),"",IF(AND(ISNUMBER(O398),O398=0),  MAX(O$8:O398)+O399-MAX(O$8:O398),IF(AND(O399&gt;O398,ISNUMBER(O398),ISNUMBER(O399),O398&lt;MAX(O$8:O397)),O399-O398,IF(AND(O399&gt;O398,ISNUMBER(O399),O399&gt;MAX(O$8:O398)),O399-MAX(O$8:O398),IF(O399=O398,0,"??")))))</f>
        <v/>
      </c>
      <c r="AF399" s="4" t="str">
        <f>IF(OR(P398="",P399=0),"",IF(AND(ISNUMBER(P398),P398=0),  MAX(P$8:P398)+P399-MAX(P$8:P398),IF(AND(P399&gt;P398,ISNUMBER(P398),ISNUMBER(P399),P398&lt;MAX(P$8:P397)),P399-P398,IF(AND(P399&gt;P398,ISNUMBER(P399),P399&gt;MAX(P$8:P398)),P399-MAX(P$8:P398),IF(P399=P398,0,"??")))))</f>
        <v/>
      </c>
      <c r="AG399" s="64" t="str">
        <f>IF(OR(Q398="",Q399=0),"",IF(AND(ISNUMBER(Q398),Q398=0),  MAX(Q$8:Q398)+Q399-MAX(Q$8:Q398),IF(AND(Q399&gt;Q398,ISNUMBER(Q398),ISNUMBER(Q399),Q398&lt;MAX(Q$8:Q397)),Q399-Q398,IF(AND(Q399&gt;Q398,ISNUMBER(Q399),Q399&gt;MAX(Q$8:Q398)),Q399-MAX(Q$8:Q398),IF(Q399=Q398,0,"??")))))</f>
        <v/>
      </c>
      <c r="AH399" s="58" t="str">
        <f t="shared" si="135"/>
        <v/>
      </c>
      <c r="AI399" s="70" t="str">
        <f t="shared" si="136"/>
        <v/>
      </c>
      <c r="AJ399" s="70" t="str">
        <f t="shared" si="137"/>
        <v/>
      </c>
      <c r="AK399" s="70" t="str">
        <f t="shared" si="151"/>
        <v/>
      </c>
      <c r="AL399" s="70" t="str">
        <f t="shared" si="139"/>
        <v/>
      </c>
      <c r="AM399" s="70" t="str">
        <f t="shared" si="140"/>
        <v/>
      </c>
      <c r="AN399" s="70" t="str">
        <f t="shared" si="141"/>
        <v/>
      </c>
      <c r="AO399" s="70" t="str">
        <f t="shared" si="142"/>
        <v/>
      </c>
      <c r="AP399" s="70" t="str">
        <f t="shared" si="143"/>
        <v/>
      </c>
      <c r="AQ399" s="70" t="str">
        <f t="shared" si="144"/>
        <v/>
      </c>
      <c r="AR399" s="70" t="str">
        <f t="shared" si="145"/>
        <v/>
      </c>
      <c r="AS399" s="70" t="str">
        <f t="shared" si="146"/>
        <v/>
      </c>
      <c r="AT399" s="70" t="str">
        <f t="shared" si="147"/>
        <v/>
      </c>
      <c r="AU399" s="70" t="str">
        <f t="shared" si="148"/>
        <v/>
      </c>
      <c r="AV399" s="72" t="str">
        <f t="shared" si="149"/>
        <v/>
      </c>
      <c r="AW399" s="67">
        <f t="shared" si="152"/>
        <v>0</v>
      </c>
    </row>
    <row r="400" spans="1:49" x14ac:dyDescent="0.25">
      <c r="A400" s="3">
        <v>393</v>
      </c>
      <c r="B400" s="37"/>
      <c r="C400" s="26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27"/>
      <c r="R400" s="45" t="str">
        <f t="shared" si="150"/>
        <v/>
      </c>
      <c r="S400" s="26" t="str">
        <f>IF(OR(C399="",C400=0),"",IF(AND(ISNUMBER(C399),C399=0),  MAX(C$8:C399)+C400-MAX(C$8:C399),IF(AND(C400&gt;C399,ISNUMBER(C399),ISNUMBER(C400),C399&lt;MAX(C$8:C398)),C400-C399,IF(AND(C400&gt;C399,ISNUMBER(C400),C400&gt;MAX(C$8:C399)),C400-MAX(C$8:C399),IF(C400=C399,0,"??")))))</f>
        <v/>
      </c>
      <c r="T400" s="4" t="str">
        <f>IF(OR(D399="",D400=0),"",IF(AND(ISNUMBER(D399),D399=0),  MAX(D$8:D399)+D400-MAX(D$8:D399),IF(AND(D400&gt;D399,ISNUMBER(D399),ISNUMBER(D400),D399&lt;MAX(D$8:D398)),D400-D399,IF(AND(D400&gt;D399,ISNUMBER(D400),D400&gt;MAX(D$8:D399)),D400-MAX(D$8:D399),IF(D400=D399,0,"??")))))</f>
        <v/>
      </c>
      <c r="U400" s="4" t="str">
        <f>IF(OR(E399="",E400=0),"",IF(AND(ISNUMBER(E399),E399=0),  MAX(E$8:E399)+E400-MAX(E$8:E399),IF(AND(E400&gt;E399,ISNUMBER(E399),ISNUMBER(E400),E399&lt;MAX(E$8:E398)),E400-E399,IF(AND(E400&gt;E399,ISNUMBER(E400),E400&gt;MAX(E$8:E399)),E400-MAX(E$8:E399),IF(E400=E399,0,"??")))))</f>
        <v/>
      </c>
      <c r="V400" s="4" t="str">
        <f>IF(OR(F399="",F400=0),"",IF(AND(ISNUMBER(F399),F399=0),  MAX(F$8:F399)+F400-MAX(F$8:F399),IF(AND(F400&gt;F399,ISNUMBER(F399),ISNUMBER(F400),F399&lt;MAX(F$8:F398)),F400-F399,IF(AND(F400&gt;F399,ISNUMBER(F400),F400&gt;MAX(F$8:F399)),F400-MAX(F$8:F399),IF(F400=F399,0,"??")))))</f>
        <v/>
      </c>
      <c r="W400" s="4" t="str">
        <f>IF(OR(G399="",G400=0),"",IF(AND(ISNUMBER(G399),G399=0),  MAX(G$8:G399)+G400-MAX(G$8:G399),IF(AND(G400&gt;G399,ISNUMBER(G399),ISNUMBER(G400),G399&lt;MAX(G$8:G398)),G400-G399,IF(AND(G400&gt;G399,ISNUMBER(G400),G400&gt;MAX(G$8:G399)),G400-MAX(G$8:G399),IF(G400=G399,0,"??")))))</f>
        <v/>
      </c>
      <c r="X400" s="4" t="str">
        <f>IF(OR(H399="",H400=0),"",IF(AND(ISNUMBER(H399),H399=0),  MAX(H$8:H399)+H400-MAX(H$8:H399),IF(AND(H400&gt;H399,ISNUMBER(H399),ISNUMBER(H400),H399&lt;MAX(H$8:H398)),H400-H399,IF(AND(H400&gt;H399,ISNUMBER(H400),H400&gt;MAX(H$8:H399)),H400-MAX(H$8:H399),IF(H400=H399,0,"??")))))</f>
        <v/>
      </c>
      <c r="Y400" s="4" t="str">
        <f>IF(OR(I399="",I400=0),"",IF(AND(ISNUMBER(I399),I399=0),  MAX(I$8:I399)+I400-MAX(I$8:I399),IF(AND(I400&gt;I399,ISNUMBER(I399),ISNUMBER(I400),I399&lt;MAX(I$8:I398)),I400-I399,IF(AND(I400&gt;I399,ISNUMBER(I400),I400&gt;MAX(I$8:I399)),I400-MAX(I$8:I399),IF(I400=I399,0,"??")))))</f>
        <v/>
      </c>
      <c r="Z400" s="4" t="str">
        <f>IF(OR(J399="",J400=0),"",IF(AND(ISNUMBER(J399),J399=0),  MAX(J$8:J399)+J400-MAX(J$8:J399),IF(AND(J400&gt;J399,ISNUMBER(J399),ISNUMBER(J400),J399&lt;MAX(J$8:J398)),J400-J399,IF(AND(J400&gt;J399,ISNUMBER(J400),J400&gt;MAX(J$8:J399)),J400-MAX(J$8:J399),IF(J400=J399,0,"??")))))</f>
        <v/>
      </c>
      <c r="AA400" s="4" t="str">
        <f>IF(OR(K399="",K400=0),"",IF(AND(ISNUMBER(K399),K399=0),  MAX(K$8:K399)+K400-MAX(K$8:K399),IF(AND(K400&gt;K399,ISNUMBER(K399),ISNUMBER(K400),K399&lt;MAX(K$8:K398)),K400-K399,IF(AND(K400&gt;K399,ISNUMBER(K400),K400&gt;MAX(K$8:K399)),K400-MAX(K$8:K399),IF(K400=K399,0,"??")))))</f>
        <v/>
      </c>
      <c r="AB400" s="4" t="str">
        <f>IF(OR(L399="",L400=0),"",IF(AND(ISNUMBER(L399),L399=0),  MAX(L$8:L399)+L400-MAX(L$8:L399),IF(AND(L400&gt;L399,ISNUMBER(L399),ISNUMBER(L400),L399&lt;MAX(L$8:L398)),L400-L399,IF(AND(L400&gt;L399,ISNUMBER(L400),L400&gt;MAX(L$8:L399)),L400-MAX(L$8:L399),IF(L400=L399,0,"??")))))</f>
        <v/>
      </c>
      <c r="AC400" s="4" t="str">
        <f>IF(OR(M399="",M400=0),"",IF(AND(ISNUMBER(M399),M399=0),  MAX(M$8:M399)+M400-MAX(M$8:M399),IF(AND(M400&gt;M399,ISNUMBER(M399),ISNUMBER(M400),M399&lt;MAX(M$8:M398)),M400-M399,IF(AND(M400&gt;M399,ISNUMBER(M400),M400&gt;MAX(M$8:M399)),M400-MAX(M$8:M399),IF(M400=M399,0,"??")))))</f>
        <v/>
      </c>
      <c r="AD400" s="4" t="str">
        <f>IF(OR(N399="",N400=0),"",IF(AND(ISNUMBER(N399),N399=0),  MAX(N$8:N399)+N400-MAX(N$8:N399),IF(AND(N400&gt;N399,ISNUMBER(N399),ISNUMBER(N400),N399&lt;MAX(N$8:N398)),N400-N399,IF(AND(N400&gt;N399,ISNUMBER(N400),N400&gt;MAX(N$8:N399)),N400-MAX(N$8:N399),IF(N400=N399,0,"??")))))</f>
        <v/>
      </c>
      <c r="AE400" s="4" t="str">
        <f>IF(OR(O399="",O400=0),"",IF(AND(ISNUMBER(O399),O399=0),  MAX(O$8:O399)+O400-MAX(O$8:O399),IF(AND(O400&gt;O399,ISNUMBER(O399),ISNUMBER(O400),O399&lt;MAX(O$8:O398)),O400-O399,IF(AND(O400&gt;O399,ISNUMBER(O400),O400&gt;MAX(O$8:O399)),O400-MAX(O$8:O399),IF(O400=O399,0,"??")))))</f>
        <v/>
      </c>
      <c r="AF400" s="4" t="str">
        <f>IF(OR(P399="",P400=0),"",IF(AND(ISNUMBER(P399),P399=0),  MAX(P$8:P399)+P400-MAX(P$8:P399),IF(AND(P400&gt;P399,ISNUMBER(P399),ISNUMBER(P400),P399&lt;MAX(P$8:P398)),P400-P399,IF(AND(P400&gt;P399,ISNUMBER(P400),P400&gt;MAX(P$8:P399)),P400-MAX(P$8:P399),IF(P400=P399,0,"??")))))</f>
        <v/>
      </c>
      <c r="AG400" s="64" t="str">
        <f>IF(OR(Q399="",Q400=0),"",IF(AND(ISNUMBER(Q399),Q399=0),  MAX(Q$8:Q399)+Q400-MAX(Q$8:Q399),IF(AND(Q400&gt;Q399,ISNUMBER(Q399),ISNUMBER(Q400),Q399&lt;MAX(Q$8:Q398)),Q400-Q399,IF(AND(Q400&gt;Q399,ISNUMBER(Q400),Q400&gt;MAX(Q$8:Q399)),Q400-MAX(Q$8:Q399),IF(Q400=Q399,0,"??")))))</f>
        <v/>
      </c>
      <c r="AH400" s="58" t="str">
        <f t="shared" si="135"/>
        <v/>
      </c>
      <c r="AI400" s="70" t="str">
        <f t="shared" si="136"/>
        <v/>
      </c>
      <c r="AJ400" s="70" t="str">
        <f t="shared" si="137"/>
        <v/>
      </c>
      <c r="AK400" s="70" t="str">
        <f t="shared" si="151"/>
        <v/>
      </c>
      <c r="AL400" s="70" t="str">
        <f t="shared" si="139"/>
        <v/>
      </c>
      <c r="AM400" s="70" t="str">
        <f t="shared" si="140"/>
        <v/>
      </c>
      <c r="AN400" s="70" t="str">
        <f t="shared" si="141"/>
        <v/>
      </c>
      <c r="AO400" s="70" t="str">
        <f t="shared" si="142"/>
        <v/>
      </c>
      <c r="AP400" s="70" t="str">
        <f t="shared" si="143"/>
        <v/>
      </c>
      <c r="AQ400" s="70" t="str">
        <f t="shared" si="144"/>
        <v/>
      </c>
      <c r="AR400" s="70" t="str">
        <f t="shared" si="145"/>
        <v/>
      </c>
      <c r="AS400" s="70" t="str">
        <f t="shared" si="146"/>
        <v/>
      </c>
      <c r="AT400" s="70" t="str">
        <f t="shared" si="147"/>
        <v/>
      </c>
      <c r="AU400" s="70" t="str">
        <f t="shared" si="148"/>
        <v/>
      </c>
      <c r="AV400" s="72" t="str">
        <f t="shared" si="149"/>
        <v/>
      </c>
      <c r="AW400" s="67">
        <f t="shared" si="152"/>
        <v>0</v>
      </c>
    </row>
    <row r="401" spans="1:49" x14ac:dyDescent="0.25">
      <c r="A401" s="3">
        <v>394</v>
      </c>
      <c r="B401" s="37"/>
      <c r="C401" s="26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27"/>
      <c r="R401" s="45" t="str">
        <f t="shared" si="150"/>
        <v/>
      </c>
      <c r="S401" s="26" t="str">
        <f>IF(OR(C400="",C401=0),"",IF(AND(ISNUMBER(C400),C400=0),  MAX(C$8:C400)+C401-MAX(C$8:C400),IF(AND(C401&gt;C400,ISNUMBER(C400),ISNUMBER(C401),C400&lt;MAX(C$8:C399)),C401-C400,IF(AND(C401&gt;C400,ISNUMBER(C401),C401&gt;MAX(C$8:C400)),C401-MAX(C$8:C400),IF(C401=C400,0,"??")))))</f>
        <v/>
      </c>
      <c r="T401" s="4" t="str">
        <f>IF(OR(D400="",D401=0),"",IF(AND(ISNUMBER(D400),D400=0),  MAX(D$8:D400)+D401-MAX(D$8:D400),IF(AND(D401&gt;D400,ISNUMBER(D400),ISNUMBER(D401),D400&lt;MAX(D$8:D399)),D401-D400,IF(AND(D401&gt;D400,ISNUMBER(D401),D401&gt;MAX(D$8:D400)),D401-MAX(D$8:D400),IF(D401=D400,0,"??")))))</f>
        <v/>
      </c>
      <c r="U401" s="4" t="str">
        <f>IF(OR(E400="",E401=0),"",IF(AND(ISNUMBER(E400),E400=0),  MAX(E$8:E400)+E401-MAX(E$8:E400),IF(AND(E401&gt;E400,ISNUMBER(E400),ISNUMBER(E401),E400&lt;MAX(E$8:E399)),E401-E400,IF(AND(E401&gt;E400,ISNUMBER(E401),E401&gt;MAX(E$8:E400)),E401-MAX(E$8:E400),IF(E401=E400,0,"??")))))</f>
        <v/>
      </c>
      <c r="V401" s="4" t="str">
        <f>IF(OR(F400="",F401=0),"",IF(AND(ISNUMBER(F400),F400=0),  MAX(F$8:F400)+F401-MAX(F$8:F400),IF(AND(F401&gt;F400,ISNUMBER(F400),ISNUMBER(F401),F400&lt;MAX(F$8:F399)),F401-F400,IF(AND(F401&gt;F400,ISNUMBER(F401),F401&gt;MAX(F$8:F400)),F401-MAX(F$8:F400),IF(F401=F400,0,"??")))))</f>
        <v/>
      </c>
      <c r="W401" s="4" t="str">
        <f>IF(OR(G400="",G401=0),"",IF(AND(ISNUMBER(G400),G400=0),  MAX(G$8:G400)+G401-MAX(G$8:G400),IF(AND(G401&gt;G400,ISNUMBER(G400),ISNUMBER(G401),G400&lt;MAX(G$8:G399)),G401-G400,IF(AND(G401&gt;G400,ISNUMBER(G401),G401&gt;MAX(G$8:G400)),G401-MAX(G$8:G400),IF(G401=G400,0,"??")))))</f>
        <v/>
      </c>
      <c r="X401" s="4" t="str">
        <f>IF(OR(H400="",H401=0),"",IF(AND(ISNUMBER(H400),H400=0),  MAX(H$8:H400)+H401-MAX(H$8:H400),IF(AND(H401&gt;H400,ISNUMBER(H400),ISNUMBER(H401),H400&lt;MAX(H$8:H399)),H401-H400,IF(AND(H401&gt;H400,ISNUMBER(H401),H401&gt;MAX(H$8:H400)),H401-MAX(H$8:H400),IF(H401=H400,0,"??")))))</f>
        <v/>
      </c>
      <c r="Y401" s="4" t="str">
        <f>IF(OR(I400="",I401=0),"",IF(AND(ISNUMBER(I400),I400=0),  MAX(I$8:I400)+I401-MAX(I$8:I400),IF(AND(I401&gt;I400,ISNUMBER(I400),ISNUMBER(I401),I400&lt;MAX(I$8:I399)),I401-I400,IF(AND(I401&gt;I400,ISNUMBER(I401),I401&gt;MAX(I$8:I400)),I401-MAX(I$8:I400),IF(I401=I400,0,"??")))))</f>
        <v/>
      </c>
      <c r="Z401" s="4" t="str">
        <f>IF(OR(J400="",J401=0),"",IF(AND(ISNUMBER(J400),J400=0),  MAX(J$8:J400)+J401-MAX(J$8:J400),IF(AND(J401&gt;J400,ISNUMBER(J400),ISNUMBER(J401),J400&lt;MAX(J$8:J399)),J401-J400,IF(AND(J401&gt;J400,ISNUMBER(J401),J401&gt;MAX(J$8:J400)),J401-MAX(J$8:J400),IF(J401=J400,0,"??")))))</f>
        <v/>
      </c>
      <c r="AA401" s="4" t="str">
        <f>IF(OR(K400="",K401=0),"",IF(AND(ISNUMBER(K400),K400=0),  MAX(K$8:K400)+K401-MAX(K$8:K400),IF(AND(K401&gt;K400,ISNUMBER(K400),ISNUMBER(K401),K400&lt;MAX(K$8:K399)),K401-K400,IF(AND(K401&gt;K400,ISNUMBER(K401),K401&gt;MAX(K$8:K400)),K401-MAX(K$8:K400),IF(K401=K400,0,"??")))))</f>
        <v/>
      </c>
      <c r="AB401" s="4" t="str">
        <f>IF(OR(L400="",L401=0),"",IF(AND(ISNUMBER(L400),L400=0),  MAX(L$8:L400)+L401-MAX(L$8:L400),IF(AND(L401&gt;L400,ISNUMBER(L400),ISNUMBER(L401),L400&lt;MAX(L$8:L399)),L401-L400,IF(AND(L401&gt;L400,ISNUMBER(L401),L401&gt;MAX(L$8:L400)),L401-MAX(L$8:L400),IF(L401=L400,0,"??")))))</f>
        <v/>
      </c>
      <c r="AC401" s="4" t="str">
        <f>IF(OR(M400="",M401=0),"",IF(AND(ISNUMBER(M400),M400=0),  MAX(M$8:M400)+M401-MAX(M$8:M400),IF(AND(M401&gt;M400,ISNUMBER(M400),ISNUMBER(M401),M400&lt;MAX(M$8:M399)),M401-M400,IF(AND(M401&gt;M400,ISNUMBER(M401),M401&gt;MAX(M$8:M400)),M401-MAX(M$8:M400),IF(M401=M400,0,"??")))))</f>
        <v/>
      </c>
      <c r="AD401" s="4" t="str">
        <f>IF(OR(N400="",N401=0),"",IF(AND(ISNUMBER(N400),N400=0),  MAX(N$8:N400)+N401-MAX(N$8:N400),IF(AND(N401&gt;N400,ISNUMBER(N400),ISNUMBER(N401),N400&lt;MAX(N$8:N399)),N401-N400,IF(AND(N401&gt;N400,ISNUMBER(N401),N401&gt;MAX(N$8:N400)),N401-MAX(N$8:N400),IF(N401=N400,0,"??")))))</f>
        <v/>
      </c>
      <c r="AE401" s="4" t="str">
        <f>IF(OR(O400="",O401=0),"",IF(AND(ISNUMBER(O400),O400=0),  MAX(O$8:O400)+O401-MAX(O$8:O400),IF(AND(O401&gt;O400,ISNUMBER(O400),ISNUMBER(O401),O400&lt;MAX(O$8:O399)),O401-O400,IF(AND(O401&gt;O400,ISNUMBER(O401),O401&gt;MAX(O$8:O400)),O401-MAX(O$8:O400),IF(O401=O400,0,"??")))))</f>
        <v/>
      </c>
      <c r="AF401" s="4" t="str">
        <f>IF(OR(P400="",P401=0),"",IF(AND(ISNUMBER(P400),P400=0),  MAX(P$8:P400)+P401-MAX(P$8:P400),IF(AND(P401&gt;P400,ISNUMBER(P400),ISNUMBER(P401),P400&lt;MAX(P$8:P399)),P401-P400,IF(AND(P401&gt;P400,ISNUMBER(P401),P401&gt;MAX(P$8:P400)),P401-MAX(P$8:P400),IF(P401=P400,0,"??")))))</f>
        <v/>
      </c>
      <c r="AG401" s="64" t="str">
        <f>IF(OR(Q400="",Q401=0),"",IF(AND(ISNUMBER(Q400),Q400=0),  MAX(Q$8:Q400)+Q401-MAX(Q$8:Q400),IF(AND(Q401&gt;Q400,ISNUMBER(Q400),ISNUMBER(Q401),Q400&lt;MAX(Q$8:Q399)),Q401-Q400,IF(AND(Q401&gt;Q400,ISNUMBER(Q401),Q401&gt;MAX(Q$8:Q400)),Q401-MAX(Q$8:Q400),IF(Q401=Q400,0,"??")))))</f>
        <v/>
      </c>
      <c r="AH401" s="58" t="str">
        <f t="shared" si="135"/>
        <v/>
      </c>
      <c r="AI401" s="70" t="str">
        <f t="shared" si="136"/>
        <v/>
      </c>
      <c r="AJ401" s="70" t="str">
        <f t="shared" si="137"/>
        <v/>
      </c>
      <c r="AK401" s="70" t="str">
        <f t="shared" si="151"/>
        <v/>
      </c>
      <c r="AL401" s="70" t="str">
        <f t="shared" si="139"/>
        <v/>
      </c>
      <c r="AM401" s="70" t="str">
        <f t="shared" si="140"/>
        <v/>
      </c>
      <c r="AN401" s="70" t="str">
        <f t="shared" si="141"/>
        <v/>
      </c>
      <c r="AO401" s="70" t="str">
        <f t="shared" si="142"/>
        <v/>
      </c>
      <c r="AP401" s="70" t="str">
        <f t="shared" si="143"/>
        <v/>
      </c>
      <c r="AQ401" s="70" t="str">
        <f t="shared" si="144"/>
        <v/>
      </c>
      <c r="AR401" s="70" t="str">
        <f t="shared" si="145"/>
        <v/>
      </c>
      <c r="AS401" s="70" t="str">
        <f t="shared" si="146"/>
        <v/>
      </c>
      <c r="AT401" s="70" t="str">
        <f t="shared" si="147"/>
        <v/>
      </c>
      <c r="AU401" s="70" t="str">
        <f t="shared" si="148"/>
        <v/>
      </c>
      <c r="AV401" s="72" t="str">
        <f t="shared" si="149"/>
        <v/>
      </c>
      <c r="AW401" s="67">
        <f t="shared" si="152"/>
        <v>0</v>
      </c>
    </row>
    <row r="402" spans="1:49" x14ac:dyDescent="0.25">
      <c r="A402" s="3">
        <v>395</v>
      </c>
      <c r="B402" s="37"/>
      <c r="C402" s="26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27"/>
      <c r="R402" s="45" t="str">
        <f t="shared" si="150"/>
        <v/>
      </c>
      <c r="S402" s="26" t="str">
        <f>IF(OR(C401="",C402=0),"",IF(AND(ISNUMBER(C401),C401=0),  MAX(C$8:C401)+C402-MAX(C$8:C401),IF(AND(C402&gt;C401,ISNUMBER(C401),ISNUMBER(C402),C401&lt;MAX(C$8:C400)),C402-C401,IF(AND(C402&gt;C401,ISNUMBER(C402),C402&gt;MAX(C$8:C401)),C402-MAX(C$8:C401),IF(C402=C401,0,"??")))))</f>
        <v/>
      </c>
      <c r="T402" s="4" t="str">
        <f>IF(OR(D401="",D402=0),"",IF(AND(ISNUMBER(D401),D401=0),  MAX(D$8:D401)+D402-MAX(D$8:D401),IF(AND(D402&gt;D401,ISNUMBER(D401),ISNUMBER(D402),D401&lt;MAX(D$8:D400)),D402-D401,IF(AND(D402&gt;D401,ISNUMBER(D402),D402&gt;MAX(D$8:D401)),D402-MAX(D$8:D401),IF(D402=D401,0,"??")))))</f>
        <v/>
      </c>
      <c r="U402" s="4" t="str">
        <f>IF(OR(E401="",E402=0),"",IF(AND(ISNUMBER(E401),E401=0),  MAX(E$8:E401)+E402-MAX(E$8:E401),IF(AND(E402&gt;E401,ISNUMBER(E401),ISNUMBER(E402),E401&lt;MAX(E$8:E400)),E402-E401,IF(AND(E402&gt;E401,ISNUMBER(E402),E402&gt;MAX(E$8:E401)),E402-MAX(E$8:E401),IF(E402=E401,0,"??")))))</f>
        <v/>
      </c>
      <c r="V402" s="4" t="str">
        <f>IF(OR(F401="",F402=0),"",IF(AND(ISNUMBER(F401),F401=0),  MAX(F$8:F401)+F402-MAX(F$8:F401),IF(AND(F402&gt;F401,ISNUMBER(F401),ISNUMBER(F402),F401&lt;MAX(F$8:F400)),F402-F401,IF(AND(F402&gt;F401,ISNUMBER(F402),F402&gt;MAX(F$8:F401)),F402-MAX(F$8:F401),IF(F402=F401,0,"??")))))</f>
        <v/>
      </c>
      <c r="W402" s="4" t="str">
        <f>IF(OR(G401="",G402=0),"",IF(AND(ISNUMBER(G401),G401=0),  MAX(G$8:G401)+G402-MAX(G$8:G401),IF(AND(G402&gt;G401,ISNUMBER(G401),ISNUMBER(G402),G401&lt;MAX(G$8:G400)),G402-G401,IF(AND(G402&gt;G401,ISNUMBER(G402),G402&gt;MAX(G$8:G401)),G402-MAX(G$8:G401),IF(G402=G401,0,"??")))))</f>
        <v/>
      </c>
      <c r="X402" s="4" t="str">
        <f>IF(OR(H401="",H402=0),"",IF(AND(ISNUMBER(H401),H401=0),  MAX(H$8:H401)+H402-MAX(H$8:H401),IF(AND(H402&gt;H401,ISNUMBER(H401),ISNUMBER(H402),H401&lt;MAX(H$8:H400)),H402-H401,IF(AND(H402&gt;H401,ISNUMBER(H402),H402&gt;MAX(H$8:H401)),H402-MAX(H$8:H401),IF(H402=H401,0,"??")))))</f>
        <v/>
      </c>
      <c r="Y402" s="4" t="str">
        <f>IF(OR(I401="",I402=0),"",IF(AND(ISNUMBER(I401),I401=0),  MAX(I$8:I401)+I402-MAX(I$8:I401),IF(AND(I402&gt;I401,ISNUMBER(I401),ISNUMBER(I402),I401&lt;MAX(I$8:I400)),I402-I401,IF(AND(I402&gt;I401,ISNUMBER(I402),I402&gt;MAX(I$8:I401)),I402-MAX(I$8:I401),IF(I402=I401,0,"??")))))</f>
        <v/>
      </c>
      <c r="Z402" s="4" t="str">
        <f>IF(OR(J401="",J402=0),"",IF(AND(ISNUMBER(J401),J401=0),  MAX(J$8:J401)+J402-MAX(J$8:J401),IF(AND(J402&gt;J401,ISNUMBER(J401),ISNUMBER(J402),J401&lt;MAX(J$8:J400)),J402-J401,IF(AND(J402&gt;J401,ISNUMBER(J402),J402&gt;MAX(J$8:J401)),J402-MAX(J$8:J401),IF(J402=J401,0,"??")))))</f>
        <v/>
      </c>
      <c r="AA402" s="4" t="str">
        <f>IF(OR(K401="",K402=0),"",IF(AND(ISNUMBER(K401),K401=0),  MAX(K$8:K401)+K402-MAX(K$8:K401),IF(AND(K402&gt;K401,ISNUMBER(K401),ISNUMBER(K402),K401&lt;MAX(K$8:K400)),K402-K401,IF(AND(K402&gt;K401,ISNUMBER(K402),K402&gt;MAX(K$8:K401)),K402-MAX(K$8:K401),IF(K402=K401,0,"??")))))</f>
        <v/>
      </c>
      <c r="AB402" s="4" t="str">
        <f>IF(OR(L401="",L402=0),"",IF(AND(ISNUMBER(L401),L401=0),  MAX(L$8:L401)+L402-MAX(L$8:L401),IF(AND(L402&gt;L401,ISNUMBER(L401),ISNUMBER(L402),L401&lt;MAX(L$8:L400)),L402-L401,IF(AND(L402&gt;L401,ISNUMBER(L402),L402&gt;MAX(L$8:L401)),L402-MAX(L$8:L401),IF(L402=L401,0,"??")))))</f>
        <v/>
      </c>
      <c r="AC402" s="4" t="str">
        <f>IF(OR(M401="",M402=0),"",IF(AND(ISNUMBER(M401),M401=0),  MAX(M$8:M401)+M402-MAX(M$8:M401),IF(AND(M402&gt;M401,ISNUMBER(M401),ISNUMBER(M402),M401&lt;MAX(M$8:M400)),M402-M401,IF(AND(M402&gt;M401,ISNUMBER(M402),M402&gt;MAX(M$8:M401)),M402-MAX(M$8:M401),IF(M402=M401,0,"??")))))</f>
        <v/>
      </c>
      <c r="AD402" s="4" t="str">
        <f>IF(OR(N401="",N402=0),"",IF(AND(ISNUMBER(N401),N401=0),  MAX(N$8:N401)+N402-MAX(N$8:N401),IF(AND(N402&gt;N401,ISNUMBER(N401),ISNUMBER(N402),N401&lt;MAX(N$8:N400)),N402-N401,IF(AND(N402&gt;N401,ISNUMBER(N402),N402&gt;MAX(N$8:N401)),N402-MAX(N$8:N401),IF(N402=N401,0,"??")))))</f>
        <v/>
      </c>
      <c r="AE402" s="4" t="str">
        <f>IF(OR(O401="",O402=0),"",IF(AND(ISNUMBER(O401),O401=0),  MAX(O$8:O401)+O402-MAX(O$8:O401),IF(AND(O402&gt;O401,ISNUMBER(O401),ISNUMBER(O402),O401&lt;MAX(O$8:O400)),O402-O401,IF(AND(O402&gt;O401,ISNUMBER(O402),O402&gt;MAX(O$8:O401)),O402-MAX(O$8:O401),IF(O402=O401,0,"??")))))</f>
        <v/>
      </c>
      <c r="AF402" s="4" t="str">
        <f>IF(OR(P401="",P402=0),"",IF(AND(ISNUMBER(P401),P401=0),  MAX(P$8:P401)+P402-MAX(P$8:P401),IF(AND(P402&gt;P401,ISNUMBER(P401),ISNUMBER(P402),P401&lt;MAX(P$8:P400)),P402-P401,IF(AND(P402&gt;P401,ISNUMBER(P402),P402&gt;MAX(P$8:P401)),P402-MAX(P$8:P401),IF(P402=P401,0,"??")))))</f>
        <v/>
      </c>
      <c r="AG402" s="64" t="str">
        <f>IF(OR(Q401="",Q402=0),"",IF(AND(ISNUMBER(Q401),Q401=0),  MAX(Q$8:Q401)+Q402-MAX(Q$8:Q401),IF(AND(Q402&gt;Q401,ISNUMBER(Q401),ISNUMBER(Q402),Q401&lt;MAX(Q$8:Q400)),Q402-Q401,IF(AND(Q402&gt;Q401,ISNUMBER(Q402),Q402&gt;MAX(Q$8:Q401)),Q402-MAX(Q$8:Q401),IF(Q402=Q401,0,"??")))))</f>
        <v/>
      </c>
      <c r="AH402" s="58" t="str">
        <f t="shared" si="135"/>
        <v/>
      </c>
      <c r="AI402" s="70" t="str">
        <f t="shared" si="136"/>
        <v/>
      </c>
      <c r="AJ402" s="70" t="str">
        <f t="shared" si="137"/>
        <v/>
      </c>
      <c r="AK402" s="70" t="str">
        <f t="shared" si="151"/>
        <v/>
      </c>
      <c r="AL402" s="70" t="str">
        <f t="shared" si="139"/>
        <v/>
      </c>
      <c r="AM402" s="70" t="str">
        <f t="shared" si="140"/>
        <v/>
      </c>
      <c r="AN402" s="70" t="str">
        <f t="shared" si="141"/>
        <v/>
      </c>
      <c r="AO402" s="70" t="str">
        <f t="shared" si="142"/>
        <v/>
      </c>
      <c r="AP402" s="70" t="str">
        <f t="shared" si="143"/>
        <v/>
      </c>
      <c r="AQ402" s="70" t="str">
        <f t="shared" si="144"/>
        <v/>
      </c>
      <c r="AR402" s="70" t="str">
        <f t="shared" si="145"/>
        <v/>
      </c>
      <c r="AS402" s="70" t="str">
        <f t="shared" si="146"/>
        <v/>
      </c>
      <c r="AT402" s="70" t="str">
        <f t="shared" si="147"/>
        <v/>
      </c>
      <c r="AU402" s="70" t="str">
        <f t="shared" si="148"/>
        <v/>
      </c>
      <c r="AV402" s="72" t="str">
        <f t="shared" si="149"/>
        <v/>
      </c>
      <c r="AW402" s="67">
        <f t="shared" si="152"/>
        <v>0</v>
      </c>
    </row>
    <row r="403" spans="1:49" x14ac:dyDescent="0.25">
      <c r="A403" s="3">
        <v>396</v>
      </c>
      <c r="B403" s="37"/>
      <c r="C403" s="26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27"/>
      <c r="R403" s="45" t="str">
        <f t="shared" si="150"/>
        <v/>
      </c>
      <c r="S403" s="26" t="str">
        <f>IF(OR(C402="",C403=0),"",IF(AND(ISNUMBER(C402),C402=0),  MAX(C$8:C402)+C403-MAX(C$8:C402),IF(AND(C403&gt;C402,ISNUMBER(C402),ISNUMBER(C403),C402&lt;MAX(C$8:C401)),C403-C402,IF(AND(C403&gt;C402,ISNUMBER(C403),C403&gt;MAX(C$8:C402)),C403-MAX(C$8:C402),IF(C403=C402,0,"??")))))</f>
        <v/>
      </c>
      <c r="T403" s="4" t="str">
        <f>IF(OR(D402="",D403=0),"",IF(AND(ISNUMBER(D402),D402=0),  MAX(D$8:D402)+D403-MAX(D$8:D402),IF(AND(D403&gt;D402,ISNUMBER(D402),ISNUMBER(D403),D402&lt;MAX(D$8:D401)),D403-D402,IF(AND(D403&gt;D402,ISNUMBER(D403),D403&gt;MAX(D$8:D402)),D403-MAX(D$8:D402),IF(D403=D402,0,"??")))))</f>
        <v/>
      </c>
      <c r="U403" s="4" t="str">
        <f>IF(OR(E402="",E403=0),"",IF(AND(ISNUMBER(E402),E402=0),  MAX(E$8:E402)+E403-MAX(E$8:E402),IF(AND(E403&gt;E402,ISNUMBER(E402),ISNUMBER(E403),E402&lt;MAX(E$8:E401)),E403-E402,IF(AND(E403&gt;E402,ISNUMBER(E403),E403&gt;MAX(E$8:E402)),E403-MAX(E$8:E402),IF(E403=E402,0,"??")))))</f>
        <v/>
      </c>
      <c r="V403" s="4" t="str">
        <f>IF(OR(F402="",F403=0),"",IF(AND(ISNUMBER(F402),F402=0),  MAX(F$8:F402)+F403-MAX(F$8:F402),IF(AND(F403&gt;F402,ISNUMBER(F402),ISNUMBER(F403),F402&lt;MAX(F$8:F401)),F403-F402,IF(AND(F403&gt;F402,ISNUMBER(F403),F403&gt;MAX(F$8:F402)),F403-MAX(F$8:F402),IF(F403=F402,0,"??")))))</f>
        <v/>
      </c>
      <c r="W403" s="4" t="str">
        <f>IF(OR(G402="",G403=0),"",IF(AND(ISNUMBER(G402),G402=0),  MAX(G$8:G402)+G403-MAX(G$8:G402),IF(AND(G403&gt;G402,ISNUMBER(G402),ISNUMBER(G403),G402&lt;MAX(G$8:G401)),G403-G402,IF(AND(G403&gt;G402,ISNUMBER(G403),G403&gt;MAX(G$8:G402)),G403-MAX(G$8:G402),IF(G403=G402,0,"??")))))</f>
        <v/>
      </c>
      <c r="X403" s="4" t="str">
        <f>IF(OR(H402="",H403=0),"",IF(AND(ISNUMBER(H402),H402=0),  MAX(H$8:H402)+H403-MAX(H$8:H402),IF(AND(H403&gt;H402,ISNUMBER(H402),ISNUMBER(H403),H402&lt;MAX(H$8:H401)),H403-H402,IF(AND(H403&gt;H402,ISNUMBER(H403),H403&gt;MAX(H$8:H402)),H403-MAX(H$8:H402),IF(H403=H402,0,"??")))))</f>
        <v/>
      </c>
      <c r="Y403" s="4" t="str">
        <f>IF(OR(I402="",I403=0),"",IF(AND(ISNUMBER(I402),I402=0),  MAX(I$8:I402)+I403-MAX(I$8:I402),IF(AND(I403&gt;I402,ISNUMBER(I402),ISNUMBER(I403),I402&lt;MAX(I$8:I401)),I403-I402,IF(AND(I403&gt;I402,ISNUMBER(I403),I403&gt;MAX(I$8:I402)),I403-MAX(I$8:I402),IF(I403=I402,0,"??")))))</f>
        <v/>
      </c>
      <c r="Z403" s="4" t="str">
        <f>IF(OR(J402="",J403=0),"",IF(AND(ISNUMBER(J402),J402=0),  MAX(J$8:J402)+J403-MAX(J$8:J402),IF(AND(J403&gt;J402,ISNUMBER(J402),ISNUMBER(J403),J402&lt;MAX(J$8:J401)),J403-J402,IF(AND(J403&gt;J402,ISNUMBER(J403),J403&gt;MAX(J$8:J402)),J403-MAX(J$8:J402),IF(J403=J402,0,"??")))))</f>
        <v/>
      </c>
      <c r="AA403" s="4" t="str">
        <f>IF(OR(K402="",K403=0),"",IF(AND(ISNUMBER(K402),K402=0),  MAX(K$8:K402)+K403-MAX(K$8:K402),IF(AND(K403&gt;K402,ISNUMBER(K402),ISNUMBER(K403),K402&lt;MAX(K$8:K401)),K403-K402,IF(AND(K403&gt;K402,ISNUMBER(K403),K403&gt;MAX(K$8:K402)),K403-MAX(K$8:K402),IF(K403=K402,0,"??")))))</f>
        <v/>
      </c>
      <c r="AB403" s="4" t="str">
        <f>IF(OR(L402="",L403=0),"",IF(AND(ISNUMBER(L402),L402=0),  MAX(L$8:L402)+L403-MAX(L$8:L402),IF(AND(L403&gt;L402,ISNUMBER(L402),ISNUMBER(L403),L402&lt;MAX(L$8:L401)),L403-L402,IF(AND(L403&gt;L402,ISNUMBER(L403),L403&gt;MAX(L$8:L402)),L403-MAX(L$8:L402),IF(L403=L402,0,"??")))))</f>
        <v/>
      </c>
      <c r="AC403" s="4" t="str">
        <f>IF(OR(M402="",M403=0),"",IF(AND(ISNUMBER(M402),M402=0),  MAX(M$8:M402)+M403-MAX(M$8:M402),IF(AND(M403&gt;M402,ISNUMBER(M402),ISNUMBER(M403),M402&lt;MAX(M$8:M401)),M403-M402,IF(AND(M403&gt;M402,ISNUMBER(M403),M403&gt;MAX(M$8:M402)),M403-MAX(M$8:M402),IF(M403=M402,0,"??")))))</f>
        <v/>
      </c>
      <c r="AD403" s="4" t="str">
        <f>IF(OR(N402="",N403=0),"",IF(AND(ISNUMBER(N402),N402=0),  MAX(N$8:N402)+N403-MAX(N$8:N402),IF(AND(N403&gt;N402,ISNUMBER(N402),ISNUMBER(N403),N402&lt;MAX(N$8:N401)),N403-N402,IF(AND(N403&gt;N402,ISNUMBER(N403),N403&gt;MAX(N$8:N402)),N403-MAX(N$8:N402),IF(N403=N402,0,"??")))))</f>
        <v/>
      </c>
      <c r="AE403" s="4" t="str">
        <f>IF(OR(O402="",O403=0),"",IF(AND(ISNUMBER(O402),O402=0),  MAX(O$8:O402)+O403-MAX(O$8:O402),IF(AND(O403&gt;O402,ISNUMBER(O402),ISNUMBER(O403),O402&lt;MAX(O$8:O401)),O403-O402,IF(AND(O403&gt;O402,ISNUMBER(O403),O403&gt;MAX(O$8:O402)),O403-MAX(O$8:O402),IF(O403=O402,0,"??")))))</f>
        <v/>
      </c>
      <c r="AF403" s="4" t="str">
        <f>IF(OR(P402="",P403=0),"",IF(AND(ISNUMBER(P402),P402=0),  MAX(P$8:P402)+P403-MAX(P$8:P402),IF(AND(P403&gt;P402,ISNUMBER(P402),ISNUMBER(P403),P402&lt;MAX(P$8:P401)),P403-P402,IF(AND(P403&gt;P402,ISNUMBER(P403),P403&gt;MAX(P$8:P402)),P403-MAX(P$8:P402),IF(P403=P402,0,"??")))))</f>
        <v/>
      </c>
      <c r="AG403" s="64" t="str">
        <f>IF(OR(Q402="",Q403=0),"",IF(AND(ISNUMBER(Q402),Q402=0),  MAX(Q$8:Q402)+Q403-MAX(Q$8:Q402),IF(AND(Q403&gt;Q402,ISNUMBER(Q402),ISNUMBER(Q403),Q402&lt;MAX(Q$8:Q401)),Q403-Q402,IF(AND(Q403&gt;Q402,ISNUMBER(Q403),Q403&gt;MAX(Q$8:Q402)),Q403-MAX(Q$8:Q402),IF(Q403=Q402,0,"??")))))</f>
        <v/>
      </c>
      <c r="AH403" s="58" t="str">
        <f t="shared" si="135"/>
        <v/>
      </c>
      <c r="AI403" s="70" t="str">
        <f t="shared" si="136"/>
        <v/>
      </c>
      <c r="AJ403" s="70" t="str">
        <f t="shared" si="137"/>
        <v/>
      </c>
      <c r="AK403" s="70" t="str">
        <f t="shared" si="151"/>
        <v/>
      </c>
      <c r="AL403" s="70" t="str">
        <f t="shared" si="139"/>
        <v/>
      </c>
      <c r="AM403" s="70" t="str">
        <f t="shared" si="140"/>
        <v/>
      </c>
      <c r="AN403" s="70" t="str">
        <f t="shared" si="141"/>
        <v/>
      </c>
      <c r="AO403" s="70" t="str">
        <f t="shared" si="142"/>
        <v/>
      </c>
      <c r="AP403" s="70" t="str">
        <f t="shared" si="143"/>
        <v/>
      </c>
      <c r="AQ403" s="70" t="str">
        <f t="shared" si="144"/>
        <v/>
      </c>
      <c r="AR403" s="70" t="str">
        <f t="shared" si="145"/>
        <v/>
      </c>
      <c r="AS403" s="70" t="str">
        <f t="shared" si="146"/>
        <v/>
      </c>
      <c r="AT403" s="70" t="str">
        <f t="shared" si="147"/>
        <v/>
      </c>
      <c r="AU403" s="70" t="str">
        <f t="shared" si="148"/>
        <v/>
      </c>
      <c r="AV403" s="72" t="str">
        <f t="shared" si="149"/>
        <v/>
      </c>
      <c r="AW403" s="67">
        <f t="shared" si="152"/>
        <v>0</v>
      </c>
    </row>
    <row r="404" spans="1:49" x14ac:dyDescent="0.25">
      <c r="A404" s="3">
        <v>397</v>
      </c>
      <c r="B404" s="37"/>
      <c r="C404" s="26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27"/>
      <c r="R404" s="45" t="str">
        <f t="shared" si="150"/>
        <v/>
      </c>
      <c r="S404" s="26" t="str">
        <f>IF(OR(C403="",C404=0),"",IF(AND(ISNUMBER(C403),C403=0),  MAX(C$8:C403)+C404-MAX(C$8:C403),IF(AND(C404&gt;C403,ISNUMBER(C403),ISNUMBER(C404),C403&lt;MAX(C$8:C402)),C404-C403,IF(AND(C404&gt;C403,ISNUMBER(C404),C404&gt;MAX(C$8:C403)),C404-MAX(C$8:C403),IF(C404=C403,0,"??")))))</f>
        <v/>
      </c>
      <c r="T404" s="4" t="str">
        <f>IF(OR(D403="",D404=0),"",IF(AND(ISNUMBER(D403),D403=0),  MAX(D$8:D403)+D404-MAX(D$8:D403),IF(AND(D404&gt;D403,ISNUMBER(D403),ISNUMBER(D404),D403&lt;MAX(D$8:D402)),D404-D403,IF(AND(D404&gt;D403,ISNUMBER(D404),D404&gt;MAX(D$8:D403)),D404-MAX(D$8:D403),IF(D404=D403,0,"??")))))</f>
        <v/>
      </c>
      <c r="U404" s="4" t="str">
        <f>IF(OR(E403="",E404=0),"",IF(AND(ISNUMBER(E403),E403=0),  MAX(E$8:E403)+E404-MAX(E$8:E403),IF(AND(E404&gt;E403,ISNUMBER(E403),ISNUMBER(E404),E403&lt;MAX(E$8:E402)),E404-E403,IF(AND(E404&gt;E403,ISNUMBER(E404),E404&gt;MAX(E$8:E403)),E404-MAX(E$8:E403),IF(E404=E403,0,"??")))))</f>
        <v/>
      </c>
      <c r="V404" s="4" t="str">
        <f>IF(OR(F403="",F404=0),"",IF(AND(ISNUMBER(F403),F403=0),  MAX(F$8:F403)+F404-MAX(F$8:F403),IF(AND(F404&gt;F403,ISNUMBER(F403),ISNUMBER(F404),F403&lt;MAX(F$8:F402)),F404-F403,IF(AND(F404&gt;F403,ISNUMBER(F404),F404&gt;MAX(F$8:F403)),F404-MAX(F$8:F403),IF(F404=F403,0,"??")))))</f>
        <v/>
      </c>
      <c r="W404" s="4" t="str">
        <f>IF(OR(G403="",G404=0),"",IF(AND(ISNUMBER(G403),G403=0),  MAX(G$8:G403)+G404-MAX(G$8:G403),IF(AND(G404&gt;G403,ISNUMBER(G403),ISNUMBER(G404),G403&lt;MAX(G$8:G402)),G404-G403,IF(AND(G404&gt;G403,ISNUMBER(G404),G404&gt;MAX(G$8:G403)),G404-MAX(G$8:G403),IF(G404=G403,0,"??")))))</f>
        <v/>
      </c>
      <c r="X404" s="4" t="str">
        <f>IF(OR(H403="",H404=0),"",IF(AND(ISNUMBER(H403),H403=0),  MAX(H$8:H403)+H404-MAX(H$8:H403),IF(AND(H404&gt;H403,ISNUMBER(H403),ISNUMBER(H404),H403&lt;MAX(H$8:H402)),H404-H403,IF(AND(H404&gt;H403,ISNUMBER(H404),H404&gt;MAX(H$8:H403)),H404-MAX(H$8:H403),IF(H404=H403,0,"??")))))</f>
        <v/>
      </c>
      <c r="Y404" s="4" t="str">
        <f>IF(OR(I403="",I404=0),"",IF(AND(ISNUMBER(I403),I403=0),  MAX(I$8:I403)+I404-MAX(I$8:I403),IF(AND(I404&gt;I403,ISNUMBER(I403),ISNUMBER(I404),I403&lt;MAX(I$8:I402)),I404-I403,IF(AND(I404&gt;I403,ISNUMBER(I404),I404&gt;MAX(I$8:I403)),I404-MAX(I$8:I403),IF(I404=I403,0,"??")))))</f>
        <v/>
      </c>
      <c r="Z404" s="4" t="str">
        <f>IF(OR(J403="",J404=0),"",IF(AND(ISNUMBER(J403),J403=0),  MAX(J$8:J403)+J404-MAX(J$8:J403),IF(AND(J404&gt;J403,ISNUMBER(J403),ISNUMBER(J404),J403&lt;MAX(J$8:J402)),J404-J403,IF(AND(J404&gt;J403,ISNUMBER(J404),J404&gt;MAX(J$8:J403)),J404-MAX(J$8:J403),IF(J404=J403,0,"??")))))</f>
        <v/>
      </c>
      <c r="AA404" s="4" t="str">
        <f>IF(OR(K403="",K404=0),"",IF(AND(ISNUMBER(K403),K403=0),  MAX(K$8:K403)+K404-MAX(K$8:K403),IF(AND(K404&gt;K403,ISNUMBER(K403),ISNUMBER(K404),K403&lt;MAX(K$8:K402)),K404-K403,IF(AND(K404&gt;K403,ISNUMBER(K404),K404&gt;MAX(K$8:K403)),K404-MAX(K$8:K403),IF(K404=K403,0,"??")))))</f>
        <v/>
      </c>
      <c r="AB404" s="4" t="str">
        <f>IF(OR(L403="",L404=0),"",IF(AND(ISNUMBER(L403),L403=0),  MAX(L$8:L403)+L404-MAX(L$8:L403),IF(AND(L404&gt;L403,ISNUMBER(L403),ISNUMBER(L404),L403&lt;MAX(L$8:L402)),L404-L403,IF(AND(L404&gt;L403,ISNUMBER(L404),L404&gt;MAX(L$8:L403)),L404-MAX(L$8:L403),IF(L404=L403,0,"??")))))</f>
        <v/>
      </c>
      <c r="AC404" s="4" t="str">
        <f>IF(OR(M403="",M404=0),"",IF(AND(ISNUMBER(M403),M403=0),  MAX(M$8:M403)+M404-MAX(M$8:M403),IF(AND(M404&gt;M403,ISNUMBER(M403),ISNUMBER(M404),M403&lt;MAX(M$8:M402)),M404-M403,IF(AND(M404&gt;M403,ISNUMBER(M404),M404&gt;MAX(M$8:M403)),M404-MAX(M$8:M403),IF(M404=M403,0,"??")))))</f>
        <v/>
      </c>
      <c r="AD404" s="4" t="str">
        <f>IF(OR(N403="",N404=0),"",IF(AND(ISNUMBER(N403),N403=0),  MAX(N$8:N403)+N404-MAX(N$8:N403),IF(AND(N404&gt;N403,ISNUMBER(N403),ISNUMBER(N404),N403&lt;MAX(N$8:N402)),N404-N403,IF(AND(N404&gt;N403,ISNUMBER(N404),N404&gt;MAX(N$8:N403)),N404-MAX(N$8:N403),IF(N404=N403,0,"??")))))</f>
        <v/>
      </c>
      <c r="AE404" s="4" t="str">
        <f>IF(OR(O403="",O404=0),"",IF(AND(ISNUMBER(O403),O403=0),  MAX(O$8:O403)+O404-MAX(O$8:O403),IF(AND(O404&gt;O403,ISNUMBER(O403),ISNUMBER(O404),O403&lt;MAX(O$8:O402)),O404-O403,IF(AND(O404&gt;O403,ISNUMBER(O404),O404&gt;MAX(O$8:O403)),O404-MAX(O$8:O403),IF(O404=O403,0,"??")))))</f>
        <v/>
      </c>
      <c r="AF404" s="4" t="str">
        <f>IF(OR(P403="",P404=0),"",IF(AND(ISNUMBER(P403),P403=0),  MAX(P$8:P403)+P404-MAX(P$8:P403),IF(AND(P404&gt;P403,ISNUMBER(P403),ISNUMBER(P404),P403&lt;MAX(P$8:P402)),P404-P403,IF(AND(P404&gt;P403,ISNUMBER(P404),P404&gt;MAX(P$8:P403)),P404-MAX(P$8:P403),IF(P404=P403,0,"??")))))</f>
        <v/>
      </c>
      <c r="AG404" s="64" t="str">
        <f>IF(OR(Q403="",Q404=0),"",IF(AND(ISNUMBER(Q403),Q403=0),  MAX(Q$8:Q403)+Q404-MAX(Q$8:Q403),IF(AND(Q404&gt;Q403,ISNUMBER(Q403),ISNUMBER(Q404),Q403&lt;MAX(Q$8:Q402)),Q404-Q403,IF(AND(Q404&gt;Q403,ISNUMBER(Q404),Q404&gt;MAX(Q$8:Q403)),Q404-MAX(Q$8:Q403),IF(Q404=Q403,0,"??")))))</f>
        <v/>
      </c>
      <c r="AH404" s="58" t="str">
        <f t="shared" si="135"/>
        <v/>
      </c>
      <c r="AI404" s="70" t="str">
        <f t="shared" si="136"/>
        <v/>
      </c>
      <c r="AJ404" s="70" t="str">
        <f t="shared" si="137"/>
        <v/>
      </c>
      <c r="AK404" s="70" t="str">
        <f t="shared" si="151"/>
        <v/>
      </c>
      <c r="AL404" s="70" t="str">
        <f t="shared" si="139"/>
        <v/>
      </c>
      <c r="AM404" s="70" t="str">
        <f t="shared" si="140"/>
        <v/>
      </c>
      <c r="AN404" s="70" t="str">
        <f t="shared" si="141"/>
        <v/>
      </c>
      <c r="AO404" s="70" t="str">
        <f t="shared" si="142"/>
        <v/>
      </c>
      <c r="AP404" s="70" t="str">
        <f t="shared" si="143"/>
        <v/>
      </c>
      <c r="AQ404" s="70" t="str">
        <f t="shared" si="144"/>
        <v/>
      </c>
      <c r="AR404" s="70" t="str">
        <f t="shared" si="145"/>
        <v/>
      </c>
      <c r="AS404" s="70" t="str">
        <f t="shared" si="146"/>
        <v/>
      </c>
      <c r="AT404" s="70" t="str">
        <f t="shared" si="147"/>
        <v/>
      </c>
      <c r="AU404" s="70" t="str">
        <f t="shared" si="148"/>
        <v/>
      </c>
      <c r="AV404" s="72" t="str">
        <f t="shared" si="149"/>
        <v/>
      </c>
      <c r="AW404" s="67">
        <f t="shared" si="152"/>
        <v>0</v>
      </c>
    </row>
    <row r="405" spans="1:49" x14ac:dyDescent="0.25">
      <c r="A405" s="3">
        <v>398</v>
      </c>
      <c r="B405" s="37"/>
      <c r="C405" s="26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27"/>
      <c r="R405" s="45" t="str">
        <f t="shared" si="150"/>
        <v/>
      </c>
      <c r="S405" s="26" t="str">
        <f>IF(OR(C404="",C405=0),"",IF(AND(ISNUMBER(C404),C404=0),  MAX(C$8:C404)+C405-MAX(C$8:C404),IF(AND(C405&gt;C404,ISNUMBER(C404),ISNUMBER(C405),C404&lt;MAX(C$8:C403)),C405-C404,IF(AND(C405&gt;C404,ISNUMBER(C405),C405&gt;MAX(C$8:C404)),C405-MAX(C$8:C404),IF(C405=C404,0,"??")))))</f>
        <v/>
      </c>
      <c r="T405" s="4" t="str">
        <f>IF(OR(D404="",D405=0),"",IF(AND(ISNUMBER(D404),D404=0),  MAX(D$8:D404)+D405-MAX(D$8:D404),IF(AND(D405&gt;D404,ISNUMBER(D404),ISNUMBER(D405),D404&lt;MAX(D$8:D403)),D405-D404,IF(AND(D405&gt;D404,ISNUMBER(D405),D405&gt;MAX(D$8:D404)),D405-MAX(D$8:D404),IF(D405=D404,0,"??")))))</f>
        <v/>
      </c>
      <c r="U405" s="4" t="str">
        <f>IF(OR(E404="",E405=0),"",IF(AND(ISNUMBER(E404),E404=0),  MAX(E$8:E404)+E405-MAX(E$8:E404),IF(AND(E405&gt;E404,ISNUMBER(E404),ISNUMBER(E405),E404&lt;MAX(E$8:E403)),E405-E404,IF(AND(E405&gt;E404,ISNUMBER(E405),E405&gt;MAX(E$8:E404)),E405-MAX(E$8:E404),IF(E405=E404,0,"??")))))</f>
        <v/>
      </c>
      <c r="V405" s="4" t="str">
        <f>IF(OR(F404="",F405=0),"",IF(AND(ISNUMBER(F404),F404=0),  MAX(F$8:F404)+F405-MAX(F$8:F404),IF(AND(F405&gt;F404,ISNUMBER(F404),ISNUMBER(F405),F404&lt;MAX(F$8:F403)),F405-F404,IF(AND(F405&gt;F404,ISNUMBER(F405),F405&gt;MAX(F$8:F404)),F405-MAX(F$8:F404),IF(F405=F404,0,"??")))))</f>
        <v/>
      </c>
      <c r="W405" s="4" t="str">
        <f>IF(OR(G404="",G405=0),"",IF(AND(ISNUMBER(G404),G404=0),  MAX(G$8:G404)+G405-MAX(G$8:G404),IF(AND(G405&gt;G404,ISNUMBER(G404),ISNUMBER(G405),G404&lt;MAX(G$8:G403)),G405-G404,IF(AND(G405&gt;G404,ISNUMBER(G405),G405&gt;MAX(G$8:G404)),G405-MAX(G$8:G404),IF(G405=G404,0,"??")))))</f>
        <v/>
      </c>
      <c r="X405" s="4" t="str">
        <f>IF(OR(H404="",H405=0),"",IF(AND(ISNUMBER(H404),H404=0),  MAX(H$8:H404)+H405-MAX(H$8:H404),IF(AND(H405&gt;H404,ISNUMBER(H404),ISNUMBER(H405),H404&lt;MAX(H$8:H403)),H405-H404,IF(AND(H405&gt;H404,ISNUMBER(H405),H405&gt;MAX(H$8:H404)),H405-MAX(H$8:H404),IF(H405=H404,0,"??")))))</f>
        <v/>
      </c>
      <c r="Y405" s="4" t="str">
        <f>IF(OR(I404="",I405=0),"",IF(AND(ISNUMBER(I404),I404=0),  MAX(I$8:I404)+I405-MAX(I$8:I404),IF(AND(I405&gt;I404,ISNUMBER(I404),ISNUMBER(I405),I404&lt;MAX(I$8:I403)),I405-I404,IF(AND(I405&gt;I404,ISNUMBER(I405),I405&gt;MAX(I$8:I404)),I405-MAX(I$8:I404),IF(I405=I404,0,"??")))))</f>
        <v/>
      </c>
      <c r="Z405" s="4" t="str">
        <f>IF(OR(J404="",J405=0),"",IF(AND(ISNUMBER(J404),J404=0),  MAX(J$8:J404)+J405-MAX(J$8:J404),IF(AND(J405&gt;J404,ISNUMBER(J404),ISNUMBER(J405),J404&lt;MAX(J$8:J403)),J405-J404,IF(AND(J405&gt;J404,ISNUMBER(J405),J405&gt;MAX(J$8:J404)),J405-MAX(J$8:J404),IF(J405=J404,0,"??")))))</f>
        <v/>
      </c>
      <c r="AA405" s="4" t="str">
        <f>IF(OR(K404="",K405=0),"",IF(AND(ISNUMBER(K404),K404=0),  MAX(K$8:K404)+K405-MAX(K$8:K404),IF(AND(K405&gt;K404,ISNUMBER(K404),ISNUMBER(K405),K404&lt;MAX(K$8:K403)),K405-K404,IF(AND(K405&gt;K404,ISNUMBER(K405),K405&gt;MAX(K$8:K404)),K405-MAX(K$8:K404),IF(K405=K404,0,"??")))))</f>
        <v/>
      </c>
      <c r="AB405" s="4" t="str">
        <f>IF(OR(L404="",L405=0),"",IF(AND(ISNUMBER(L404),L404=0),  MAX(L$8:L404)+L405-MAX(L$8:L404),IF(AND(L405&gt;L404,ISNUMBER(L404),ISNUMBER(L405),L404&lt;MAX(L$8:L403)),L405-L404,IF(AND(L405&gt;L404,ISNUMBER(L405),L405&gt;MAX(L$8:L404)),L405-MAX(L$8:L404),IF(L405=L404,0,"??")))))</f>
        <v/>
      </c>
      <c r="AC405" s="4" t="str">
        <f>IF(OR(M404="",M405=0),"",IF(AND(ISNUMBER(M404),M404=0),  MAX(M$8:M404)+M405-MAX(M$8:M404),IF(AND(M405&gt;M404,ISNUMBER(M404),ISNUMBER(M405),M404&lt;MAX(M$8:M403)),M405-M404,IF(AND(M405&gt;M404,ISNUMBER(M405),M405&gt;MAX(M$8:M404)),M405-MAX(M$8:M404),IF(M405=M404,0,"??")))))</f>
        <v/>
      </c>
      <c r="AD405" s="4" t="str">
        <f>IF(OR(N404="",N405=0),"",IF(AND(ISNUMBER(N404),N404=0),  MAX(N$8:N404)+N405-MAX(N$8:N404),IF(AND(N405&gt;N404,ISNUMBER(N404),ISNUMBER(N405),N404&lt;MAX(N$8:N403)),N405-N404,IF(AND(N405&gt;N404,ISNUMBER(N405),N405&gt;MAX(N$8:N404)),N405-MAX(N$8:N404),IF(N405=N404,0,"??")))))</f>
        <v/>
      </c>
      <c r="AE405" s="4" t="str">
        <f>IF(OR(O404="",O405=0),"",IF(AND(ISNUMBER(O404),O404=0),  MAX(O$8:O404)+O405-MAX(O$8:O404),IF(AND(O405&gt;O404,ISNUMBER(O404),ISNUMBER(O405),O404&lt;MAX(O$8:O403)),O405-O404,IF(AND(O405&gt;O404,ISNUMBER(O405),O405&gt;MAX(O$8:O404)),O405-MAX(O$8:O404),IF(O405=O404,0,"??")))))</f>
        <v/>
      </c>
      <c r="AF405" s="4" t="str">
        <f>IF(OR(P404="",P405=0),"",IF(AND(ISNUMBER(P404),P404=0),  MAX(P$8:P404)+P405-MAX(P$8:P404),IF(AND(P405&gt;P404,ISNUMBER(P404),ISNUMBER(P405),P404&lt;MAX(P$8:P403)),P405-P404,IF(AND(P405&gt;P404,ISNUMBER(P405),P405&gt;MAX(P$8:P404)),P405-MAX(P$8:P404),IF(P405=P404,0,"??")))))</f>
        <v/>
      </c>
      <c r="AG405" s="64" t="str">
        <f>IF(OR(Q404="",Q405=0),"",IF(AND(ISNUMBER(Q404),Q404=0),  MAX(Q$8:Q404)+Q405-MAX(Q$8:Q404),IF(AND(Q405&gt;Q404,ISNUMBER(Q404),ISNUMBER(Q405),Q404&lt;MAX(Q$8:Q403)),Q405-Q404,IF(AND(Q405&gt;Q404,ISNUMBER(Q405),Q405&gt;MAX(Q$8:Q404)),Q405-MAX(Q$8:Q404),IF(Q405=Q404,0,"??")))))</f>
        <v/>
      </c>
      <c r="AH405" s="58" t="str">
        <f t="shared" si="135"/>
        <v/>
      </c>
      <c r="AI405" s="70" t="str">
        <f t="shared" si="136"/>
        <v/>
      </c>
      <c r="AJ405" s="70" t="str">
        <f t="shared" si="137"/>
        <v/>
      </c>
      <c r="AK405" s="70" t="str">
        <f t="shared" si="151"/>
        <v/>
      </c>
      <c r="AL405" s="70" t="str">
        <f t="shared" si="139"/>
        <v/>
      </c>
      <c r="AM405" s="70" t="str">
        <f t="shared" si="140"/>
        <v/>
      </c>
      <c r="AN405" s="70" t="str">
        <f t="shared" si="141"/>
        <v/>
      </c>
      <c r="AO405" s="70" t="str">
        <f t="shared" si="142"/>
        <v/>
      </c>
      <c r="AP405" s="70" t="str">
        <f t="shared" si="143"/>
        <v/>
      </c>
      <c r="AQ405" s="70" t="str">
        <f t="shared" si="144"/>
        <v/>
      </c>
      <c r="AR405" s="70" t="str">
        <f t="shared" si="145"/>
        <v/>
      </c>
      <c r="AS405" s="70" t="str">
        <f t="shared" si="146"/>
        <v/>
      </c>
      <c r="AT405" s="70" t="str">
        <f t="shared" si="147"/>
        <v/>
      </c>
      <c r="AU405" s="70" t="str">
        <f t="shared" si="148"/>
        <v/>
      </c>
      <c r="AV405" s="72" t="str">
        <f t="shared" si="149"/>
        <v/>
      </c>
      <c r="AW405" s="67">
        <f t="shared" si="152"/>
        <v>0</v>
      </c>
    </row>
    <row r="406" spans="1:49" x14ac:dyDescent="0.25">
      <c r="A406" s="3">
        <v>399</v>
      </c>
      <c r="B406" s="37"/>
      <c r="C406" s="26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27"/>
      <c r="R406" s="45" t="str">
        <f t="shared" si="150"/>
        <v/>
      </c>
      <c r="S406" s="26" t="str">
        <f>IF(OR(C405="",C406=0),"",IF(AND(ISNUMBER(C405),C405=0),  MAX(C$8:C405)+C406-MAX(C$8:C405),IF(AND(C406&gt;C405,ISNUMBER(C405),ISNUMBER(C406),C405&lt;MAX(C$8:C404)),C406-C405,IF(AND(C406&gt;C405,ISNUMBER(C406),C406&gt;MAX(C$8:C405)),C406-MAX(C$8:C405),IF(C406=C405,0,"??")))))</f>
        <v/>
      </c>
      <c r="T406" s="4" t="str">
        <f>IF(OR(D405="",D406=0),"",IF(AND(ISNUMBER(D405),D405=0),  MAX(D$8:D405)+D406-MAX(D$8:D405),IF(AND(D406&gt;D405,ISNUMBER(D405),ISNUMBER(D406),D405&lt;MAX(D$8:D404)),D406-D405,IF(AND(D406&gt;D405,ISNUMBER(D406),D406&gt;MAX(D$8:D405)),D406-MAX(D$8:D405),IF(D406=D405,0,"??")))))</f>
        <v/>
      </c>
      <c r="U406" s="4" t="str">
        <f>IF(OR(E405="",E406=0),"",IF(AND(ISNUMBER(E405),E405=0),  MAX(E$8:E405)+E406-MAX(E$8:E405),IF(AND(E406&gt;E405,ISNUMBER(E405),ISNUMBER(E406),E405&lt;MAX(E$8:E404)),E406-E405,IF(AND(E406&gt;E405,ISNUMBER(E406),E406&gt;MAX(E$8:E405)),E406-MAX(E$8:E405),IF(E406=E405,0,"??")))))</f>
        <v/>
      </c>
      <c r="V406" s="4" t="str">
        <f>IF(OR(F405="",F406=0),"",IF(AND(ISNUMBER(F405),F405=0),  MAX(F$8:F405)+F406-MAX(F$8:F405),IF(AND(F406&gt;F405,ISNUMBER(F405),ISNUMBER(F406),F405&lt;MAX(F$8:F404)),F406-F405,IF(AND(F406&gt;F405,ISNUMBER(F406),F406&gt;MAX(F$8:F405)),F406-MAX(F$8:F405),IF(F406=F405,0,"??")))))</f>
        <v/>
      </c>
      <c r="W406" s="4" t="str">
        <f>IF(OR(G405="",G406=0),"",IF(AND(ISNUMBER(G405),G405=0),  MAX(G$8:G405)+G406-MAX(G$8:G405),IF(AND(G406&gt;G405,ISNUMBER(G405),ISNUMBER(G406),G405&lt;MAX(G$8:G404)),G406-G405,IF(AND(G406&gt;G405,ISNUMBER(G406),G406&gt;MAX(G$8:G405)),G406-MAX(G$8:G405),IF(G406=G405,0,"??")))))</f>
        <v/>
      </c>
      <c r="X406" s="4" t="str">
        <f>IF(OR(H405="",H406=0),"",IF(AND(ISNUMBER(H405),H405=0),  MAX(H$8:H405)+H406-MAX(H$8:H405),IF(AND(H406&gt;H405,ISNUMBER(H405),ISNUMBER(H406),H405&lt;MAX(H$8:H404)),H406-H405,IF(AND(H406&gt;H405,ISNUMBER(H406),H406&gt;MAX(H$8:H405)),H406-MAX(H$8:H405),IF(H406=H405,0,"??")))))</f>
        <v/>
      </c>
      <c r="Y406" s="4" t="str">
        <f>IF(OR(I405="",I406=0),"",IF(AND(ISNUMBER(I405),I405=0),  MAX(I$8:I405)+I406-MAX(I$8:I405),IF(AND(I406&gt;I405,ISNUMBER(I405),ISNUMBER(I406),I405&lt;MAX(I$8:I404)),I406-I405,IF(AND(I406&gt;I405,ISNUMBER(I406),I406&gt;MAX(I$8:I405)),I406-MAX(I$8:I405),IF(I406=I405,0,"??")))))</f>
        <v/>
      </c>
      <c r="Z406" s="4" t="str">
        <f>IF(OR(J405="",J406=0),"",IF(AND(ISNUMBER(J405),J405=0),  MAX(J$8:J405)+J406-MAX(J$8:J405),IF(AND(J406&gt;J405,ISNUMBER(J405),ISNUMBER(J406),J405&lt;MAX(J$8:J404)),J406-J405,IF(AND(J406&gt;J405,ISNUMBER(J406),J406&gt;MAX(J$8:J405)),J406-MAX(J$8:J405),IF(J406=J405,0,"??")))))</f>
        <v/>
      </c>
      <c r="AA406" s="4" t="str">
        <f>IF(OR(K405="",K406=0),"",IF(AND(ISNUMBER(K405),K405=0),  MAX(K$8:K405)+K406-MAX(K$8:K405),IF(AND(K406&gt;K405,ISNUMBER(K405),ISNUMBER(K406),K405&lt;MAX(K$8:K404)),K406-K405,IF(AND(K406&gt;K405,ISNUMBER(K406),K406&gt;MAX(K$8:K405)),K406-MAX(K$8:K405),IF(K406=K405,0,"??")))))</f>
        <v/>
      </c>
      <c r="AB406" s="4" t="str">
        <f>IF(OR(L405="",L406=0),"",IF(AND(ISNUMBER(L405),L405=0),  MAX(L$8:L405)+L406-MAX(L$8:L405),IF(AND(L406&gt;L405,ISNUMBER(L405),ISNUMBER(L406),L405&lt;MAX(L$8:L404)),L406-L405,IF(AND(L406&gt;L405,ISNUMBER(L406),L406&gt;MAX(L$8:L405)),L406-MAX(L$8:L405),IF(L406=L405,0,"??")))))</f>
        <v/>
      </c>
      <c r="AC406" s="4" t="str">
        <f>IF(OR(M405="",M406=0),"",IF(AND(ISNUMBER(M405),M405=0),  MAX(M$8:M405)+M406-MAX(M$8:M405),IF(AND(M406&gt;M405,ISNUMBER(M405),ISNUMBER(M406),M405&lt;MAX(M$8:M404)),M406-M405,IF(AND(M406&gt;M405,ISNUMBER(M406),M406&gt;MAX(M$8:M405)),M406-MAX(M$8:M405),IF(M406=M405,0,"??")))))</f>
        <v/>
      </c>
      <c r="AD406" s="4" t="str">
        <f>IF(OR(N405="",N406=0),"",IF(AND(ISNUMBER(N405),N405=0),  MAX(N$8:N405)+N406-MAX(N$8:N405),IF(AND(N406&gt;N405,ISNUMBER(N405),ISNUMBER(N406),N405&lt;MAX(N$8:N404)),N406-N405,IF(AND(N406&gt;N405,ISNUMBER(N406),N406&gt;MAX(N$8:N405)),N406-MAX(N$8:N405),IF(N406=N405,0,"??")))))</f>
        <v/>
      </c>
      <c r="AE406" s="4" t="str">
        <f>IF(OR(O405="",O406=0),"",IF(AND(ISNUMBER(O405),O405=0),  MAX(O$8:O405)+O406-MAX(O$8:O405),IF(AND(O406&gt;O405,ISNUMBER(O405),ISNUMBER(O406),O405&lt;MAX(O$8:O404)),O406-O405,IF(AND(O406&gt;O405,ISNUMBER(O406),O406&gt;MAX(O$8:O405)),O406-MAX(O$8:O405),IF(O406=O405,0,"??")))))</f>
        <v/>
      </c>
      <c r="AF406" s="4" t="str">
        <f>IF(OR(P405="",P406=0),"",IF(AND(ISNUMBER(P405),P405=0),  MAX(P$8:P405)+P406-MAX(P$8:P405),IF(AND(P406&gt;P405,ISNUMBER(P405),ISNUMBER(P406),P405&lt;MAX(P$8:P404)),P406-P405,IF(AND(P406&gt;P405,ISNUMBER(P406),P406&gt;MAX(P$8:P405)),P406-MAX(P$8:P405),IF(P406=P405,0,"??")))))</f>
        <v/>
      </c>
      <c r="AG406" s="64" t="str">
        <f>IF(OR(Q405="",Q406=0),"",IF(AND(ISNUMBER(Q405),Q405=0),  MAX(Q$8:Q405)+Q406-MAX(Q$8:Q405),IF(AND(Q406&gt;Q405,ISNUMBER(Q405),ISNUMBER(Q406),Q405&lt;MAX(Q$8:Q404)),Q406-Q405,IF(AND(Q406&gt;Q405,ISNUMBER(Q406),Q406&gt;MAX(Q$8:Q405)),Q406-MAX(Q$8:Q405),IF(Q406=Q405,0,"??")))))</f>
        <v/>
      </c>
      <c r="AH406" s="58" t="str">
        <f t="shared" si="135"/>
        <v/>
      </c>
      <c r="AI406" s="70" t="str">
        <f t="shared" si="136"/>
        <v/>
      </c>
      <c r="AJ406" s="70" t="str">
        <f t="shared" si="137"/>
        <v/>
      </c>
      <c r="AK406" s="70" t="str">
        <f t="shared" si="151"/>
        <v/>
      </c>
      <c r="AL406" s="70" t="str">
        <f t="shared" si="139"/>
        <v/>
      </c>
      <c r="AM406" s="70" t="str">
        <f t="shared" si="140"/>
        <v/>
      </c>
      <c r="AN406" s="70" t="str">
        <f t="shared" si="141"/>
        <v/>
      </c>
      <c r="AO406" s="70" t="str">
        <f t="shared" si="142"/>
        <v/>
      </c>
      <c r="AP406" s="70" t="str">
        <f t="shared" si="143"/>
        <v/>
      </c>
      <c r="AQ406" s="70" t="str">
        <f t="shared" si="144"/>
        <v/>
      </c>
      <c r="AR406" s="70" t="str">
        <f t="shared" si="145"/>
        <v/>
      </c>
      <c r="AS406" s="70" t="str">
        <f t="shared" si="146"/>
        <v/>
      </c>
      <c r="AT406" s="70" t="str">
        <f t="shared" si="147"/>
        <v/>
      </c>
      <c r="AU406" s="70" t="str">
        <f t="shared" si="148"/>
        <v/>
      </c>
      <c r="AV406" s="72" t="str">
        <f t="shared" si="149"/>
        <v/>
      </c>
      <c r="AW406" s="67">
        <f t="shared" si="152"/>
        <v>0</v>
      </c>
    </row>
    <row r="407" spans="1:49" x14ac:dyDescent="0.25">
      <c r="A407" s="3">
        <v>400</v>
      </c>
      <c r="B407" s="37"/>
      <c r="C407" s="26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27"/>
      <c r="R407" s="45" t="str">
        <f t="shared" si="150"/>
        <v/>
      </c>
      <c r="S407" s="26" t="str">
        <f>IF(OR(C406="",C407=0),"",IF(AND(ISNUMBER(C406),C406=0),  MAX(C$8:C406)+C407-MAX(C$8:C406),IF(AND(C407&gt;C406,ISNUMBER(C406),ISNUMBER(C407),C406&lt;MAX(C$8:C405)),C407-C406,IF(AND(C407&gt;C406,ISNUMBER(C407),C407&gt;MAX(C$8:C406)),C407-MAX(C$8:C406),IF(C407=C406,0,"??")))))</f>
        <v/>
      </c>
      <c r="T407" s="4" t="str">
        <f>IF(OR(D406="",D407=0),"",IF(AND(ISNUMBER(D406),D406=0),  MAX(D$8:D406)+D407-MAX(D$8:D406),IF(AND(D407&gt;D406,ISNUMBER(D406),ISNUMBER(D407),D406&lt;MAX(D$8:D405)),D407-D406,IF(AND(D407&gt;D406,ISNUMBER(D407),D407&gt;MAX(D$8:D406)),D407-MAX(D$8:D406),IF(D407=D406,0,"??")))))</f>
        <v/>
      </c>
      <c r="U407" s="4" t="str">
        <f>IF(OR(E406="",E407=0),"",IF(AND(ISNUMBER(E406),E406=0),  MAX(E$8:E406)+E407-MAX(E$8:E406),IF(AND(E407&gt;E406,ISNUMBER(E406),ISNUMBER(E407),E406&lt;MAX(E$8:E405)),E407-E406,IF(AND(E407&gt;E406,ISNUMBER(E407),E407&gt;MAX(E$8:E406)),E407-MAX(E$8:E406),IF(E407=E406,0,"??")))))</f>
        <v/>
      </c>
      <c r="V407" s="4" t="str">
        <f>IF(OR(F406="",F407=0),"",IF(AND(ISNUMBER(F406),F406=0),  MAX(F$8:F406)+F407-MAX(F$8:F406),IF(AND(F407&gt;F406,ISNUMBER(F406),ISNUMBER(F407),F406&lt;MAX(F$8:F405)),F407-F406,IF(AND(F407&gt;F406,ISNUMBER(F407),F407&gt;MAX(F$8:F406)),F407-MAX(F$8:F406),IF(F407=F406,0,"??")))))</f>
        <v/>
      </c>
      <c r="W407" s="4" t="str">
        <f>IF(OR(G406="",G407=0),"",IF(AND(ISNUMBER(G406),G406=0),  MAX(G$8:G406)+G407-MAX(G$8:G406),IF(AND(G407&gt;G406,ISNUMBER(G406),ISNUMBER(G407),G406&lt;MAX(G$8:G405)),G407-G406,IF(AND(G407&gt;G406,ISNUMBER(G407),G407&gt;MAX(G$8:G406)),G407-MAX(G$8:G406),IF(G407=G406,0,"??")))))</f>
        <v/>
      </c>
      <c r="X407" s="4" t="str">
        <f>IF(OR(H406="",H407=0),"",IF(AND(ISNUMBER(H406),H406=0),  MAX(H$8:H406)+H407-MAX(H$8:H406),IF(AND(H407&gt;H406,ISNUMBER(H406),ISNUMBER(H407),H406&lt;MAX(H$8:H405)),H407-H406,IF(AND(H407&gt;H406,ISNUMBER(H407),H407&gt;MAX(H$8:H406)),H407-MAX(H$8:H406),IF(H407=H406,0,"??")))))</f>
        <v/>
      </c>
      <c r="Y407" s="4" t="str">
        <f>IF(OR(I406="",I407=0),"",IF(AND(ISNUMBER(I406),I406=0),  MAX(I$8:I406)+I407-MAX(I$8:I406),IF(AND(I407&gt;I406,ISNUMBER(I406),ISNUMBER(I407),I406&lt;MAX(I$8:I405)),I407-I406,IF(AND(I407&gt;I406,ISNUMBER(I407),I407&gt;MAX(I$8:I406)),I407-MAX(I$8:I406),IF(I407=I406,0,"??")))))</f>
        <v/>
      </c>
      <c r="Z407" s="4" t="str">
        <f>IF(OR(J406="",J407=0),"",IF(AND(ISNUMBER(J406),J406=0),  MAX(J$8:J406)+J407-MAX(J$8:J406),IF(AND(J407&gt;J406,ISNUMBER(J406),ISNUMBER(J407),J406&lt;MAX(J$8:J405)),J407-J406,IF(AND(J407&gt;J406,ISNUMBER(J407),J407&gt;MAX(J$8:J406)),J407-MAX(J$8:J406),IF(J407=J406,0,"??")))))</f>
        <v/>
      </c>
      <c r="AA407" s="4" t="str">
        <f>IF(OR(K406="",K407=0),"",IF(AND(ISNUMBER(K406),K406=0),  MAX(K$8:K406)+K407-MAX(K$8:K406),IF(AND(K407&gt;K406,ISNUMBER(K406),ISNUMBER(K407),K406&lt;MAX(K$8:K405)),K407-K406,IF(AND(K407&gt;K406,ISNUMBER(K407),K407&gt;MAX(K$8:K406)),K407-MAX(K$8:K406),IF(K407=K406,0,"??")))))</f>
        <v/>
      </c>
      <c r="AB407" s="4" t="str">
        <f>IF(OR(L406="",L407=0),"",IF(AND(ISNUMBER(L406),L406=0),  MAX(L$8:L406)+L407-MAX(L$8:L406),IF(AND(L407&gt;L406,ISNUMBER(L406),ISNUMBER(L407),L406&lt;MAX(L$8:L405)),L407-L406,IF(AND(L407&gt;L406,ISNUMBER(L407),L407&gt;MAX(L$8:L406)),L407-MAX(L$8:L406),IF(L407=L406,0,"??")))))</f>
        <v/>
      </c>
      <c r="AC407" s="4" t="str">
        <f>IF(OR(M406="",M407=0),"",IF(AND(ISNUMBER(M406),M406=0),  MAX(M$8:M406)+M407-MAX(M$8:M406),IF(AND(M407&gt;M406,ISNUMBER(M406),ISNUMBER(M407),M406&lt;MAX(M$8:M405)),M407-M406,IF(AND(M407&gt;M406,ISNUMBER(M407),M407&gt;MAX(M$8:M406)),M407-MAX(M$8:M406),IF(M407=M406,0,"??")))))</f>
        <v/>
      </c>
      <c r="AD407" s="4" t="str">
        <f>IF(OR(N406="",N407=0),"",IF(AND(ISNUMBER(N406),N406=0),  MAX(N$8:N406)+N407-MAX(N$8:N406),IF(AND(N407&gt;N406,ISNUMBER(N406),ISNUMBER(N407),N406&lt;MAX(N$8:N405)),N407-N406,IF(AND(N407&gt;N406,ISNUMBER(N407),N407&gt;MAX(N$8:N406)),N407-MAX(N$8:N406),IF(N407=N406,0,"??")))))</f>
        <v/>
      </c>
      <c r="AE407" s="4" t="str">
        <f>IF(OR(O406="",O407=0),"",IF(AND(ISNUMBER(O406),O406=0),  MAX(O$8:O406)+O407-MAX(O$8:O406),IF(AND(O407&gt;O406,ISNUMBER(O406),ISNUMBER(O407),O406&lt;MAX(O$8:O405)),O407-O406,IF(AND(O407&gt;O406,ISNUMBER(O407),O407&gt;MAX(O$8:O406)),O407-MAX(O$8:O406),IF(O407=O406,0,"??")))))</f>
        <v/>
      </c>
      <c r="AF407" s="4" t="str">
        <f>IF(OR(P406="",P407=0),"",IF(AND(ISNUMBER(P406),P406=0),  MAX(P$8:P406)+P407-MAX(P$8:P406),IF(AND(P407&gt;P406,ISNUMBER(P406),ISNUMBER(P407),P406&lt;MAX(P$8:P405)),P407-P406,IF(AND(P407&gt;P406,ISNUMBER(P407),P407&gt;MAX(P$8:P406)),P407-MAX(P$8:P406),IF(P407=P406,0,"??")))))</f>
        <v/>
      </c>
      <c r="AG407" s="64" t="str">
        <f>IF(OR(Q406="",Q407=0),"",IF(AND(ISNUMBER(Q406),Q406=0),  MAX(Q$8:Q406)+Q407-MAX(Q$8:Q406),IF(AND(Q407&gt;Q406,ISNUMBER(Q406),ISNUMBER(Q407),Q406&lt;MAX(Q$8:Q405)),Q407-Q406,IF(AND(Q407&gt;Q406,ISNUMBER(Q407),Q407&gt;MAX(Q$8:Q406)),Q407-MAX(Q$8:Q406),IF(Q407=Q406,0,"??")))))</f>
        <v/>
      </c>
      <c r="AH407" s="58" t="str">
        <f t="shared" si="135"/>
        <v/>
      </c>
      <c r="AI407" s="70" t="str">
        <f t="shared" si="136"/>
        <v/>
      </c>
      <c r="AJ407" s="70" t="str">
        <f t="shared" si="137"/>
        <v/>
      </c>
      <c r="AK407" s="70" t="str">
        <f t="shared" si="151"/>
        <v/>
      </c>
      <c r="AL407" s="70" t="str">
        <f t="shared" si="139"/>
        <v/>
      </c>
      <c r="AM407" s="70" t="str">
        <f t="shared" si="140"/>
        <v/>
      </c>
      <c r="AN407" s="70" t="str">
        <f t="shared" si="141"/>
        <v/>
      </c>
      <c r="AO407" s="70" t="str">
        <f t="shared" si="142"/>
        <v/>
      </c>
      <c r="AP407" s="70" t="str">
        <f t="shared" si="143"/>
        <v/>
      </c>
      <c r="AQ407" s="70" t="str">
        <f t="shared" si="144"/>
        <v/>
      </c>
      <c r="AR407" s="70" t="str">
        <f t="shared" si="145"/>
        <v/>
      </c>
      <c r="AS407" s="70" t="str">
        <f t="shared" si="146"/>
        <v/>
      </c>
      <c r="AT407" s="70" t="str">
        <f t="shared" si="147"/>
        <v/>
      </c>
      <c r="AU407" s="70" t="str">
        <f t="shared" si="148"/>
        <v/>
      </c>
      <c r="AV407" s="72" t="str">
        <f t="shared" si="149"/>
        <v/>
      </c>
      <c r="AW407" s="67">
        <f t="shared" si="152"/>
        <v>0</v>
      </c>
    </row>
    <row r="408" spans="1:49" x14ac:dyDescent="0.25">
      <c r="A408" s="3">
        <v>401</v>
      </c>
      <c r="B408" s="37"/>
      <c r="C408" s="26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27"/>
      <c r="R408" s="45" t="str">
        <f t="shared" si="150"/>
        <v/>
      </c>
      <c r="S408" s="26" t="str">
        <f>IF(OR(C407="",C408=0),"",IF(AND(ISNUMBER(C407),C407=0),  MAX(C$8:C407)+C408-MAX(C$8:C407),IF(AND(C408&gt;C407,ISNUMBER(C407),ISNUMBER(C408),C407&lt;MAX(C$8:C406)),C408-C407,IF(AND(C408&gt;C407,ISNUMBER(C408),C408&gt;MAX(C$8:C407)),C408-MAX(C$8:C407),IF(C408=C407,0,"??")))))</f>
        <v/>
      </c>
      <c r="T408" s="4" t="str">
        <f>IF(OR(D407="",D408=0),"",IF(AND(ISNUMBER(D407),D407=0),  MAX(D$8:D407)+D408-MAX(D$8:D407),IF(AND(D408&gt;D407,ISNUMBER(D407),ISNUMBER(D408),D407&lt;MAX(D$8:D406)),D408-D407,IF(AND(D408&gt;D407,ISNUMBER(D408),D408&gt;MAX(D$8:D407)),D408-MAX(D$8:D407),IF(D408=D407,0,"??")))))</f>
        <v/>
      </c>
      <c r="U408" s="4" t="str">
        <f>IF(OR(E407="",E408=0),"",IF(AND(ISNUMBER(E407),E407=0),  MAX(E$8:E407)+E408-MAX(E$8:E407),IF(AND(E408&gt;E407,ISNUMBER(E407),ISNUMBER(E408),E407&lt;MAX(E$8:E406)),E408-E407,IF(AND(E408&gt;E407,ISNUMBER(E408),E408&gt;MAX(E$8:E407)),E408-MAX(E$8:E407),IF(E408=E407,0,"??")))))</f>
        <v/>
      </c>
      <c r="V408" s="4" t="str">
        <f>IF(OR(F407="",F408=0),"",IF(AND(ISNUMBER(F407),F407=0),  MAX(F$8:F407)+F408-MAX(F$8:F407),IF(AND(F408&gt;F407,ISNUMBER(F407),ISNUMBER(F408),F407&lt;MAX(F$8:F406)),F408-F407,IF(AND(F408&gt;F407,ISNUMBER(F408),F408&gt;MAX(F$8:F407)),F408-MAX(F$8:F407),IF(F408=F407,0,"??")))))</f>
        <v/>
      </c>
      <c r="W408" s="4" t="str">
        <f>IF(OR(G407="",G408=0),"",IF(AND(ISNUMBER(G407),G407=0),  MAX(G$8:G407)+G408-MAX(G$8:G407),IF(AND(G408&gt;G407,ISNUMBER(G407),ISNUMBER(G408),G407&lt;MAX(G$8:G406)),G408-G407,IF(AND(G408&gt;G407,ISNUMBER(G408),G408&gt;MAX(G$8:G407)),G408-MAX(G$8:G407),IF(G408=G407,0,"??")))))</f>
        <v/>
      </c>
      <c r="X408" s="4" t="str">
        <f>IF(OR(H407="",H408=0),"",IF(AND(ISNUMBER(H407),H407=0),  MAX(H$8:H407)+H408-MAX(H$8:H407),IF(AND(H408&gt;H407,ISNUMBER(H407),ISNUMBER(H408),H407&lt;MAX(H$8:H406)),H408-H407,IF(AND(H408&gt;H407,ISNUMBER(H408),H408&gt;MAX(H$8:H407)),H408-MAX(H$8:H407),IF(H408=H407,0,"??")))))</f>
        <v/>
      </c>
      <c r="Y408" s="4" t="str">
        <f>IF(OR(I407="",I408=0),"",IF(AND(ISNUMBER(I407),I407=0),  MAX(I$8:I407)+I408-MAX(I$8:I407),IF(AND(I408&gt;I407,ISNUMBER(I407),ISNUMBER(I408),I407&lt;MAX(I$8:I406)),I408-I407,IF(AND(I408&gt;I407,ISNUMBER(I408),I408&gt;MAX(I$8:I407)),I408-MAX(I$8:I407),IF(I408=I407,0,"??")))))</f>
        <v/>
      </c>
      <c r="Z408" s="4" t="str">
        <f>IF(OR(J407="",J408=0),"",IF(AND(ISNUMBER(J407),J407=0),  MAX(J$8:J407)+J408-MAX(J$8:J407),IF(AND(J408&gt;J407,ISNUMBER(J407),ISNUMBER(J408),J407&lt;MAX(J$8:J406)),J408-J407,IF(AND(J408&gt;J407,ISNUMBER(J408),J408&gt;MAX(J$8:J407)),J408-MAX(J$8:J407),IF(J408=J407,0,"??")))))</f>
        <v/>
      </c>
      <c r="AA408" s="4" t="str">
        <f>IF(OR(K407="",K408=0),"",IF(AND(ISNUMBER(K407),K407=0),  MAX(K$8:K407)+K408-MAX(K$8:K407),IF(AND(K408&gt;K407,ISNUMBER(K407),ISNUMBER(K408),K407&lt;MAX(K$8:K406)),K408-K407,IF(AND(K408&gt;K407,ISNUMBER(K408),K408&gt;MAX(K$8:K407)),K408-MAX(K$8:K407),IF(K408=K407,0,"??")))))</f>
        <v/>
      </c>
      <c r="AB408" s="4" t="str">
        <f>IF(OR(L407="",L408=0),"",IF(AND(ISNUMBER(L407),L407=0),  MAX(L$8:L407)+L408-MAX(L$8:L407),IF(AND(L408&gt;L407,ISNUMBER(L407),ISNUMBER(L408),L407&lt;MAX(L$8:L406)),L408-L407,IF(AND(L408&gt;L407,ISNUMBER(L408),L408&gt;MAX(L$8:L407)),L408-MAX(L$8:L407),IF(L408=L407,0,"??")))))</f>
        <v/>
      </c>
      <c r="AC408" s="4" t="str">
        <f>IF(OR(M407="",M408=0),"",IF(AND(ISNUMBER(M407),M407=0),  MAX(M$8:M407)+M408-MAX(M$8:M407),IF(AND(M408&gt;M407,ISNUMBER(M407),ISNUMBER(M408),M407&lt;MAX(M$8:M406)),M408-M407,IF(AND(M408&gt;M407,ISNUMBER(M408),M408&gt;MAX(M$8:M407)),M408-MAX(M$8:M407),IF(M408=M407,0,"??")))))</f>
        <v/>
      </c>
      <c r="AD408" s="4" t="str">
        <f>IF(OR(N407="",N408=0),"",IF(AND(ISNUMBER(N407),N407=0),  MAX(N$8:N407)+N408-MAX(N$8:N407),IF(AND(N408&gt;N407,ISNUMBER(N407),ISNUMBER(N408),N407&lt;MAX(N$8:N406)),N408-N407,IF(AND(N408&gt;N407,ISNUMBER(N408),N408&gt;MAX(N$8:N407)),N408-MAX(N$8:N407),IF(N408=N407,0,"??")))))</f>
        <v/>
      </c>
      <c r="AE408" s="4" t="str">
        <f>IF(OR(O407="",O408=0),"",IF(AND(ISNUMBER(O407),O407=0),  MAX(O$8:O407)+O408-MAX(O$8:O407),IF(AND(O408&gt;O407,ISNUMBER(O407),ISNUMBER(O408),O407&lt;MAX(O$8:O406)),O408-O407,IF(AND(O408&gt;O407,ISNUMBER(O408),O408&gt;MAX(O$8:O407)),O408-MAX(O$8:O407),IF(O408=O407,0,"??")))))</f>
        <v/>
      </c>
      <c r="AF408" s="4" t="str">
        <f>IF(OR(P407="",P408=0),"",IF(AND(ISNUMBER(P407),P407=0),  MAX(P$8:P407)+P408-MAX(P$8:P407),IF(AND(P408&gt;P407,ISNUMBER(P407),ISNUMBER(P408),P407&lt;MAX(P$8:P406)),P408-P407,IF(AND(P408&gt;P407,ISNUMBER(P408),P408&gt;MAX(P$8:P407)),P408-MAX(P$8:P407),IF(P408=P407,0,"??")))))</f>
        <v/>
      </c>
      <c r="AG408" s="64" t="str">
        <f>IF(OR(Q407="",Q408=0),"",IF(AND(ISNUMBER(Q407),Q407=0),  MAX(Q$8:Q407)+Q408-MAX(Q$8:Q407),IF(AND(Q408&gt;Q407,ISNUMBER(Q407),ISNUMBER(Q408),Q407&lt;MAX(Q$8:Q406)),Q408-Q407,IF(AND(Q408&gt;Q407,ISNUMBER(Q408),Q408&gt;MAX(Q$8:Q407)),Q408-MAX(Q$8:Q407),IF(Q408=Q407,0,"??")))))</f>
        <v/>
      </c>
      <c r="AH408" s="58" t="str">
        <f t="shared" si="135"/>
        <v/>
      </c>
      <c r="AI408" s="70" t="str">
        <f t="shared" si="136"/>
        <v/>
      </c>
      <c r="AJ408" s="70" t="str">
        <f t="shared" si="137"/>
        <v/>
      </c>
      <c r="AK408" s="70" t="str">
        <f t="shared" si="151"/>
        <v/>
      </c>
      <c r="AL408" s="70" t="str">
        <f t="shared" si="139"/>
        <v/>
      </c>
      <c r="AM408" s="70" t="str">
        <f t="shared" si="140"/>
        <v/>
      </c>
      <c r="AN408" s="70" t="str">
        <f t="shared" si="141"/>
        <v/>
      </c>
      <c r="AO408" s="70" t="str">
        <f t="shared" si="142"/>
        <v/>
      </c>
      <c r="AP408" s="70" t="str">
        <f t="shared" si="143"/>
        <v/>
      </c>
      <c r="AQ408" s="70" t="str">
        <f t="shared" si="144"/>
        <v/>
      </c>
      <c r="AR408" s="70" t="str">
        <f t="shared" si="145"/>
        <v/>
      </c>
      <c r="AS408" s="70" t="str">
        <f t="shared" si="146"/>
        <v/>
      </c>
      <c r="AT408" s="70" t="str">
        <f t="shared" si="147"/>
        <v/>
      </c>
      <c r="AU408" s="70" t="str">
        <f t="shared" si="148"/>
        <v/>
      </c>
      <c r="AV408" s="72" t="str">
        <f t="shared" si="149"/>
        <v/>
      </c>
      <c r="AW408" s="67">
        <f t="shared" si="152"/>
        <v>0</v>
      </c>
    </row>
    <row r="409" spans="1:49" x14ac:dyDescent="0.25">
      <c r="A409" s="3">
        <v>402</v>
      </c>
      <c r="B409" s="37"/>
      <c r="C409" s="26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27"/>
      <c r="R409" s="45" t="str">
        <f t="shared" si="150"/>
        <v/>
      </c>
      <c r="S409" s="26" t="str">
        <f>IF(OR(C408="",C409=0),"",IF(AND(ISNUMBER(C408),C408=0),  MAX(C$8:C408)+C409-MAX(C$8:C408),IF(AND(C409&gt;C408,ISNUMBER(C408),ISNUMBER(C409),C408&lt;MAX(C$8:C407)),C409-C408,IF(AND(C409&gt;C408,ISNUMBER(C409),C409&gt;MAX(C$8:C408)),C409-MAX(C$8:C408),IF(C409=C408,0,"??")))))</f>
        <v/>
      </c>
      <c r="T409" s="4" t="str">
        <f>IF(OR(D408="",D409=0),"",IF(AND(ISNUMBER(D408),D408=0),  MAX(D$8:D408)+D409-MAX(D$8:D408),IF(AND(D409&gt;D408,ISNUMBER(D408),ISNUMBER(D409),D408&lt;MAX(D$8:D407)),D409-D408,IF(AND(D409&gt;D408,ISNUMBER(D409),D409&gt;MAX(D$8:D408)),D409-MAX(D$8:D408),IF(D409=D408,0,"??")))))</f>
        <v/>
      </c>
      <c r="U409" s="4" t="str">
        <f>IF(OR(E408="",E409=0),"",IF(AND(ISNUMBER(E408),E408=0),  MAX(E$8:E408)+E409-MAX(E$8:E408),IF(AND(E409&gt;E408,ISNUMBER(E408),ISNUMBER(E409),E408&lt;MAX(E$8:E407)),E409-E408,IF(AND(E409&gt;E408,ISNUMBER(E409),E409&gt;MAX(E$8:E408)),E409-MAX(E$8:E408),IF(E409=E408,0,"??")))))</f>
        <v/>
      </c>
      <c r="V409" s="4" t="str">
        <f>IF(OR(F408="",F409=0),"",IF(AND(ISNUMBER(F408),F408=0),  MAX(F$8:F408)+F409-MAX(F$8:F408),IF(AND(F409&gt;F408,ISNUMBER(F408),ISNUMBER(F409),F408&lt;MAX(F$8:F407)),F409-F408,IF(AND(F409&gt;F408,ISNUMBER(F409),F409&gt;MAX(F$8:F408)),F409-MAX(F$8:F408),IF(F409=F408,0,"??")))))</f>
        <v/>
      </c>
      <c r="W409" s="4" t="str">
        <f>IF(OR(G408="",G409=0),"",IF(AND(ISNUMBER(G408),G408=0),  MAX(G$8:G408)+G409-MAX(G$8:G408),IF(AND(G409&gt;G408,ISNUMBER(G408),ISNUMBER(G409),G408&lt;MAX(G$8:G407)),G409-G408,IF(AND(G409&gt;G408,ISNUMBER(G409),G409&gt;MAX(G$8:G408)),G409-MAX(G$8:G408),IF(G409=G408,0,"??")))))</f>
        <v/>
      </c>
      <c r="X409" s="4" t="str">
        <f>IF(OR(H408="",H409=0),"",IF(AND(ISNUMBER(H408),H408=0),  MAX(H$8:H408)+H409-MAX(H$8:H408),IF(AND(H409&gt;H408,ISNUMBER(H408),ISNUMBER(H409),H408&lt;MAX(H$8:H407)),H409-H408,IF(AND(H409&gt;H408,ISNUMBER(H409),H409&gt;MAX(H$8:H408)),H409-MAX(H$8:H408),IF(H409=H408,0,"??")))))</f>
        <v/>
      </c>
      <c r="Y409" s="4" t="str">
        <f>IF(OR(I408="",I409=0),"",IF(AND(ISNUMBER(I408),I408=0),  MAX(I$8:I408)+I409-MAX(I$8:I408),IF(AND(I409&gt;I408,ISNUMBER(I408),ISNUMBER(I409),I408&lt;MAX(I$8:I407)),I409-I408,IF(AND(I409&gt;I408,ISNUMBER(I409),I409&gt;MAX(I$8:I408)),I409-MAX(I$8:I408),IF(I409=I408,0,"??")))))</f>
        <v/>
      </c>
      <c r="Z409" s="4" t="str">
        <f>IF(OR(J408="",J409=0),"",IF(AND(ISNUMBER(J408),J408=0),  MAX(J$8:J408)+J409-MAX(J$8:J408),IF(AND(J409&gt;J408,ISNUMBER(J408),ISNUMBER(J409),J408&lt;MAX(J$8:J407)),J409-J408,IF(AND(J409&gt;J408,ISNUMBER(J409),J409&gt;MAX(J$8:J408)),J409-MAX(J$8:J408),IF(J409=J408,0,"??")))))</f>
        <v/>
      </c>
      <c r="AA409" s="4" t="str">
        <f>IF(OR(K408="",K409=0),"",IF(AND(ISNUMBER(K408),K408=0),  MAX(K$8:K408)+K409-MAX(K$8:K408),IF(AND(K409&gt;K408,ISNUMBER(K408),ISNUMBER(K409),K408&lt;MAX(K$8:K407)),K409-K408,IF(AND(K409&gt;K408,ISNUMBER(K409),K409&gt;MAX(K$8:K408)),K409-MAX(K$8:K408),IF(K409=K408,0,"??")))))</f>
        <v/>
      </c>
      <c r="AB409" s="4" t="str">
        <f>IF(OR(L408="",L409=0),"",IF(AND(ISNUMBER(L408),L408=0),  MAX(L$8:L408)+L409-MAX(L$8:L408),IF(AND(L409&gt;L408,ISNUMBER(L408),ISNUMBER(L409),L408&lt;MAX(L$8:L407)),L409-L408,IF(AND(L409&gt;L408,ISNUMBER(L409),L409&gt;MAX(L$8:L408)),L409-MAX(L$8:L408),IF(L409=L408,0,"??")))))</f>
        <v/>
      </c>
      <c r="AC409" s="4" t="str">
        <f>IF(OR(M408="",M409=0),"",IF(AND(ISNUMBER(M408),M408=0),  MAX(M$8:M408)+M409-MAX(M$8:M408),IF(AND(M409&gt;M408,ISNUMBER(M408),ISNUMBER(M409),M408&lt;MAX(M$8:M407)),M409-M408,IF(AND(M409&gt;M408,ISNUMBER(M409),M409&gt;MAX(M$8:M408)),M409-MAX(M$8:M408),IF(M409=M408,0,"??")))))</f>
        <v/>
      </c>
      <c r="AD409" s="4" t="str">
        <f>IF(OR(N408="",N409=0),"",IF(AND(ISNUMBER(N408),N408=0),  MAX(N$8:N408)+N409-MAX(N$8:N408),IF(AND(N409&gt;N408,ISNUMBER(N408),ISNUMBER(N409),N408&lt;MAX(N$8:N407)),N409-N408,IF(AND(N409&gt;N408,ISNUMBER(N409),N409&gt;MAX(N$8:N408)),N409-MAX(N$8:N408),IF(N409=N408,0,"??")))))</f>
        <v/>
      </c>
      <c r="AE409" s="4" t="str">
        <f>IF(OR(O408="",O409=0),"",IF(AND(ISNUMBER(O408),O408=0),  MAX(O$8:O408)+O409-MAX(O$8:O408),IF(AND(O409&gt;O408,ISNUMBER(O408),ISNUMBER(O409),O408&lt;MAX(O$8:O407)),O409-O408,IF(AND(O409&gt;O408,ISNUMBER(O409),O409&gt;MAX(O$8:O408)),O409-MAX(O$8:O408),IF(O409=O408,0,"??")))))</f>
        <v/>
      </c>
      <c r="AF409" s="4" t="str">
        <f>IF(OR(P408="",P409=0),"",IF(AND(ISNUMBER(P408),P408=0),  MAX(P$8:P408)+P409-MAX(P$8:P408),IF(AND(P409&gt;P408,ISNUMBER(P408),ISNUMBER(P409),P408&lt;MAX(P$8:P407)),P409-P408,IF(AND(P409&gt;P408,ISNUMBER(P409),P409&gt;MAX(P$8:P408)),P409-MAX(P$8:P408),IF(P409=P408,0,"??")))))</f>
        <v/>
      </c>
      <c r="AG409" s="64" t="str">
        <f>IF(OR(Q408="",Q409=0),"",IF(AND(ISNUMBER(Q408),Q408=0),  MAX(Q$8:Q408)+Q409-MAX(Q$8:Q408),IF(AND(Q409&gt;Q408,ISNUMBER(Q408),ISNUMBER(Q409),Q408&lt;MAX(Q$8:Q407)),Q409-Q408,IF(AND(Q409&gt;Q408,ISNUMBER(Q409),Q409&gt;MAX(Q$8:Q408)),Q409-MAX(Q$8:Q408),IF(Q409=Q408,0,"??")))))</f>
        <v/>
      </c>
      <c r="AH409" s="58" t="str">
        <f t="shared" si="135"/>
        <v/>
      </c>
      <c r="AI409" s="70" t="str">
        <f t="shared" si="136"/>
        <v/>
      </c>
      <c r="AJ409" s="70" t="str">
        <f t="shared" si="137"/>
        <v/>
      </c>
      <c r="AK409" s="70" t="str">
        <f t="shared" si="151"/>
        <v/>
      </c>
      <c r="AL409" s="70" t="str">
        <f t="shared" si="139"/>
        <v/>
      </c>
      <c r="AM409" s="70" t="str">
        <f t="shared" si="140"/>
        <v/>
      </c>
      <c r="AN409" s="70" t="str">
        <f t="shared" si="141"/>
        <v/>
      </c>
      <c r="AO409" s="70" t="str">
        <f t="shared" si="142"/>
        <v/>
      </c>
      <c r="AP409" s="70" t="str">
        <f t="shared" si="143"/>
        <v/>
      </c>
      <c r="AQ409" s="70" t="str">
        <f t="shared" si="144"/>
        <v/>
      </c>
      <c r="AR409" s="70" t="str">
        <f t="shared" si="145"/>
        <v/>
      </c>
      <c r="AS409" s="70" t="str">
        <f t="shared" si="146"/>
        <v/>
      </c>
      <c r="AT409" s="70" t="str">
        <f t="shared" si="147"/>
        <v/>
      </c>
      <c r="AU409" s="70" t="str">
        <f t="shared" si="148"/>
        <v/>
      </c>
      <c r="AV409" s="72" t="str">
        <f t="shared" si="149"/>
        <v/>
      </c>
      <c r="AW409" s="67">
        <f t="shared" si="152"/>
        <v>0</v>
      </c>
    </row>
    <row r="410" spans="1:49" x14ac:dyDescent="0.25">
      <c r="A410" s="3">
        <v>403</v>
      </c>
      <c r="B410" s="37"/>
      <c r="C410" s="26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27"/>
      <c r="R410" s="45" t="str">
        <f t="shared" si="150"/>
        <v/>
      </c>
      <c r="S410" s="26" t="str">
        <f>IF(OR(C409="",C410=0),"",IF(AND(ISNUMBER(C409),C409=0),  MAX(C$8:C409)+C410-MAX(C$8:C409),IF(AND(C410&gt;C409,ISNUMBER(C409),ISNUMBER(C410),C409&lt;MAX(C$8:C408)),C410-C409,IF(AND(C410&gt;C409,ISNUMBER(C410),C410&gt;MAX(C$8:C409)),C410-MAX(C$8:C409),IF(C410=C409,0,"??")))))</f>
        <v/>
      </c>
      <c r="T410" s="4" t="str">
        <f>IF(OR(D409="",D410=0),"",IF(AND(ISNUMBER(D409),D409=0),  MAX(D$8:D409)+D410-MAX(D$8:D409),IF(AND(D410&gt;D409,ISNUMBER(D409),ISNUMBER(D410),D409&lt;MAX(D$8:D408)),D410-D409,IF(AND(D410&gt;D409,ISNUMBER(D410),D410&gt;MAX(D$8:D409)),D410-MAX(D$8:D409),IF(D410=D409,0,"??")))))</f>
        <v/>
      </c>
      <c r="U410" s="4" t="str">
        <f>IF(OR(E409="",E410=0),"",IF(AND(ISNUMBER(E409),E409=0),  MAX(E$8:E409)+E410-MAX(E$8:E409),IF(AND(E410&gt;E409,ISNUMBER(E409),ISNUMBER(E410),E409&lt;MAX(E$8:E408)),E410-E409,IF(AND(E410&gt;E409,ISNUMBER(E410),E410&gt;MAX(E$8:E409)),E410-MAX(E$8:E409),IF(E410=E409,0,"??")))))</f>
        <v/>
      </c>
      <c r="V410" s="4" t="str">
        <f>IF(OR(F409="",F410=0),"",IF(AND(ISNUMBER(F409),F409=0),  MAX(F$8:F409)+F410-MAX(F$8:F409),IF(AND(F410&gt;F409,ISNUMBER(F409),ISNUMBER(F410),F409&lt;MAX(F$8:F408)),F410-F409,IF(AND(F410&gt;F409,ISNUMBER(F410),F410&gt;MAX(F$8:F409)),F410-MAX(F$8:F409),IF(F410=F409,0,"??")))))</f>
        <v/>
      </c>
      <c r="W410" s="4" t="str">
        <f>IF(OR(G409="",G410=0),"",IF(AND(ISNUMBER(G409),G409=0),  MAX(G$8:G409)+G410-MAX(G$8:G409),IF(AND(G410&gt;G409,ISNUMBER(G409),ISNUMBER(G410),G409&lt;MAX(G$8:G408)),G410-G409,IF(AND(G410&gt;G409,ISNUMBER(G410),G410&gt;MAX(G$8:G409)),G410-MAX(G$8:G409),IF(G410=G409,0,"??")))))</f>
        <v/>
      </c>
      <c r="X410" s="4" t="str">
        <f>IF(OR(H409="",H410=0),"",IF(AND(ISNUMBER(H409),H409=0),  MAX(H$8:H409)+H410-MAX(H$8:H409),IF(AND(H410&gt;H409,ISNUMBER(H409),ISNUMBER(H410),H409&lt;MAX(H$8:H408)),H410-H409,IF(AND(H410&gt;H409,ISNUMBER(H410),H410&gt;MAX(H$8:H409)),H410-MAX(H$8:H409),IF(H410=H409,0,"??")))))</f>
        <v/>
      </c>
      <c r="Y410" s="4" t="str">
        <f>IF(OR(I409="",I410=0),"",IF(AND(ISNUMBER(I409),I409=0),  MAX(I$8:I409)+I410-MAX(I$8:I409),IF(AND(I410&gt;I409,ISNUMBER(I409),ISNUMBER(I410),I409&lt;MAX(I$8:I408)),I410-I409,IF(AND(I410&gt;I409,ISNUMBER(I410),I410&gt;MAX(I$8:I409)),I410-MAX(I$8:I409),IF(I410=I409,0,"??")))))</f>
        <v/>
      </c>
      <c r="Z410" s="4" t="str">
        <f>IF(OR(J409="",J410=0),"",IF(AND(ISNUMBER(J409),J409=0),  MAX(J$8:J409)+J410-MAX(J$8:J409),IF(AND(J410&gt;J409,ISNUMBER(J409),ISNUMBER(J410),J409&lt;MAX(J$8:J408)),J410-J409,IF(AND(J410&gt;J409,ISNUMBER(J410),J410&gt;MAX(J$8:J409)),J410-MAX(J$8:J409),IF(J410=J409,0,"??")))))</f>
        <v/>
      </c>
      <c r="AA410" s="4" t="str">
        <f>IF(OR(K409="",K410=0),"",IF(AND(ISNUMBER(K409),K409=0),  MAX(K$8:K409)+K410-MAX(K$8:K409),IF(AND(K410&gt;K409,ISNUMBER(K409),ISNUMBER(K410),K409&lt;MAX(K$8:K408)),K410-K409,IF(AND(K410&gt;K409,ISNUMBER(K410),K410&gt;MAX(K$8:K409)),K410-MAX(K$8:K409),IF(K410=K409,0,"??")))))</f>
        <v/>
      </c>
      <c r="AB410" s="4" t="str">
        <f>IF(OR(L409="",L410=0),"",IF(AND(ISNUMBER(L409),L409=0),  MAX(L$8:L409)+L410-MAX(L$8:L409),IF(AND(L410&gt;L409,ISNUMBER(L409),ISNUMBER(L410),L409&lt;MAX(L$8:L408)),L410-L409,IF(AND(L410&gt;L409,ISNUMBER(L410),L410&gt;MAX(L$8:L409)),L410-MAX(L$8:L409),IF(L410=L409,0,"??")))))</f>
        <v/>
      </c>
      <c r="AC410" s="4" t="str">
        <f>IF(OR(M409="",M410=0),"",IF(AND(ISNUMBER(M409),M409=0),  MAX(M$8:M409)+M410-MAX(M$8:M409),IF(AND(M410&gt;M409,ISNUMBER(M409),ISNUMBER(M410),M409&lt;MAX(M$8:M408)),M410-M409,IF(AND(M410&gt;M409,ISNUMBER(M410),M410&gt;MAX(M$8:M409)),M410-MAX(M$8:M409),IF(M410=M409,0,"??")))))</f>
        <v/>
      </c>
      <c r="AD410" s="4" t="str">
        <f>IF(OR(N409="",N410=0),"",IF(AND(ISNUMBER(N409),N409=0),  MAX(N$8:N409)+N410-MAX(N$8:N409),IF(AND(N410&gt;N409,ISNUMBER(N409),ISNUMBER(N410),N409&lt;MAX(N$8:N408)),N410-N409,IF(AND(N410&gt;N409,ISNUMBER(N410),N410&gt;MAX(N$8:N409)),N410-MAX(N$8:N409),IF(N410=N409,0,"??")))))</f>
        <v/>
      </c>
      <c r="AE410" s="4" t="str">
        <f>IF(OR(O409="",O410=0),"",IF(AND(ISNUMBER(O409),O409=0),  MAX(O$8:O409)+O410-MAX(O$8:O409),IF(AND(O410&gt;O409,ISNUMBER(O409),ISNUMBER(O410),O409&lt;MAX(O$8:O408)),O410-O409,IF(AND(O410&gt;O409,ISNUMBER(O410),O410&gt;MAX(O$8:O409)),O410-MAX(O$8:O409),IF(O410=O409,0,"??")))))</f>
        <v/>
      </c>
      <c r="AF410" s="4" t="str">
        <f>IF(OR(P409="",P410=0),"",IF(AND(ISNUMBER(P409),P409=0),  MAX(P$8:P409)+P410-MAX(P$8:P409),IF(AND(P410&gt;P409,ISNUMBER(P409),ISNUMBER(P410),P409&lt;MAX(P$8:P408)),P410-P409,IF(AND(P410&gt;P409,ISNUMBER(P410),P410&gt;MAX(P$8:P409)),P410-MAX(P$8:P409),IF(P410=P409,0,"??")))))</f>
        <v/>
      </c>
      <c r="AG410" s="64" t="str">
        <f>IF(OR(Q409="",Q410=0),"",IF(AND(ISNUMBER(Q409),Q409=0),  MAX(Q$8:Q409)+Q410-MAX(Q$8:Q409),IF(AND(Q410&gt;Q409,ISNUMBER(Q409),ISNUMBER(Q410),Q409&lt;MAX(Q$8:Q408)),Q410-Q409,IF(AND(Q410&gt;Q409,ISNUMBER(Q410),Q410&gt;MAX(Q$8:Q409)),Q410-MAX(Q$8:Q409),IF(Q410=Q409,0,"??")))))</f>
        <v/>
      </c>
      <c r="AH410" s="58" t="str">
        <f t="shared" si="135"/>
        <v/>
      </c>
      <c r="AI410" s="70" t="str">
        <f t="shared" si="136"/>
        <v/>
      </c>
      <c r="AJ410" s="70" t="str">
        <f t="shared" si="137"/>
        <v/>
      </c>
      <c r="AK410" s="70" t="str">
        <f t="shared" si="151"/>
        <v/>
      </c>
      <c r="AL410" s="70" t="str">
        <f t="shared" si="139"/>
        <v/>
      </c>
      <c r="AM410" s="70" t="str">
        <f t="shared" si="140"/>
        <v/>
      </c>
      <c r="AN410" s="70" t="str">
        <f t="shared" si="141"/>
        <v/>
      </c>
      <c r="AO410" s="70" t="str">
        <f t="shared" si="142"/>
        <v/>
      </c>
      <c r="AP410" s="70" t="str">
        <f t="shared" si="143"/>
        <v/>
      </c>
      <c r="AQ410" s="70" t="str">
        <f t="shared" si="144"/>
        <v/>
      </c>
      <c r="AR410" s="70" t="str">
        <f t="shared" si="145"/>
        <v/>
      </c>
      <c r="AS410" s="70" t="str">
        <f t="shared" si="146"/>
        <v/>
      </c>
      <c r="AT410" s="70" t="str">
        <f t="shared" si="147"/>
        <v/>
      </c>
      <c r="AU410" s="70" t="str">
        <f t="shared" si="148"/>
        <v/>
      </c>
      <c r="AV410" s="72" t="str">
        <f t="shared" si="149"/>
        <v/>
      </c>
      <c r="AW410" s="67">
        <f t="shared" si="152"/>
        <v>0</v>
      </c>
    </row>
    <row r="411" spans="1:49" x14ac:dyDescent="0.25">
      <c r="A411" s="3">
        <v>404</v>
      </c>
      <c r="B411" s="37"/>
      <c r="C411" s="26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27"/>
      <c r="R411" s="45" t="str">
        <f t="shared" si="150"/>
        <v/>
      </c>
      <c r="S411" s="26" t="str">
        <f>IF(OR(C410="",C411=0),"",IF(AND(ISNUMBER(C410),C410=0),  MAX(C$8:C410)+C411-MAX(C$8:C410),IF(AND(C411&gt;C410,ISNUMBER(C410),ISNUMBER(C411),C410&lt;MAX(C$8:C409)),C411-C410,IF(AND(C411&gt;C410,ISNUMBER(C411),C411&gt;MAX(C$8:C410)),C411-MAX(C$8:C410),IF(C411=C410,0,"??")))))</f>
        <v/>
      </c>
      <c r="T411" s="4" t="str">
        <f>IF(OR(D410="",D411=0),"",IF(AND(ISNUMBER(D410),D410=0),  MAX(D$8:D410)+D411-MAX(D$8:D410),IF(AND(D411&gt;D410,ISNUMBER(D410),ISNUMBER(D411),D410&lt;MAX(D$8:D409)),D411-D410,IF(AND(D411&gt;D410,ISNUMBER(D411),D411&gt;MAX(D$8:D410)),D411-MAX(D$8:D410),IF(D411=D410,0,"??")))))</f>
        <v/>
      </c>
      <c r="U411" s="4" t="str">
        <f>IF(OR(E410="",E411=0),"",IF(AND(ISNUMBER(E410),E410=0),  MAX(E$8:E410)+E411-MAX(E$8:E410),IF(AND(E411&gt;E410,ISNUMBER(E410),ISNUMBER(E411),E410&lt;MAX(E$8:E409)),E411-E410,IF(AND(E411&gt;E410,ISNUMBER(E411),E411&gt;MAX(E$8:E410)),E411-MAX(E$8:E410),IF(E411=E410,0,"??")))))</f>
        <v/>
      </c>
      <c r="V411" s="4" t="str">
        <f>IF(OR(F410="",F411=0),"",IF(AND(ISNUMBER(F410),F410=0),  MAX(F$8:F410)+F411-MAX(F$8:F410),IF(AND(F411&gt;F410,ISNUMBER(F410),ISNUMBER(F411),F410&lt;MAX(F$8:F409)),F411-F410,IF(AND(F411&gt;F410,ISNUMBER(F411),F411&gt;MAX(F$8:F410)),F411-MAX(F$8:F410),IF(F411=F410,0,"??")))))</f>
        <v/>
      </c>
      <c r="W411" s="4" t="str">
        <f>IF(OR(G410="",G411=0),"",IF(AND(ISNUMBER(G410),G410=0),  MAX(G$8:G410)+G411-MAX(G$8:G410),IF(AND(G411&gt;G410,ISNUMBER(G410),ISNUMBER(G411),G410&lt;MAX(G$8:G409)),G411-G410,IF(AND(G411&gt;G410,ISNUMBER(G411),G411&gt;MAX(G$8:G410)),G411-MAX(G$8:G410),IF(G411=G410,0,"??")))))</f>
        <v/>
      </c>
      <c r="X411" s="4" t="str">
        <f>IF(OR(H410="",H411=0),"",IF(AND(ISNUMBER(H410),H410=0),  MAX(H$8:H410)+H411-MAX(H$8:H410),IF(AND(H411&gt;H410,ISNUMBER(H410),ISNUMBER(H411),H410&lt;MAX(H$8:H409)),H411-H410,IF(AND(H411&gt;H410,ISNUMBER(H411),H411&gt;MAX(H$8:H410)),H411-MAX(H$8:H410),IF(H411=H410,0,"??")))))</f>
        <v/>
      </c>
      <c r="Y411" s="4" t="str">
        <f>IF(OR(I410="",I411=0),"",IF(AND(ISNUMBER(I410),I410=0),  MAX(I$8:I410)+I411-MAX(I$8:I410),IF(AND(I411&gt;I410,ISNUMBER(I410),ISNUMBER(I411),I410&lt;MAX(I$8:I409)),I411-I410,IF(AND(I411&gt;I410,ISNUMBER(I411),I411&gt;MAX(I$8:I410)),I411-MAX(I$8:I410),IF(I411=I410,0,"??")))))</f>
        <v/>
      </c>
      <c r="Z411" s="4" t="str">
        <f>IF(OR(J410="",J411=0),"",IF(AND(ISNUMBER(J410),J410=0),  MAX(J$8:J410)+J411-MAX(J$8:J410),IF(AND(J411&gt;J410,ISNUMBER(J410),ISNUMBER(J411),J410&lt;MAX(J$8:J409)),J411-J410,IF(AND(J411&gt;J410,ISNUMBER(J411),J411&gt;MAX(J$8:J410)),J411-MAX(J$8:J410),IF(J411=J410,0,"??")))))</f>
        <v/>
      </c>
      <c r="AA411" s="4" t="str">
        <f>IF(OR(K410="",K411=0),"",IF(AND(ISNUMBER(K410),K410=0),  MAX(K$8:K410)+K411-MAX(K$8:K410),IF(AND(K411&gt;K410,ISNUMBER(K410),ISNUMBER(K411),K410&lt;MAX(K$8:K409)),K411-K410,IF(AND(K411&gt;K410,ISNUMBER(K411),K411&gt;MAX(K$8:K410)),K411-MAX(K$8:K410),IF(K411=K410,0,"??")))))</f>
        <v/>
      </c>
      <c r="AB411" s="4" t="str">
        <f>IF(OR(L410="",L411=0),"",IF(AND(ISNUMBER(L410),L410=0),  MAX(L$8:L410)+L411-MAX(L$8:L410),IF(AND(L411&gt;L410,ISNUMBER(L410),ISNUMBER(L411),L410&lt;MAX(L$8:L409)),L411-L410,IF(AND(L411&gt;L410,ISNUMBER(L411),L411&gt;MAX(L$8:L410)),L411-MAX(L$8:L410),IF(L411=L410,0,"??")))))</f>
        <v/>
      </c>
      <c r="AC411" s="4" t="str">
        <f>IF(OR(M410="",M411=0),"",IF(AND(ISNUMBER(M410),M410=0),  MAX(M$8:M410)+M411-MAX(M$8:M410),IF(AND(M411&gt;M410,ISNUMBER(M410),ISNUMBER(M411),M410&lt;MAX(M$8:M409)),M411-M410,IF(AND(M411&gt;M410,ISNUMBER(M411),M411&gt;MAX(M$8:M410)),M411-MAX(M$8:M410),IF(M411=M410,0,"??")))))</f>
        <v/>
      </c>
      <c r="AD411" s="4" t="str">
        <f>IF(OR(N410="",N411=0),"",IF(AND(ISNUMBER(N410),N410=0),  MAX(N$8:N410)+N411-MAX(N$8:N410),IF(AND(N411&gt;N410,ISNUMBER(N410),ISNUMBER(N411),N410&lt;MAX(N$8:N409)),N411-N410,IF(AND(N411&gt;N410,ISNUMBER(N411),N411&gt;MAX(N$8:N410)),N411-MAX(N$8:N410),IF(N411=N410,0,"??")))))</f>
        <v/>
      </c>
      <c r="AE411" s="4" t="str">
        <f>IF(OR(O410="",O411=0),"",IF(AND(ISNUMBER(O410),O410=0),  MAX(O$8:O410)+O411-MAX(O$8:O410),IF(AND(O411&gt;O410,ISNUMBER(O410),ISNUMBER(O411),O410&lt;MAX(O$8:O409)),O411-O410,IF(AND(O411&gt;O410,ISNUMBER(O411),O411&gt;MAX(O$8:O410)),O411-MAX(O$8:O410),IF(O411=O410,0,"??")))))</f>
        <v/>
      </c>
      <c r="AF411" s="4" t="str">
        <f>IF(OR(P410="",P411=0),"",IF(AND(ISNUMBER(P410),P410=0),  MAX(P$8:P410)+P411-MAX(P$8:P410),IF(AND(P411&gt;P410,ISNUMBER(P410),ISNUMBER(P411),P410&lt;MAX(P$8:P409)),P411-P410,IF(AND(P411&gt;P410,ISNUMBER(P411),P411&gt;MAX(P$8:P410)),P411-MAX(P$8:P410),IF(P411=P410,0,"??")))))</f>
        <v/>
      </c>
      <c r="AG411" s="64" t="str">
        <f>IF(OR(Q410="",Q411=0),"",IF(AND(ISNUMBER(Q410),Q410=0),  MAX(Q$8:Q410)+Q411-MAX(Q$8:Q410),IF(AND(Q411&gt;Q410,ISNUMBER(Q410),ISNUMBER(Q411),Q410&lt;MAX(Q$8:Q409)),Q411-Q410,IF(AND(Q411&gt;Q410,ISNUMBER(Q411),Q411&gt;MAX(Q$8:Q410)),Q411-MAX(Q$8:Q410),IF(Q411=Q410,0,"??")))))</f>
        <v/>
      </c>
      <c r="AH411" s="58" t="str">
        <f t="shared" si="135"/>
        <v/>
      </c>
      <c r="AI411" s="70" t="str">
        <f t="shared" si="136"/>
        <v/>
      </c>
      <c r="AJ411" s="70" t="str">
        <f t="shared" si="137"/>
        <v/>
      </c>
      <c r="AK411" s="70" t="str">
        <f t="shared" si="151"/>
        <v/>
      </c>
      <c r="AL411" s="70" t="str">
        <f t="shared" si="139"/>
        <v/>
      </c>
      <c r="AM411" s="70" t="str">
        <f t="shared" si="140"/>
        <v/>
      </c>
      <c r="AN411" s="70" t="str">
        <f t="shared" si="141"/>
        <v/>
      </c>
      <c r="AO411" s="70" t="str">
        <f t="shared" si="142"/>
        <v/>
      </c>
      <c r="AP411" s="70" t="str">
        <f t="shared" si="143"/>
        <v/>
      </c>
      <c r="AQ411" s="70" t="str">
        <f t="shared" si="144"/>
        <v/>
      </c>
      <c r="AR411" s="70" t="str">
        <f t="shared" si="145"/>
        <v/>
      </c>
      <c r="AS411" s="70" t="str">
        <f t="shared" si="146"/>
        <v/>
      </c>
      <c r="AT411" s="70" t="str">
        <f t="shared" si="147"/>
        <v/>
      </c>
      <c r="AU411" s="70" t="str">
        <f t="shared" si="148"/>
        <v/>
      </c>
      <c r="AV411" s="72" t="str">
        <f t="shared" si="149"/>
        <v/>
      </c>
      <c r="AW411" s="67">
        <f t="shared" si="152"/>
        <v>0</v>
      </c>
    </row>
    <row r="412" spans="1:49" x14ac:dyDescent="0.25">
      <c r="A412" s="3">
        <v>405</v>
      </c>
      <c r="B412" s="37"/>
      <c r="C412" s="26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27"/>
      <c r="R412" s="45" t="str">
        <f t="shared" si="150"/>
        <v/>
      </c>
      <c r="S412" s="26" t="str">
        <f>IF(OR(C411="",C412=0),"",IF(AND(ISNUMBER(C411),C411=0),  MAX(C$8:C411)+C412-MAX(C$8:C411),IF(AND(C412&gt;C411,ISNUMBER(C411),ISNUMBER(C412),C411&lt;MAX(C$8:C410)),C412-C411,IF(AND(C412&gt;C411,ISNUMBER(C412),C412&gt;MAX(C$8:C411)),C412-MAX(C$8:C411),IF(C412=C411,0,"??")))))</f>
        <v/>
      </c>
      <c r="T412" s="4" t="str">
        <f>IF(OR(D411="",D412=0),"",IF(AND(ISNUMBER(D411),D411=0),  MAX(D$8:D411)+D412-MAX(D$8:D411),IF(AND(D412&gt;D411,ISNUMBER(D411),ISNUMBER(D412),D411&lt;MAX(D$8:D410)),D412-D411,IF(AND(D412&gt;D411,ISNUMBER(D412),D412&gt;MAX(D$8:D411)),D412-MAX(D$8:D411),IF(D412=D411,0,"??")))))</f>
        <v/>
      </c>
      <c r="U412" s="4" t="str">
        <f>IF(OR(E411="",E412=0),"",IF(AND(ISNUMBER(E411),E411=0),  MAX(E$8:E411)+E412-MAX(E$8:E411),IF(AND(E412&gt;E411,ISNUMBER(E411),ISNUMBER(E412),E411&lt;MAX(E$8:E410)),E412-E411,IF(AND(E412&gt;E411,ISNUMBER(E412),E412&gt;MAX(E$8:E411)),E412-MAX(E$8:E411),IF(E412=E411,0,"??")))))</f>
        <v/>
      </c>
      <c r="V412" s="4" t="str">
        <f>IF(OR(F411="",F412=0),"",IF(AND(ISNUMBER(F411),F411=0),  MAX(F$8:F411)+F412-MAX(F$8:F411),IF(AND(F412&gt;F411,ISNUMBER(F411),ISNUMBER(F412),F411&lt;MAX(F$8:F410)),F412-F411,IF(AND(F412&gt;F411,ISNUMBER(F412),F412&gt;MAX(F$8:F411)),F412-MAX(F$8:F411),IF(F412=F411,0,"??")))))</f>
        <v/>
      </c>
      <c r="W412" s="4" t="str">
        <f>IF(OR(G411="",G412=0),"",IF(AND(ISNUMBER(G411),G411=0),  MAX(G$8:G411)+G412-MAX(G$8:G411),IF(AND(G412&gt;G411,ISNUMBER(G411),ISNUMBER(G412),G411&lt;MAX(G$8:G410)),G412-G411,IF(AND(G412&gt;G411,ISNUMBER(G412),G412&gt;MAX(G$8:G411)),G412-MAX(G$8:G411),IF(G412=G411,0,"??")))))</f>
        <v/>
      </c>
      <c r="X412" s="4" t="str">
        <f>IF(OR(H411="",H412=0),"",IF(AND(ISNUMBER(H411),H411=0),  MAX(H$8:H411)+H412-MAX(H$8:H411),IF(AND(H412&gt;H411,ISNUMBER(H411),ISNUMBER(H412),H411&lt;MAX(H$8:H410)),H412-H411,IF(AND(H412&gt;H411,ISNUMBER(H412),H412&gt;MAX(H$8:H411)),H412-MAX(H$8:H411),IF(H412=H411,0,"??")))))</f>
        <v/>
      </c>
      <c r="Y412" s="4" t="str">
        <f>IF(OR(I411="",I412=0),"",IF(AND(ISNUMBER(I411),I411=0),  MAX(I$8:I411)+I412-MAX(I$8:I411),IF(AND(I412&gt;I411,ISNUMBER(I411),ISNUMBER(I412),I411&lt;MAX(I$8:I410)),I412-I411,IF(AND(I412&gt;I411,ISNUMBER(I412),I412&gt;MAX(I$8:I411)),I412-MAX(I$8:I411),IF(I412=I411,0,"??")))))</f>
        <v/>
      </c>
      <c r="Z412" s="4" t="str">
        <f>IF(OR(J411="",J412=0),"",IF(AND(ISNUMBER(J411),J411=0),  MAX(J$8:J411)+J412-MAX(J$8:J411),IF(AND(J412&gt;J411,ISNUMBER(J411),ISNUMBER(J412),J411&lt;MAX(J$8:J410)),J412-J411,IF(AND(J412&gt;J411,ISNUMBER(J412),J412&gt;MAX(J$8:J411)),J412-MAX(J$8:J411),IF(J412=J411,0,"??")))))</f>
        <v/>
      </c>
      <c r="AA412" s="4" t="str">
        <f>IF(OR(K411="",K412=0),"",IF(AND(ISNUMBER(K411),K411=0),  MAX(K$8:K411)+K412-MAX(K$8:K411),IF(AND(K412&gt;K411,ISNUMBER(K411),ISNUMBER(K412),K411&lt;MAX(K$8:K410)),K412-K411,IF(AND(K412&gt;K411,ISNUMBER(K412),K412&gt;MAX(K$8:K411)),K412-MAX(K$8:K411),IF(K412=K411,0,"??")))))</f>
        <v/>
      </c>
      <c r="AB412" s="4" t="str">
        <f>IF(OR(L411="",L412=0),"",IF(AND(ISNUMBER(L411),L411=0),  MAX(L$8:L411)+L412-MAX(L$8:L411),IF(AND(L412&gt;L411,ISNUMBER(L411),ISNUMBER(L412),L411&lt;MAX(L$8:L410)),L412-L411,IF(AND(L412&gt;L411,ISNUMBER(L412),L412&gt;MAX(L$8:L411)),L412-MAX(L$8:L411),IF(L412=L411,0,"??")))))</f>
        <v/>
      </c>
      <c r="AC412" s="4" t="str">
        <f>IF(OR(M411="",M412=0),"",IF(AND(ISNUMBER(M411),M411=0),  MAX(M$8:M411)+M412-MAX(M$8:M411),IF(AND(M412&gt;M411,ISNUMBER(M411),ISNUMBER(M412),M411&lt;MAX(M$8:M410)),M412-M411,IF(AND(M412&gt;M411,ISNUMBER(M412),M412&gt;MAX(M$8:M411)),M412-MAX(M$8:M411),IF(M412=M411,0,"??")))))</f>
        <v/>
      </c>
      <c r="AD412" s="4" t="str">
        <f>IF(OR(N411="",N412=0),"",IF(AND(ISNUMBER(N411),N411=0),  MAX(N$8:N411)+N412-MAX(N$8:N411),IF(AND(N412&gt;N411,ISNUMBER(N411),ISNUMBER(N412),N411&lt;MAX(N$8:N410)),N412-N411,IF(AND(N412&gt;N411,ISNUMBER(N412),N412&gt;MAX(N$8:N411)),N412-MAX(N$8:N411),IF(N412=N411,0,"??")))))</f>
        <v/>
      </c>
      <c r="AE412" s="4" t="str">
        <f>IF(OR(O411="",O412=0),"",IF(AND(ISNUMBER(O411),O411=0),  MAX(O$8:O411)+O412-MAX(O$8:O411),IF(AND(O412&gt;O411,ISNUMBER(O411),ISNUMBER(O412),O411&lt;MAX(O$8:O410)),O412-O411,IF(AND(O412&gt;O411,ISNUMBER(O412),O412&gt;MAX(O$8:O411)),O412-MAX(O$8:O411),IF(O412=O411,0,"??")))))</f>
        <v/>
      </c>
      <c r="AF412" s="4" t="str">
        <f>IF(OR(P411="",P412=0),"",IF(AND(ISNUMBER(P411),P411=0),  MAX(P$8:P411)+P412-MAX(P$8:P411),IF(AND(P412&gt;P411,ISNUMBER(P411),ISNUMBER(P412),P411&lt;MAX(P$8:P410)),P412-P411,IF(AND(P412&gt;P411,ISNUMBER(P412),P412&gt;MAX(P$8:P411)),P412-MAX(P$8:P411),IF(P412=P411,0,"??")))))</f>
        <v/>
      </c>
      <c r="AG412" s="64" t="str">
        <f>IF(OR(Q411="",Q412=0),"",IF(AND(ISNUMBER(Q411),Q411=0),  MAX(Q$8:Q411)+Q412-MAX(Q$8:Q411),IF(AND(Q412&gt;Q411,ISNUMBER(Q411),ISNUMBER(Q412),Q411&lt;MAX(Q$8:Q410)),Q412-Q411,IF(AND(Q412&gt;Q411,ISNUMBER(Q412),Q412&gt;MAX(Q$8:Q411)),Q412-MAX(Q$8:Q411),IF(Q412=Q411,0,"??")))))</f>
        <v/>
      </c>
      <c r="AH412" s="58" t="str">
        <f t="shared" si="135"/>
        <v/>
      </c>
      <c r="AI412" s="70" t="str">
        <f t="shared" si="136"/>
        <v/>
      </c>
      <c r="AJ412" s="70" t="str">
        <f t="shared" si="137"/>
        <v/>
      </c>
      <c r="AK412" s="70" t="str">
        <f t="shared" si="151"/>
        <v/>
      </c>
      <c r="AL412" s="70" t="str">
        <f t="shared" si="139"/>
        <v/>
      </c>
      <c r="AM412" s="70" t="str">
        <f t="shared" si="140"/>
        <v/>
      </c>
      <c r="AN412" s="70" t="str">
        <f t="shared" si="141"/>
        <v/>
      </c>
      <c r="AO412" s="70" t="str">
        <f t="shared" si="142"/>
        <v/>
      </c>
      <c r="AP412" s="70" t="str">
        <f t="shared" si="143"/>
        <v/>
      </c>
      <c r="AQ412" s="70" t="str">
        <f t="shared" si="144"/>
        <v/>
      </c>
      <c r="AR412" s="70" t="str">
        <f t="shared" si="145"/>
        <v/>
      </c>
      <c r="AS412" s="70" t="str">
        <f t="shared" si="146"/>
        <v/>
      </c>
      <c r="AT412" s="70" t="str">
        <f t="shared" si="147"/>
        <v/>
      </c>
      <c r="AU412" s="70" t="str">
        <f t="shared" si="148"/>
        <v/>
      </c>
      <c r="AV412" s="72" t="str">
        <f t="shared" si="149"/>
        <v/>
      </c>
      <c r="AW412" s="67">
        <f t="shared" si="152"/>
        <v>0</v>
      </c>
    </row>
    <row r="413" spans="1:49" x14ac:dyDescent="0.25">
      <c r="A413" s="3">
        <v>406</v>
      </c>
      <c r="B413" s="37"/>
      <c r="C413" s="26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27"/>
      <c r="R413" s="45" t="str">
        <f t="shared" si="150"/>
        <v/>
      </c>
      <c r="S413" s="26" t="str">
        <f>IF(OR(C412="",C413=0),"",IF(AND(ISNUMBER(C412),C412=0),  MAX(C$8:C412)+C413-MAX(C$8:C412),IF(AND(C413&gt;C412,ISNUMBER(C412),ISNUMBER(C413),C412&lt;MAX(C$8:C411)),C413-C412,IF(AND(C413&gt;C412,ISNUMBER(C413),C413&gt;MAX(C$8:C412)),C413-MAX(C$8:C412),IF(C413=C412,0,"??")))))</f>
        <v/>
      </c>
      <c r="T413" s="4" t="str">
        <f>IF(OR(D412="",D413=0),"",IF(AND(ISNUMBER(D412),D412=0),  MAX(D$8:D412)+D413-MAX(D$8:D412),IF(AND(D413&gt;D412,ISNUMBER(D412),ISNUMBER(D413),D412&lt;MAX(D$8:D411)),D413-D412,IF(AND(D413&gt;D412,ISNUMBER(D413),D413&gt;MAX(D$8:D412)),D413-MAX(D$8:D412),IF(D413=D412,0,"??")))))</f>
        <v/>
      </c>
      <c r="U413" s="4" t="str">
        <f>IF(OR(E412="",E413=0),"",IF(AND(ISNUMBER(E412),E412=0),  MAX(E$8:E412)+E413-MAX(E$8:E412),IF(AND(E413&gt;E412,ISNUMBER(E412),ISNUMBER(E413),E412&lt;MAX(E$8:E411)),E413-E412,IF(AND(E413&gt;E412,ISNUMBER(E413),E413&gt;MAX(E$8:E412)),E413-MAX(E$8:E412),IF(E413=E412,0,"??")))))</f>
        <v/>
      </c>
      <c r="V413" s="4" t="str">
        <f>IF(OR(F412="",F413=0),"",IF(AND(ISNUMBER(F412),F412=0),  MAX(F$8:F412)+F413-MAX(F$8:F412),IF(AND(F413&gt;F412,ISNUMBER(F412),ISNUMBER(F413),F412&lt;MAX(F$8:F411)),F413-F412,IF(AND(F413&gt;F412,ISNUMBER(F413),F413&gt;MAX(F$8:F412)),F413-MAX(F$8:F412),IF(F413=F412,0,"??")))))</f>
        <v/>
      </c>
      <c r="W413" s="4" t="str">
        <f>IF(OR(G412="",G413=0),"",IF(AND(ISNUMBER(G412),G412=0),  MAX(G$8:G412)+G413-MAX(G$8:G412),IF(AND(G413&gt;G412,ISNUMBER(G412),ISNUMBER(G413),G412&lt;MAX(G$8:G411)),G413-G412,IF(AND(G413&gt;G412,ISNUMBER(G413),G413&gt;MAX(G$8:G412)),G413-MAX(G$8:G412),IF(G413=G412,0,"??")))))</f>
        <v/>
      </c>
      <c r="X413" s="4" t="str">
        <f>IF(OR(H412="",H413=0),"",IF(AND(ISNUMBER(H412),H412=0),  MAX(H$8:H412)+H413-MAX(H$8:H412),IF(AND(H413&gt;H412,ISNUMBER(H412),ISNUMBER(H413),H412&lt;MAX(H$8:H411)),H413-H412,IF(AND(H413&gt;H412,ISNUMBER(H413),H413&gt;MAX(H$8:H412)),H413-MAX(H$8:H412),IF(H413=H412,0,"??")))))</f>
        <v/>
      </c>
      <c r="Y413" s="4" t="str">
        <f>IF(OR(I412="",I413=0),"",IF(AND(ISNUMBER(I412),I412=0),  MAX(I$8:I412)+I413-MAX(I$8:I412),IF(AND(I413&gt;I412,ISNUMBER(I412),ISNUMBER(I413),I412&lt;MAX(I$8:I411)),I413-I412,IF(AND(I413&gt;I412,ISNUMBER(I413),I413&gt;MAX(I$8:I412)),I413-MAX(I$8:I412),IF(I413=I412,0,"??")))))</f>
        <v/>
      </c>
      <c r="Z413" s="4" t="str">
        <f>IF(OR(J412="",J413=0),"",IF(AND(ISNUMBER(J412),J412=0),  MAX(J$8:J412)+J413-MAX(J$8:J412),IF(AND(J413&gt;J412,ISNUMBER(J412),ISNUMBER(J413),J412&lt;MAX(J$8:J411)),J413-J412,IF(AND(J413&gt;J412,ISNUMBER(J413),J413&gt;MAX(J$8:J412)),J413-MAX(J$8:J412),IF(J413=J412,0,"??")))))</f>
        <v/>
      </c>
      <c r="AA413" s="4" t="str">
        <f>IF(OR(K412="",K413=0),"",IF(AND(ISNUMBER(K412),K412=0),  MAX(K$8:K412)+K413-MAX(K$8:K412),IF(AND(K413&gt;K412,ISNUMBER(K412),ISNUMBER(K413),K412&lt;MAX(K$8:K411)),K413-K412,IF(AND(K413&gt;K412,ISNUMBER(K413),K413&gt;MAX(K$8:K412)),K413-MAX(K$8:K412),IF(K413=K412,0,"??")))))</f>
        <v/>
      </c>
      <c r="AB413" s="4" t="str">
        <f>IF(OR(L412="",L413=0),"",IF(AND(ISNUMBER(L412),L412=0),  MAX(L$8:L412)+L413-MAX(L$8:L412),IF(AND(L413&gt;L412,ISNUMBER(L412),ISNUMBER(L413),L412&lt;MAX(L$8:L411)),L413-L412,IF(AND(L413&gt;L412,ISNUMBER(L413),L413&gt;MAX(L$8:L412)),L413-MAX(L$8:L412),IF(L413=L412,0,"??")))))</f>
        <v/>
      </c>
      <c r="AC413" s="4" t="str">
        <f>IF(OR(M412="",M413=0),"",IF(AND(ISNUMBER(M412),M412=0),  MAX(M$8:M412)+M413-MAX(M$8:M412),IF(AND(M413&gt;M412,ISNUMBER(M412),ISNUMBER(M413),M412&lt;MAX(M$8:M411)),M413-M412,IF(AND(M413&gt;M412,ISNUMBER(M413),M413&gt;MAX(M$8:M412)),M413-MAX(M$8:M412),IF(M413=M412,0,"??")))))</f>
        <v/>
      </c>
      <c r="AD413" s="4" t="str">
        <f>IF(OR(N412="",N413=0),"",IF(AND(ISNUMBER(N412),N412=0),  MAX(N$8:N412)+N413-MAX(N$8:N412),IF(AND(N413&gt;N412,ISNUMBER(N412),ISNUMBER(N413),N412&lt;MAX(N$8:N411)),N413-N412,IF(AND(N413&gt;N412,ISNUMBER(N413),N413&gt;MAX(N$8:N412)),N413-MAX(N$8:N412),IF(N413=N412,0,"??")))))</f>
        <v/>
      </c>
      <c r="AE413" s="4" t="str">
        <f>IF(OR(O412="",O413=0),"",IF(AND(ISNUMBER(O412),O412=0),  MAX(O$8:O412)+O413-MAX(O$8:O412),IF(AND(O413&gt;O412,ISNUMBER(O412),ISNUMBER(O413),O412&lt;MAX(O$8:O411)),O413-O412,IF(AND(O413&gt;O412,ISNUMBER(O413),O413&gt;MAX(O$8:O412)),O413-MAX(O$8:O412),IF(O413=O412,0,"??")))))</f>
        <v/>
      </c>
      <c r="AF413" s="4" t="str">
        <f>IF(OR(P412="",P413=0),"",IF(AND(ISNUMBER(P412),P412=0),  MAX(P$8:P412)+P413-MAX(P$8:P412),IF(AND(P413&gt;P412,ISNUMBER(P412),ISNUMBER(P413),P412&lt;MAX(P$8:P411)),P413-P412,IF(AND(P413&gt;P412,ISNUMBER(P413),P413&gt;MAX(P$8:P412)),P413-MAX(P$8:P412),IF(P413=P412,0,"??")))))</f>
        <v/>
      </c>
      <c r="AG413" s="64" t="str">
        <f>IF(OR(Q412="",Q413=0),"",IF(AND(ISNUMBER(Q412),Q412=0),  MAX(Q$8:Q412)+Q413-MAX(Q$8:Q412),IF(AND(Q413&gt;Q412,ISNUMBER(Q412),ISNUMBER(Q413),Q412&lt;MAX(Q$8:Q411)),Q413-Q412,IF(AND(Q413&gt;Q412,ISNUMBER(Q413),Q413&gt;MAX(Q$8:Q412)),Q413-MAX(Q$8:Q412),IF(Q413=Q412,0,"??")))))</f>
        <v/>
      </c>
      <c r="AH413" s="58" t="str">
        <f t="shared" si="135"/>
        <v/>
      </c>
      <c r="AI413" s="70" t="str">
        <f t="shared" si="136"/>
        <v/>
      </c>
      <c r="AJ413" s="70" t="str">
        <f t="shared" si="137"/>
        <v/>
      </c>
      <c r="AK413" s="70" t="str">
        <f t="shared" si="151"/>
        <v/>
      </c>
      <c r="AL413" s="70" t="str">
        <f t="shared" si="139"/>
        <v/>
      </c>
      <c r="AM413" s="70" t="str">
        <f t="shared" si="140"/>
        <v/>
      </c>
      <c r="AN413" s="70" t="str">
        <f t="shared" si="141"/>
        <v/>
      </c>
      <c r="AO413" s="70" t="str">
        <f t="shared" si="142"/>
        <v/>
      </c>
      <c r="AP413" s="70" t="str">
        <f t="shared" si="143"/>
        <v/>
      </c>
      <c r="AQ413" s="70" t="str">
        <f t="shared" si="144"/>
        <v/>
      </c>
      <c r="AR413" s="70" t="str">
        <f t="shared" si="145"/>
        <v/>
      </c>
      <c r="AS413" s="70" t="str">
        <f t="shared" si="146"/>
        <v/>
      </c>
      <c r="AT413" s="70" t="str">
        <f t="shared" si="147"/>
        <v/>
      </c>
      <c r="AU413" s="70" t="str">
        <f t="shared" si="148"/>
        <v/>
      </c>
      <c r="AV413" s="72" t="str">
        <f t="shared" si="149"/>
        <v/>
      </c>
      <c r="AW413" s="67">
        <f t="shared" si="152"/>
        <v>0</v>
      </c>
    </row>
    <row r="414" spans="1:49" x14ac:dyDescent="0.25">
      <c r="A414" s="3">
        <v>407</v>
      </c>
      <c r="B414" s="37"/>
      <c r="C414" s="26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27"/>
      <c r="R414" s="45" t="str">
        <f t="shared" si="150"/>
        <v/>
      </c>
      <c r="S414" s="26" t="str">
        <f>IF(OR(C413="",C414=0),"",IF(AND(ISNUMBER(C413),C413=0),  MAX(C$8:C413)+C414-MAX(C$8:C413),IF(AND(C414&gt;C413,ISNUMBER(C413),ISNUMBER(C414),C413&lt;MAX(C$8:C412)),C414-C413,IF(AND(C414&gt;C413,ISNUMBER(C414),C414&gt;MAX(C$8:C413)),C414-MAX(C$8:C413),IF(C414=C413,0,"??")))))</f>
        <v/>
      </c>
      <c r="T414" s="4" t="str">
        <f>IF(OR(D413="",D414=0),"",IF(AND(ISNUMBER(D413),D413=0),  MAX(D$8:D413)+D414-MAX(D$8:D413),IF(AND(D414&gt;D413,ISNUMBER(D413),ISNUMBER(D414),D413&lt;MAX(D$8:D412)),D414-D413,IF(AND(D414&gt;D413,ISNUMBER(D414),D414&gt;MAX(D$8:D413)),D414-MAX(D$8:D413),IF(D414=D413,0,"??")))))</f>
        <v/>
      </c>
      <c r="U414" s="4" t="str">
        <f>IF(OR(E413="",E414=0),"",IF(AND(ISNUMBER(E413),E413=0),  MAX(E$8:E413)+E414-MAX(E$8:E413),IF(AND(E414&gt;E413,ISNUMBER(E413),ISNUMBER(E414),E413&lt;MAX(E$8:E412)),E414-E413,IF(AND(E414&gt;E413,ISNUMBER(E414),E414&gt;MAX(E$8:E413)),E414-MAX(E$8:E413),IF(E414=E413,0,"??")))))</f>
        <v/>
      </c>
      <c r="V414" s="4" t="str">
        <f>IF(OR(F413="",F414=0),"",IF(AND(ISNUMBER(F413),F413=0),  MAX(F$8:F413)+F414-MAX(F$8:F413),IF(AND(F414&gt;F413,ISNUMBER(F413),ISNUMBER(F414),F413&lt;MAX(F$8:F412)),F414-F413,IF(AND(F414&gt;F413,ISNUMBER(F414),F414&gt;MAX(F$8:F413)),F414-MAX(F$8:F413),IF(F414=F413,0,"??")))))</f>
        <v/>
      </c>
      <c r="W414" s="4" t="str">
        <f>IF(OR(G413="",G414=0),"",IF(AND(ISNUMBER(G413),G413=0),  MAX(G$8:G413)+G414-MAX(G$8:G413),IF(AND(G414&gt;G413,ISNUMBER(G413),ISNUMBER(G414),G413&lt;MAX(G$8:G412)),G414-G413,IF(AND(G414&gt;G413,ISNUMBER(G414),G414&gt;MAX(G$8:G413)),G414-MAX(G$8:G413),IF(G414=G413,0,"??")))))</f>
        <v/>
      </c>
      <c r="X414" s="4" t="str">
        <f>IF(OR(H413="",H414=0),"",IF(AND(ISNUMBER(H413),H413=0),  MAX(H$8:H413)+H414-MAX(H$8:H413),IF(AND(H414&gt;H413,ISNUMBER(H413),ISNUMBER(H414),H413&lt;MAX(H$8:H412)),H414-H413,IF(AND(H414&gt;H413,ISNUMBER(H414),H414&gt;MAX(H$8:H413)),H414-MAX(H$8:H413),IF(H414=H413,0,"??")))))</f>
        <v/>
      </c>
      <c r="Y414" s="4" t="str">
        <f>IF(OR(I413="",I414=0),"",IF(AND(ISNUMBER(I413),I413=0),  MAX(I$8:I413)+I414-MAX(I$8:I413),IF(AND(I414&gt;I413,ISNUMBER(I413),ISNUMBER(I414),I413&lt;MAX(I$8:I412)),I414-I413,IF(AND(I414&gt;I413,ISNUMBER(I414),I414&gt;MAX(I$8:I413)),I414-MAX(I$8:I413),IF(I414=I413,0,"??")))))</f>
        <v/>
      </c>
      <c r="Z414" s="4" t="str">
        <f>IF(OR(J413="",J414=0),"",IF(AND(ISNUMBER(J413),J413=0),  MAX(J$8:J413)+J414-MAX(J$8:J413),IF(AND(J414&gt;J413,ISNUMBER(J413),ISNUMBER(J414),J413&lt;MAX(J$8:J412)),J414-J413,IF(AND(J414&gt;J413,ISNUMBER(J414),J414&gt;MAX(J$8:J413)),J414-MAX(J$8:J413),IF(J414=J413,0,"??")))))</f>
        <v/>
      </c>
      <c r="AA414" s="4" t="str">
        <f>IF(OR(K413="",K414=0),"",IF(AND(ISNUMBER(K413),K413=0),  MAX(K$8:K413)+K414-MAX(K$8:K413),IF(AND(K414&gt;K413,ISNUMBER(K413),ISNUMBER(K414),K413&lt;MAX(K$8:K412)),K414-K413,IF(AND(K414&gt;K413,ISNUMBER(K414),K414&gt;MAX(K$8:K413)),K414-MAX(K$8:K413),IF(K414=K413,0,"??")))))</f>
        <v/>
      </c>
      <c r="AB414" s="4" t="str">
        <f>IF(OR(L413="",L414=0),"",IF(AND(ISNUMBER(L413),L413=0),  MAX(L$8:L413)+L414-MAX(L$8:L413),IF(AND(L414&gt;L413,ISNUMBER(L413),ISNUMBER(L414),L413&lt;MAX(L$8:L412)),L414-L413,IF(AND(L414&gt;L413,ISNUMBER(L414),L414&gt;MAX(L$8:L413)),L414-MAX(L$8:L413),IF(L414=L413,0,"??")))))</f>
        <v/>
      </c>
      <c r="AC414" s="4" t="str">
        <f>IF(OR(M413="",M414=0),"",IF(AND(ISNUMBER(M413),M413=0),  MAX(M$8:M413)+M414-MAX(M$8:M413),IF(AND(M414&gt;M413,ISNUMBER(M413),ISNUMBER(M414),M413&lt;MAX(M$8:M412)),M414-M413,IF(AND(M414&gt;M413,ISNUMBER(M414),M414&gt;MAX(M$8:M413)),M414-MAX(M$8:M413),IF(M414=M413,0,"??")))))</f>
        <v/>
      </c>
      <c r="AD414" s="4" t="str">
        <f>IF(OR(N413="",N414=0),"",IF(AND(ISNUMBER(N413),N413=0),  MAX(N$8:N413)+N414-MAX(N$8:N413),IF(AND(N414&gt;N413,ISNUMBER(N413),ISNUMBER(N414),N413&lt;MAX(N$8:N412)),N414-N413,IF(AND(N414&gt;N413,ISNUMBER(N414),N414&gt;MAX(N$8:N413)),N414-MAX(N$8:N413),IF(N414=N413,0,"??")))))</f>
        <v/>
      </c>
      <c r="AE414" s="4" t="str">
        <f>IF(OR(O413="",O414=0),"",IF(AND(ISNUMBER(O413),O413=0),  MAX(O$8:O413)+O414-MAX(O$8:O413),IF(AND(O414&gt;O413,ISNUMBER(O413),ISNUMBER(O414),O413&lt;MAX(O$8:O412)),O414-O413,IF(AND(O414&gt;O413,ISNUMBER(O414),O414&gt;MAX(O$8:O413)),O414-MAX(O$8:O413),IF(O414=O413,0,"??")))))</f>
        <v/>
      </c>
      <c r="AF414" s="4" t="str">
        <f>IF(OR(P413="",P414=0),"",IF(AND(ISNUMBER(P413),P413=0),  MAX(P$8:P413)+P414-MAX(P$8:P413),IF(AND(P414&gt;P413,ISNUMBER(P413),ISNUMBER(P414),P413&lt;MAX(P$8:P412)),P414-P413,IF(AND(P414&gt;P413,ISNUMBER(P414),P414&gt;MAX(P$8:P413)),P414-MAX(P$8:P413),IF(P414=P413,0,"??")))))</f>
        <v/>
      </c>
      <c r="AG414" s="64" t="str">
        <f>IF(OR(Q413="",Q414=0),"",IF(AND(ISNUMBER(Q413),Q413=0),  MAX(Q$8:Q413)+Q414-MAX(Q$8:Q413),IF(AND(Q414&gt;Q413,ISNUMBER(Q413),ISNUMBER(Q414),Q413&lt;MAX(Q$8:Q412)),Q414-Q413,IF(AND(Q414&gt;Q413,ISNUMBER(Q414),Q414&gt;MAX(Q$8:Q413)),Q414-MAX(Q$8:Q413),IF(Q414=Q413,0,"??")))))</f>
        <v/>
      </c>
      <c r="AH414" s="58" t="str">
        <f t="shared" si="135"/>
        <v/>
      </c>
      <c r="AI414" s="70" t="str">
        <f t="shared" si="136"/>
        <v/>
      </c>
      <c r="AJ414" s="70" t="str">
        <f t="shared" si="137"/>
        <v/>
      </c>
      <c r="AK414" s="70" t="str">
        <f t="shared" si="151"/>
        <v/>
      </c>
      <c r="AL414" s="70" t="str">
        <f t="shared" si="139"/>
        <v/>
      </c>
      <c r="AM414" s="70" t="str">
        <f t="shared" si="140"/>
        <v/>
      </c>
      <c r="AN414" s="70" t="str">
        <f t="shared" si="141"/>
        <v/>
      </c>
      <c r="AO414" s="70" t="str">
        <f t="shared" si="142"/>
        <v/>
      </c>
      <c r="AP414" s="70" t="str">
        <f t="shared" si="143"/>
        <v/>
      </c>
      <c r="AQ414" s="70" t="str">
        <f t="shared" si="144"/>
        <v/>
      </c>
      <c r="AR414" s="70" t="str">
        <f t="shared" si="145"/>
        <v/>
      </c>
      <c r="AS414" s="70" t="str">
        <f t="shared" si="146"/>
        <v/>
      </c>
      <c r="AT414" s="70" t="str">
        <f t="shared" si="147"/>
        <v/>
      </c>
      <c r="AU414" s="70" t="str">
        <f t="shared" si="148"/>
        <v/>
      </c>
      <c r="AV414" s="72" t="str">
        <f t="shared" si="149"/>
        <v/>
      </c>
      <c r="AW414" s="67">
        <f t="shared" si="152"/>
        <v>0</v>
      </c>
    </row>
    <row r="415" spans="1:49" x14ac:dyDescent="0.25">
      <c r="A415" s="3">
        <v>408</v>
      </c>
      <c r="B415" s="37"/>
      <c r="C415" s="26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27"/>
      <c r="R415" s="45" t="str">
        <f t="shared" si="150"/>
        <v/>
      </c>
      <c r="S415" s="26" t="str">
        <f>IF(OR(C414="",C415=0),"",IF(AND(ISNUMBER(C414),C414=0),  MAX(C$8:C414)+C415-MAX(C$8:C414),IF(AND(C415&gt;C414,ISNUMBER(C414),ISNUMBER(C415),C414&lt;MAX(C$8:C413)),C415-C414,IF(AND(C415&gt;C414,ISNUMBER(C415),C415&gt;MAX(C$8:C414)),C415-MAX(C$8:C414),IF(C415=C414,0,"??")))))</f>
        <v/>
      </c>
      <c r="T415" s="4" t="str">
        <f>IF(OR(D414="",D415=0),"",IF(AND(ISNUMBER(D414),D414=0),  MAX(D$8:D414)+D415-MAX(D$8:D414),IF(AND(D415&gt;D414,ISNUMBER(D414),ISNUMBER(D415),D414&lt;MAX(D$8:D413)),D415-D414,IF(AND(D415&gt;D414,ISNUMBER(D415),D415&gt;MAX(D$8:D414)),D415-MAX(D$8:D414),IF(D415=D414,0,"??")))))</f>
        <v/>
      </c>
      <c r="U415" s="4" t="str">
        <f>IF(OR(E414="",E415=0),"",IF(AND(ISNUMBER(E414),E414=0),  MAX(E$8:E414)+E415-MAX(E$8:E414),IF(AND(E415&gt;E414,ISNUMBER(E414),ISNUMBER(E415),E414&lt;MAX(E$8:E413)),E415-E414,IF(AND(E415&gt;E414,ISNUMBER(E415),E415&gt;MAX(E$8:E414)),E415-MAX(E$8:E414),IF(E415=E414,0,"??")))))</f>
        <v/>
      </c>
      <c r="V415" s="4" t="str">
        <f>IF(OR(F414="",F415=0),"",IF(AND(ISNUMBER(F414),F414=0),  MAX(F$8:F414)+F415-MAX(F$8:F414),IF(AND(F415&gt;F414,ISNUMBER(F414),ISNUMBER(F415),F414&lt;MAX(F$8:F413)),F415-F414,IF(AND(F415&gt;F414,ISNUMBER(F415),F415&gt;MAX(F$8:F414)),F415-MAX(F$8:F414),IF(F415=F414,0,"??")))))</f>
        <v/>
      </c>
      <c r="W415" s="4" t="str">
        <f>IF(OR(G414="",G415=0),"",IF(AND(ISNUMBER(G414),G414=0),  MAX(G$8:G414)+G415-MAX(G$8:G414),IF(AND(G415&gt;G414,ISNUMBER(G414),ISNUMBER(G415),G414&lt;MAX(G$8:G413)),G415-G414,IF(AND(G415&gt;G414,ISNUMBER(G415),G415&gt;MAX(G$8:G414)),G415-MAX(G$8:G414),IF(G415=G414,0,"??")))))</f>
        <v/>
      </c>
      <c r="X415" s="4" t="str">
        <f>IF(OR(H414="",H415=0),"",IF(AND(ISNUMBER(H414),H414=0),  MAX(H$8:H414)+H415-MAX(H$8:H414),IF(AND(H415&gt;H414,ISNUMBER(H414),ISNUMBER(H415),H414&lt;MAX(H$8:H413)),H415-H414,IF(AND(H415&gt;H414,ISNUMBER(H415),H415&gt;MAX(H$8:H414)),H415-MAX(H$8:H414),IF(H415=H414,0,"??")))))</f>
        <v/>
      </c>
      <c r="Y415" s="4" t="str">
        <f>IF(OR(I414="",I415=0),"",IF(AND(ISNUMBER(I414),I414=0),  MAX(I$8:I414)+I415-MAX(I$8:I414),IF(AND(I415&gt;I414,ISNUMBER(I414),ISNUMBER(I415),I414&lt;MAX(I$8:I413)),I415-I414,IF(AND(I415&gt;I414,ISNUMBER(I415),I415&gt;MAX(I$8:I414)),I415-MAX(I$8:I414),IF(I415=I414,0,"??")))))</f>
        <v/>
      </c>
      <c r="Z415" s="4" t="str">
        <f>IF(OR(J414="",J415=0),"",IF(AND(ISNUMBER(J414),J414=0),  MAX(J$8:J414)+J415-MAX(J$8:J414),IF(AND(J415&gt;J414,ISNUMBER(J414),ISNUMBER(J415),J414&lt;MAX(J$8:J413)),J415-J414,IF(AND(J415&gt;J414,ISNUMBER(J415),J415&gt;MAX(J$8:J414)),J415-MAX(J$8:J414),IF(J415=J414,0,"??")))))</f>
        <v/>
      </c>
      <c r="AA415" s="4" t="str">
        <f>IF(OR(K414="",K415=0),"",IF(AND(ISNUMBER(K414),K414=0),  MAX(K$8:K414)+K415-MAX(K$8:K414),IF(AND(K415&gt;K414,ISNUMBER(K414),ISNUMBER(K415),K414&lt;MAX(K$8:K413)),K415-K414,IF(AND(K415&gt;K414,ISNUMBER(K415),K415&gt;MAX(K$8:K414)),K415-MAX(K$8:K414),IF(K415=K414,0,"??")))))</f>
        <v/>
      </c>
      <c r="AB415" s="4" t="str">
        <f>IF(OR(L414="",L415=0),"",IF(AND(ISNUMBER(L414),L414=0),  MAX(L$8:L414)+L415-MAX(L$8:L414),IF(AND(L415&gt;L414,ISNUMBER(L414),ISNUMBER(L415),L414&lt;MAX(L$8:L413)),L415-L414,IF(AND(L415&gt;L414,ISNUMBER(L415),L415&gt;MAX(L$8:L414)),L415-MAX(L$8:L414),IF(L415=L414,0,"??")))))</f>
        <v/>
      </c>
      <c r="AC415" s="4" t="str">
        <f>IF(OR(M414="",M415=0),"",IF(AND(ISNUMBER(M414),M414=0),  MAX(M$8:M414)+M415-MAX(M$8:M414),IF(AND(M415&gt;M414,ISNUMBER(M414),ISNUMBER(M415),M414&lt;MAX(M$8:M413)),M415-M414,IF(AND(M415&gt;M414,ISNUMBER(M415),M415&gt;MAX(M$8:M414)),M415-MAX(M$8:M414),IF(M415=M414,0,"??")))))</f>
        <v/>
      </c>
      <c r="AD415" s="4" t="str">
        <f>IF(OR(N414="",N415=0),"",IF(AND(ISNUMBER(N414),N414=0),  MAX(N$8:N414)+N415-MAX(N$8:N414),IF(AND(N415&gt;N414,ISNUMBER(N414),ISNUMBER(N415),N414&lt;MAX(N$8:N413)),N415-N414,IF(AND(N415&gt;N414,ISNUMBER(N415),N415&gt;MAX(N$8:N414)),N415-MAX(N$8:N414),IF(N415=N414,0,"??")))))</f>
        <v/>
      </c>
      <c r="AE415" s="4" t="str">
        <f>IF(OR(O414="",O415=0),"",IF(AND(ISNUMBER(O414),O414=0),  MAX(O$8:O414)+O415-MAX(O$8:O414),IF(AND(O415&gt;O414,ISNUMBER(O414),ISNUMBER(O415),O414&lt;MAX(O$8:O413)),O415-O414,IF(AND(O415&gt;O414,ISNUMBER(O415),O415&gt;MAX(O$8:O414)),O415-MAX(O$8:O414),IF(O415=O414,0,"??")))))</f>
        <v/>
      </c>
      <c r="AF415" s="4" t="str">
        <f>IF(OR(P414="",P415=0),"",IF(AND(ISNUMBER(P414),P414=0),  MAX(P$8:P414)+P415-MAX(P$8:P414),IF(AND(P415&gt;P414,ISNUMBER(P414),ISNUMBER(P415),P414&lt;MAX(P$8:P413)),P415-P414,IF(AND(P415&gt;P414,ISNUMBER(P415),P415&gt;MAX(P$8:P414)),P415-MAX(P$8:P414),IF(P415=P414,0,"??")))))</f>
        <v/>
      </c>
      <c r="AG415" s="64" t="str">
        <f>IF(OR(Q414="",Q415=0),"",IF(AND(ISNUMBER(Q414),Q414=0),  MAX(Q$8:Q414)+Q415-MAX(Q$8:Q414),IF(AND(Q415&gt;Q414,ISNUMBER(Q414),ISNUMBER(Q415),Q414&lt;MAX(Q$8:Q413)),Q415-Q414,IF(AND(Q415&gt;Q414,ISNUMBER(Q415),Q415&gt;MAX(Q$8:Q414)),Q415-MAX(Q$8:Q414),IF(Q415=Q414,0,"??")))))</f>
        <v/>
      </c>
      <c r="AH415" s="58" t="str">
        <f t="shared" si="135"/>
        <v/>
      </c>
      <c r="AI415" s="70" t="str">
        <f t="shared" si="136"/>
        <v/>
      </c>
      <c r="AJ415" s="70" t="str">
        <f t="shared" si="137"/>
        <v/>
      </c>
      <c r="AK415" s="70" t="str">
        <f t="shared" si="151"/>
        <v/>
      </c>
      <c r="AL415" s="70" t="str">
        <f t="shared" si="139"/>
        <v/>
      </c>
      <c r="AM415" s="70" t="str">
        <f t="shared" si="140"/>
        <v/>
      </c>
      <c r="AN415" s="70" t="str">
        <f t="shared" si="141"/>
        <v/>
      </c>
      <c r="AO415" s="70" t="str">
        <f t="shared" si="142"/>
        <v/>
      </c>
      <c r="AP415" s="70" t="str">
        <f t="shared" si="143"/>
        <v/>
      </c>
      <c r="AQ415" s="70" t="str">
        <f t="shared" si="144"/>
        <v/>
      </c>
      <c r="AR415" s="70" t="str">
        <f t="shared" si="145"/>
        <v/>
      </c>
      <c r="AS415" s="70" t="str">
        <f t="shared" si="146"/>
        <v/>
      </c>
      <c r="AT415" s="70" t="str">
        <f t="shared" si="147"/>
        <v/>
      </c>
      <c r="AU415" s="70" t="str">
        <f t="shared" si="148"/>
        <v/>
      </c>
      <c r="AV415" s="72" t="str">
        <f t="shared" si="149"/>
        <v/>
      </c>
      <c r="AW415" s="67">
        <f t="shared" si="152"/>
        <v>0</v>
      </c>
    </row>
    <row r="416" spans="1:49" x14ac:dyDescent="0.25">
      <c r="A416" s="3">
        <v>409</v>
      </c>
      <c r="B416" s="37"/>
      <c r="C416" s="26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27"/>
      <c r="R416" s="45" t="str">
        <f t="shared" si="150"/>
        <v/>
      </c>
      <c r="S416" s="26" t="str">
        <f>IF(OR(C415="",C416=0),"",IF(AND(ISNUMBER(C415),C415=0),  MAX(C$8:C415)+C416-MAX(C$8:C415),IF(AND(C416&gt;C415,ISNUMBER(C415),ISNUMBER(C416),C415&lt;MAX(C$8:C414)),C416-C415,IF(AND(C416&gt;C415,ISNUMBER(C416),C416&gt;MAX(C$8:C415)),C416-MAX(C$8:C415),IF(C416=C415,0,"??")))))</f>
        <v/>
      </c>
      <c r="T416" s="4" t="str">
        <f>IF(OR(D415="",D416=0),"",IF(AND(ISNUMBER(D415),D415=0),  MAX(D$8:D415)+D416-MAX(D$8:D415),IF(AND(D416&gt;D415,ISNUMBER(D415),ISNUMBER(D416),D415&lt;MAX(D$8:D414)),D416-D415,IF(AND(D416&gt;D415,ISNUMBER(D416),D416&gt;MAX(D$8:D415)),D416-MAX(D$8:D415),IF(D416=D415,0,"??")))))</f>
        <v/>
      </c>
      <c r="U416" s="4" t="str">
        <f>IF(OR(E415="",E416=0),"",IF(AND(ISNUMBER(E415),E415=0),  MAX(E$8:E415)+E416-MAX(E$8:E415),IF(AND(E416&gt;E415,ISNUMBER(E415),ISNUMBER(E416),E415&lt;MAX(E$8:E414)),E416-E415,IF(AND(E416&gt;E415,ISNUMBER(E416),E416&gt;MAX(E$8:E415)),E416-MAX(E$8:E415),IF(E416=E415,0,"??")))))</f>
        <v/>
      </c>
      <c r="V416" s="4" t="str">
        <f>IF(OR(F415="",F416=0),"",IF(AND(ISNUMBER(F415),F415=0),  MAX(F$8:F415)+F416-MAX(F$8:F415),IF(AND(F416&gt;F415,ISNUMBER(F415),ISNUMBER(F416),F415&lt;MAX(F$8:F414)),F416-F415,IF(AND(F416&gt;F415,ISNUMBER(F416),F416&gt;MAX(F$8:F415)),F416-MAX(F$8:F415),IF(F416=F415,0,"??")))))</f>
        <v/>
      </c>
      <c r="W416" s="4" t="str">
        <f>IF(OR(G415="",G416=0),"",IF(AND(ISNUMBER(G415),G415=0),  MAX(G$8:G415)+G416-MAX(G$8:G415),IF(AND(G416&gt;G415,ISNUMBER(G415),ISNUMBER(G416),G415&lt;MAX(G$8:G414)),G416-G415,IF(AND(G416&gt;G415,ISNUMBER(G416),G416&gt;MAX(G$8:G415)),G416-MAX(G$8:G415),IF(G416=G415,0,"??")))))</f>
        <v/>
      </c>
      <c r="X416" s="4" t="str">
        <f>IF(OR(H415="",H416=0),"",IF(AND(ISNUMBER(H415),H415=0),  MAX(H$8:H415)+H416-MAX(H$8:H415),IF(AND(H416&gt;H415,ISNUMBER(H415),ISNUMBER(H416),H415&lt;MAX(H$8:H414)),H416-H415,IF(AND(H416&gt;H415,ISNUMBER(H416),H416&gt;MAX(H$8:H415)),H416-MAX(H$8:H415),IF(H416=H415,0,"??")))))</f>
        <v/>
      </c>
      <c r="Y416" s="4" t="str">
        <f>IF(OR(I415="",I416=0),"",IF(AND(ISNUMBER(I415),I415=0),  MAX(I$8:I415)+I416-MAX(I$8:I415),IF(AND(I416&gt;I415,ISNUMBER(I415),ISNUMBER(I416),I415&lt;MAX(I$8:I414)),I416-I415,IF(AND(I416&gt;I415,ISNUMBER(I416),I416&gt;MAX(I$8:I415)),I416-MAX(I$8:I415),IF(I416=I415,0,"??")))))</f>
        <v/>
      </c>
      <c r="Z416" s="4" t="str">
        <f>IF(OR(J415="",J416=0),"",IF(AND(ISNUMBER(J415),J415=0),  MAX(J$8:J415)+J416-MAX(J$8:J415),IF(AND(J416&gt;J415,ISNUMBER(J415),ISNUMBER(J416),J415&lt;MAX(J$8:J414)),J416-J415,IF(AND(J416&gt;J415,ISNUMBER(J416),J416&gt;MAX(J$8:J415)),J416-MAX(J$8:J415),IF(J416=J415,0,"??")))))</f>
        <v/>
      </c>
      <c r="AA416" s="4" t="str">
        <f>IF(OR(K415="",K416=0),"",IF(AND(ISNUMBER(K415),K415=0),  MAX(K$8:K415)+K416-MAX(K$8:K415),IF(AND(K416&gt;K415,ISNUMBER(K415),ISNUMBER(K416),K415&lt;MAX(K$8:K414)),K416-K415,IF(AND(K416&gt;K415,ISNUMBER(K416),K416&gt;MAX(K$8:K415)),K416-MAX(K$8:K415),IF(K416=K415,0,"??")))))</f>
        <v/>
      </c>
      <c r="AB416" s="4" t="str">
        <f>IF(OR(L415="",L416=0),"",IF(AND(ISNUMBER(L415),L415=0),  MAX(L$8:L415)+L416-MAX(L$8:L415),IF(AND(L416&gt;L415,ISNUMBER(L415),ISNUMBER(L416),L415&lt;MAX(L$8:L414)),L416-L415,IF(AND(L416&gt;L415,ISNUMBER(L416),L416&gt;MAX(L$8:L415)),L416-MAX(L$8:L415),IF(L416=L415,0,"??")))))</f>
        <v/>
      </c>
      <c r="AC416" s="4" t="str">
        <f>IF(OR(M415="",M416=0),"",IF(AND(ISNUMBER(M415),M415=0),  MAX(M$8:M415)+M416-MAX(M$8:M415),IF(AND(M416&gt;M415,ISNUMBER(M415),ISNUMBER(M416),M415&lt;MAX(M$8:M414)),M416-M415,IF(AND(M416&gt;M415,ISNUMBER(M416),M416&gt;MAX(M$8:M415)),M416-MAX(M$8:M415),IF(M416=M415,0,"??")))))</f>
        <v/>
      </c>
      <c r="AD416" s="4" t="str">
        <f>IF(OR(N415="",N416=0),"",IF(AND(ISNUMBER(N415),N415=0),  MAX(N$8:N415)+N416-MAX(N$8:N415),IF(AND(N416&gt;N415,ISNUMBER(N415),ISNUMBER(N416),N415&lt;MAX(N$8:N414)),N416-N415,IF(AND(N416&gt;N415,ISNUMBER(N416),N416&gt;MAX(N$8:N415)),N416-MAX(N$8:N415),IF(N416=N415,0,"??")))))</f>
        <v/>
      </c>
      <c r="AE416" s="4" t="str">
        <f>IF(OR(O415="",O416=0),"",IF(AND(ISNUMBER(O415),O415=0),  MAX(O$8:O415)+O416-MAX(O$8:O415),IF(AND(O416&gt;O415,ISNUMBER(O415),ISNUMBER(O416),O415&lt;MAX(O$8:O414)),O416-O415,IF(AND(O416&gt;O415,ISNUMBER(O416),O416&gt;MAX(O$8:O415)),O416-MAX(O$8:O415),IF(O416=O415,0,"??")))))</f>
        <v/>
      </c>
      <c r="AF416" s="4" t="str">
        <f>IF(OR(P415="",P416=0),"",IF(AND(ISNUMBER(P415),P415=0),  MAX(P$8:P415)+P416-MAX(P$8:P415),IF(AND(P416&gt;P415,ISNUMBER(P415),ISNUMBER(P416),P415&lt;MAX(P$8:P414)),P416-P415,IF(AND(P416&gt;P415,ISNUMBER(P416),P416&gt;MAX(P$8:P415)),P416-MAX(P$8:P415),IF(P416=P415,0,"??")))))</f>
        <v/>
      </c>
      <c r="AG416" s="64" t="str">
        <f>IF(OR(Q415="",Q416=0),"",IF(AND(ISNUMBER(Q415),Q415=0),  MAX(Q$8:Q415)+Q416-MAX(Q$8:Q415),IF(AND(Q416&gt;Q415,ISNUMBER(Q415),ISNUMBER(Q416),Q415&lt;MAX(Q$8:Q414)),Q416-Q415,IF(AND(Q416&gt;Q415,ISNUMBER(Q416),Q416&gt;MAX(Q$8:Q415)),Q416-MAX(Q$8:Q415),IF(Q416=Q415,0,"??")))))</f>
        <v/>
      </c>
      <c r="AH416" s="58" t="str">
        <f t="shared" si="135"/>
        <v/>
      </c>
      <c r="AI416" s="70" t="str">
        <f t="shared" si="136"/>
        <v/>
      </c>
      <c r="AJ416" s="70" t="str">
        <f t="shared" si="137"/>
        <v/>
      </c>
      <c r="AK416" s="70" t="str">
        <f t="shared" si="151"/>
        <v/>
      </c>
      <c r="AL416" s="70" t="str">
        <f t="shared" si="139"/>
        <v/>
      </c>
      <c r="AM416" s="70" t="str">
        <f t="shared" si="140"/>
        <v/>
      </c>
      <c r="AN416" s="70" t="str">
        <f t="shared" si="141"/>
        <v/>
      </c>
      <c r="AO416" s="70" t="str">
        <f t="shared" si="142"/>
        <v/>
      </c>
      <c r="AP416" s="70" t="str">
        <f t="shared" si="143"/>
        <v/>
      </c>
      <c r="AQ416" s="70" t="str">
        <f t="shared" si="144"/>
        <v/>
      </c>
      <c r="AR416" s="70" t="str">
        <f t="shared" si="145"/>
        <v/>
      </c>
      <c r="AS416" s="70" t="str">
        <f t="shared" si="146"/>
        <v/>
      </c>
      <c r="AT416" s="70" t="str">
        <f t="shared" si="147"/>
        <v/>
      </c>
      <c r="AU416" s="70" t="str">
        <f t="shared" si="148"/>
        <v/>
      </c>
      <c r="AV416" s="72" t="str">
        <f t="shared" si="149"/>
        <v/>
      </c>
      <c r="AW416" s="67">
        <f t="shared" si="152"/>
        <v>0</v>
      </c>
    </row>
    <row r="417" spans="1:49" x14ac:dyDescent="0.25">
      <c r="A417" s="3">
        <v>410</v>
      </c>
      <c r="B417" s="37"/>
      <c r="C417" s="26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27"/>
      <c r="R417" s="45" t="str">
        <f t="shared" si="150"/>
        <v/>
      </c>
      <c r="S417" s="26" t="str">
        <f>IF(OR(C416="",C417=0),"",IF(AND(ISNUMBER(C416),C416=0),  MAX(C$8:C416)+C417-MAX(C$8:C416),IF(AND(C417&gt;C416,ISNUMBER(C416),ISNUMBER(C417),C416&lt;MAX(C$8:C415)),C417-C416,IF(AND(C417&gt;C416,ISNUMBER(C417),C417&gt;MAX(C$8:C416)),C417-MAX(C$8:C416),IF(C417=C416,0,"??")))))</f>
        <v/>
      </c>
      <c r="T417" s="4" t="str">
        <f>IF(OR(D416="",D417=0),"",IF(AND(ISNUMBER(D416),D416=0),  MAX(D$8:D416)+D417-MAX(D$8:D416),IF(AND(D417&gt;D416,ISNUMBER(D416),ISNUMBER(D417),D416&lt;MAX(D$8:D415)),D417-D416,IF(AND(D417&gt;D416,ISNUMBER(D417),D417&gt;MAX(D$8:D416)),D417-MAX(D$8:D416),IF(D417=D416,0,"??")))))</f>
        <v/>
      </c>
      <c r="U417" s="4" t="str">
        <f>IF(OR(E416="",E417=0),"",IF(AND(ISNUMBER(E416),E416=0),  MAX(E$8:E416)+E417-MAX(E$8:E416),IF(AND(E417&gt;E416,ISNUMBER(E416),ISNUMBER(E417),E416&lt;MAX(E$8:E415)),E417-E416,IF(AND(E417&gt;E416,ISNUMBER(E417),E417&gt;MAX(E$8:E416)),E417-MAX(E$8:E416),IF(E417=E416,0,"??")))))</f>
        <v/>
      </c>
      <c r="V417" s="4" t="str">
        <f>IF(OR(F416="",F417=0),"",IF(AND(ISNUMBER(F416),F416=0),  MAX(F$8:F416)+F417-MAX(F$8:F416),IF(AND(F417&gt;F416,ISNUMBER(F416),ISNUMBER(F417),F416&lt;MAX(F$8:F415)),F417-F416,IF(AND(F417&gt;F416,ISNUMBER(F417),F417&gt;MAX(F$8:F416)),F417-MAX(F$8:F416),IF(F417=F416,0,"??")))))</f>
        <v/>
      </c>
      <c r="W417" s="4" t="str">
        <f>IF(OR(G416="",G417=0),"",IF(AND(ISNUMBER(G416),G416=0),  MAX(G$8:G416)+G417-MAX(G$8:G416),IF(AND(G417&gt;G416,ISNUMBER(G416),ISNUMBER(G417),G416&lt;MAX(G$8:G415)),G417-G416,IF(AND(G417&gt;G416,ISNUMBER(G417),G417&gt;MAX(G$8:G416)),G417-MAX(G$8:G416),IF(G417=G416,0,"??")))))</f>
        <v/>
      </c>
      <c r="X417" s="4" t="str">
        <f>IF(OR(H416="",H417=0),"",IF(AND(ISNUMBER(H416),H416=0),  MAX(H$8:H416)+H417-MAX(H$8:H416),IF(AND(H417&gt;H416,ISNUMBER(H416),ISNUMBER(H417),H416&lt;MAX(H$8:H415)),H417-H416,IF(AND(H417&gt;H416,ISNUMBER(H417),H417&gt;MAX(H$8:H416)),H417-MAX(H$8:H416),IF(H417=H416,0,"??")))))</f>
        <v/>
      </c>
      <c r="Y417" s="4" t="str">
        <f>IF(OR(I416="",I417=0),"",IF(AND(ISNUMBER(I416),I416=0),  MAX(I$8:I416)+I417-MAX(I$8:I416),IF(AND(I417&gt;I416,ISNUMBER(I416),ISNUMBER(I417),I416&lt;MAX(I$8:I415)),I417-I416,IF(AND(I417&gt;I416,ISNUMBER(I417),I417&gt;MAX(I$8:I416)),I417-MAX(I$8:I416),IF(I417=I416,0,"??")))))</f>
        <v/>
      </c>
      <c r="Z417" s="4" t="str">
        <f>IF(OR(J416="",J417=0),"",IF(AND(ISNUMBER(J416),J416=0),  MAX(J$8:J416)+J417-MAX(J$8:J416),IF(AND(J417&gt;J416,ISNUMBER(J416),ISNUMBER(J417),J416&lt;MAX(J$8:J415)),J417-J416,IF(AND(J417&gt;J416,ISNUMBER(J417),J417&gt;MAX(J$8:J416)),J417-MAX(J$8:J416),IF(J417=J416,0,"??")))))</f>
        <v/>
      </c>
      <c r="AA417" s="4" t="str">
        <f>IF(OR(K416="",K417=0),"",IF(AND(ISNUMBER(K416),K416=0),  MAX(K$8:K416)+K417-MAX(K$8:K416),IF(AND(K417&gt;K416,ISNUMBER(K416),ISNUMBER(K417),K416&lt;MAX(K$8:K415)),K417-K416,IF(AND(K417&gt;K416,ISNUMBER(K417),K417&gt;MAX(K$8:K416)),K417-MAX(K$8:K416),IF(K417=K416,0,"??")))))</f>
        <v/>
      </c>
      <c r="AB417" s="4" t="str">
        <f>IF(OR(L416="",L417=0),"",IF(AND(ISNUMBER(L416),L416=0),  MAX(L$8:L416)+L417-MAX(L$8:L416),IF(AND(L417&gt;L416,ISNUMBER(L416),ISNUMBER(L417),L416&lt;MAX(L$8:L415)),L417-L416,IF(AND(L417&gt;L416,ISNUMBER(L417),L417&gt;MAX(L$8:L416)),L417-MAX(L$8:L416),IF(L417=L416,0,"??")))))</f>
        <v/>
      </c>
      <c r="AC417" s="4" t="str">
        <f>IF(OR(M416="",M417=0),"",IF(AND(ISNUMBER(M416),M416=0),  MAX(M$8:M416)+M417-MAX(M$8:M416),IF(AND(M417&gt;M416,ISNUMBER(M416),ISNUMBER(M417),M416&lt;MAX(M$8:M415)),M417-M416,IF(AND(M417&gt;M416,ISNUMBER(M417),M417&gt;MAX(M$8:M416)),M417-MAX(M$8:M416),IF(M417=M416,0,"??")))))</f>
        <v/>
      </c>
      <c r="AD417" s="4" t="str">
        <f>IF(OR(N416="",N417=0),"",IF(AND(ISNUMBER(N416),N416=0),  MAX(N$8:N416)+N417-MAX(N$8:N416),IF(AND(N417&gt;N416,ISNUMBER(N416),ISNUMBER(N417),N416&lt;MAX(N$8:N415)),N417-N416,IF(AND(N417&gt;N416,ISNUMBER(N417),N417&gt;MAX(N$8:N416)),N417-MAX(N$8:N416),IF(N417=N416,0,"??")))))</f>
        <v/>
      </c>
      <c r="AE417" s="4" t="str">
        <f>IF(OR(O416="",O417=0),"",IF(AND(ISNUMBER(O416),O416=0),  MAX(O$8:O416)+O417-MAX(O$8:O416),IF(AND(O417&gt;O416,ISNUMBER(O416),ISNUMBER(O417),O416&lt;MAX(O$8:O415)),O417-O416,IF(AND(O417&gt;O416,ISNUMBER(O417),O417&gt;MAX(O$8:O416)),O417-MAX(O$8:O416),IF(O417=O416,0,"??")))))</f>
        <v/>
      </c>
      <c r="AF417" s="4" t="str">
        <f>IF(OR(P416="",P417=0),"",IF(AND(ISNUMBER(P416),P416=0),  MAX(P$8:P416)+P417-MAX(P$8:P416),IF(AND(P417&gt;P416,ISNUMBER(P416),ISNUMBER(P417),P416&lt;MAX(P$8:P415)),P417-P416,IF(AND(P417&gt;P416,ISNUMBER(P417),P417&gt;MAX(P$8:P416)),P417-MAX(P$8:P416),IF(P417=P416,0,"??")))))</f>
        <v/>
      </c>
      <c r="AG417" s="64" t="str">
        <f>IF(OR(Q416="",Q417=0),"",IF(AND(ISNUMBER(Q416),Q416=0),  MAX(Q$8:Q416)+Q417-MAX(Q$8:Q416),IF(AND(Q417&gt;Q416,ISNUMBER(Q416),ISNUMBER(Q417),Q416&lt;MAX(Q$8:Q415)),Q417-Q416,IF(AND(Q417&gt;Q416,ISNUMBER(Q417),Q417&gt;MAX(Q$8:Q416)),Q417-MAX(Q$8:Q416),IF(Q417=Q416,0,"??")))))</f>
        <v/>
      </c>
      <c r="AH417" s="58" t="str">
        <f t="shared" si="135"/>
        <v/>
      </c>
      <c r="AI417" s="70" t="str">
        <f t="shared" si="136"/>
        <v/>
      </c>
      <c r="AJ417" s="70" t="str">
        <f t="shared" si="137"/>
        <v/>
      </c>
      <c r="AK417" s="70" t="str">
        <f t="shared" si="151"/>
        <v/>
      </c>
      <c r="AL417" s="70" t="str">
        <f t="shared" si="139"/>
        <v/>
      </c>
      <c r="AM417" s="70" t="str">
        <f t="shared" si="140"/>
        <v/>
      </c>
      <c r="AN417" s="70" t="str">
        <f t="shared" si="141"/>
        <v/>
      </c>
      <c r="AO417" s="70" t="str">
        <f t="shared" si="142"/>
        <v/>
      </c>
      <c r="AP417" s="70" t="str">
        <f t="shared" si="143"/>
        <v/>
      </c>
      <c r="AQ417" s="70" t="str">
        <f t="shared" si="144"/>
        <v/>
      </c>
      <c r="AR417" s="70" t="str">
        <f t="shared" si="145"/>
        <v/>
      </c>
      <c r="AS417" s="70" t="str">
        <f t="shared" si="146"/>
        <v/>
      </c>
      <c r="AT417" s="70" t="str">
        <f t="shared" si="147"/>
        <v/>
      </c>
      <c r="AU417" s="70" t="str">
        <f t="shared" si="148"/>
        <v/>
      </c>
      <c r="AV417" s="72" t="str">
        <f t="shared" si="149"/>
        <v/>
      </c>
      <c r="AW417" s="67">
        <f t="shared" si="152"/>
        <v>0</v>
      </c>
    </row>
    <row r="418" spans="1:49" x14ac:dyDescent="0.25">
      <c r="A418" s="3">
        <v>411</v>
      </c>
      <c r="B418" s="37"/>
      <c r="C418" s="26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27"/>
      <c r="R418" s="45" t="str">
        <f t="shared" si="150"/>
        <v/>
      </c>
      <c r="S418" s="26" t="str">
        <f>IF(OR(C417="",C418=0),"",IF(AND(ISNUMBER(C417),C417=0),  MAX(C$8:C417)+C418-MAX(C$8:C417),IF(AND(C418&gt;C417,ISNUMBER(C417),ISNUMBER(C418),C417&lt;MAX(C$8:C416)),C418-C417,IF(AND(C418&gt;C417,ISNUMBER(C418),C418&gt;MAX(C$8:C417)),C418-MAX(C$8:C417),IF(C418=C417,0,"??")))))</f>
        <v/>
      </c>
      <c r="T418" s="4" t="str">
        <f>IF(OR(D417="",D418=0),"",IF(AND(ISNUMBER(D417),D417=0),  MAX(D$8:D417)+D418-MAX(D$8:D417),IF(AND(D418&gt;D417,ISNUMBER(D417),ISNUMBER(D418),D417&lt;MAX(D$8:D416)),D418-D417,IF(AND(D418&gt;D417,ISNUMBER(D418),D418&gt;MAX(D$8:D417)),D418-MAX(D$8:D417),IF(D418=D417,0,"??")))))</f>
        <v/>
      </c>
      <c r="U418" s="4" t="str">
        <f>IF(OR(E417="",E418=0),"",IF(AND(ISNUMBER(E417),E417=0),  MAX(E$8:E417)+E418-MAX(E$8:E417),IF(AND(E418&gt;E417,ISNUMBER(E417),ISNUMBER(E418),E417&lt;MAX(E$8:E416)),E418-E417,IF(AND(E418&gt;E417,ISNUMBER(E418),E418&gt;MAX(E$8:E417)),E418-MAX(E$8:E417),IF(E418=E417,0,"??")))))</f>
        <v/>
      </c>
      <c r="V418" s="4" t="str">
        <f>IF(OR(F417="",F418=0),"",IF(AND(ISNUMBER(F417),F417=0),  MAX(F$8:F417)+F418-MAX(F$8:F417),IF(AND(F418&gt;F417,ISNUMBER(F417),ISNUMBER(F418),F417&lt;MAX(F$8:F416)),F418-F417,IF(AND(F418&gt;F417,ISNUMBER(F418),F418&gt;MAX(F$8:F417)),F418-MAX(F$8:F417),IF(F418=F417,0,"??")))))</f>
        <v/>
      </c>
      <c r="W418" s="4" t="str">
        <f>IF(OR(G417="",G418=0),"",IF(AND(ISNUMBER(G417),G417=0),  MAX(G$8:G417)+G418-MAX(G$8:G417),IF(AND(G418&gt;G417,ISNUMBER(G417),ISNUMBER(G418),G417&lt;MAX(G$8:G416)),G418-G417,IF(AND(G418&gt;G417,ISNUMBER(G418),G418&gt;MAX(G$8:G417)),G418-MAX(G$8:G417),IF(G418=G417,0,"??")))))</f>
        <v/>
      </c>
      <c r="X418" s="4" t="str">
        <f>IF(OR(H417="",H418=0),"",IF(AND(ISNUMBER(H417),H417=0),  MAX(H$8:H417)+H418-MAX(H$8:H417),IF(AND(H418&gt;H417,ISNUMBER(H417),ISNUMBER(H418),H417&lt;MAX(H$8:H416)),H418-H417,IF(AND(H418&gt;H417,ISNUMBER(H418),H418&gt;MAX(H$8:H417)),H418-MAX(H$8:H417),IF(H418=H417,0,"??")))))</f>
        <v/>
      </c>
      <c r="Y418" s="4" t="str">
        <f>IF(OR(I417="",I418=0),"",IF(AND(ISNUMBER(I417),I417=0),  MAX(I$8:I417)+I418-MAX(I$8:I417),IF(AND(I418&gt;I417,ISNUMBER(I417),ISNUMBER(I418),I417&lt;MAX(I$8:I416)),I418-I417,IF(AND(I418&gt;I417,ISNUMBER(I418),I418&gt;MAX(I$8:I417)),I418-MAX(I$8:I417),IF(I418=I417,0,"??")))))</f>
        <v/>
      </c>
      <c r="Z418" s="4" t="str">
        <f>IF(OR(J417="",J418=0),"",IF(AND(ISNUMBER(J417),J417=0),  MAX(J$8:J417)+J418-MAX(J$8:J417),IF(AND(J418&gt;J417,ISNUMBER(J417),ISNUMBER(J418),J417&lt;MAX(J$8:J416)),J418-J417,IF(AND(J418&gt;J417,ISNUMBER(J418),J418&gt;MAX(J$8:J417)),J418-MAX(J$8:J417),IF(J418=J417,0,"??")))))</f>
        <v/>
      </c>
      <c r="AA418" s="4" t="str">
        <f>IF(OR(K417="",K418=0),"",IF(AND(ISNUMBER(K417),K417=0),  MAX(K$8:K417)+K418-MAX(K$8:K417),IF(AND(K418&gt;K417,ISNUMBER(K417),ISNUMBER(K418),K417&lt;MAX(K$8:K416)),K418-K417,IF(AND(K418&gt;K417,ISNUMBER(K418),K418&gt;MAX(K$8:K417)),K418-MAX(K$8:K417),IF(K418=K417,0,"??")))))</f>
        <v/>
      </c>
      <c r="AB418" s="4" t="str">
        <f>IF(OR(L417="",L418=0),"",IF(AND(ISNUMBER(L417),L417=0),  MAX(L$8:L417)+L418-MAX(L$8:L417),IF(AND(L418&gt;L417,ISNUMBER(L417),ISNUMBER(L418),L417&lt;MAX(L$8:L416)),L418-L417,IF(AND(L418&gt;L417,ISNUMBER(L418),L418&gt;MAX(L$8:L417)),L418-MAX(L$8:L417),IF(L418=L417,0,"??")))))</f>
        <v/>
      </c>
      <c r="AC418" s="4" t="str">
        <f>IF(OR(M417="",M418=0),"",IF(AND(ISNUMBER(M417),M417=0),  MAX(M$8:M417)+M418-MAX(M$8:M417),IF(AND(M418&gt;M417,ISNUMBER(M417),ISNUMBER(M418),M417&lt;MAX(M$8:M416)),M418-M417,IF(AND(M418&gt;M417,ISNUMBER(M418),M418&gt;MAX(M$8:M417)),M418-MAX(M$8:M417),IF(M418=M417,0,"??")))))</f>
        <v/>
      </c>
      <c r="AD418" s="4" t="str">
        <f>IF(OR(N417="",N418=0),"",IF(AND(ISNUMBER(N417),N417=0),  MAX(N$8:N417)+N418-MAX(N$8:N417),IF(AND(N418&gt;N417,ISNUMBER(N417),ISNUMBER(N418),N417&lt;MAX(N$8:N416)),N418-N417,IF(AND(N418&gt;N417,ISNUMBER(N418),N418&gt;MAX(N$8:N417)),N418-MAX(N$8:N417),IF(N418=N417,0,"??")))))</f>
        <v/>
      </c>
      <c r="AE418" s="4" t="str">
        <f>IF(OR(O417="",O418=0),"",IF(AND(ISNUMBER(O417),O417=0),  MAX(O$8:O417)+O418-MAX(O$8:O417),IF(AND(O418&gt;O417,ISNUMBER(O417),ISNUMBER(O418),O417&lt;MAX(O$8:O416)),O418-O417,IF(AND(O418&gt;O417,ISNUMBER(O418),O418&gt;MAX(O$8:O417)),O418-MAX(O$8:O417),IF(O418=O417,0,"??")))))</f>
        <v/>
      </c>
      <c r="AF418" s="4" t="str">
        <f>IF(OR(P417="",P418=0),"",IF(AND(ISNUMBER(P417),P417=0),  MAX(P$8:P417)+P418-MAX(P$8:P417),IF(AND(P418&gt;P417,ISNUMBER(P417),ISNUMBER(P418),P417&lt;MAX(P$8:P416)),P418-P417,IF(AND(P418&gt;P417,ISNUMBER(P418),P418&gt;MAX(P$8:P417)),P418-MAX(P$8:P417),IF(P418=P417,0,"??")))))</f>
        <v/>
      </c>
      <c r="AG418" s="64" t="str">
        <f>IF(OR(Q417="",Q418=0),"",IF(AND(ISNUMBER(Q417),Q417=0),  MAX(Q$8:Q417)+Q418-MAX(Q$8:Q417),IF(AND(Q418&gt;Q417,ISNUMBER(Q417),ISNUMBER(Q418),Q417&lt;MAX(Q$8:Q416)),Q418-Q417,IF(AND(Q418&gt;Q417,ISNUMBER(Q418),Q418&gt;MAX(Q$8:Q417)),Q418-MAX(Q$8:Q417),IF(Q418=Q417,0,"??")))))</f>
        <v/>
      </c>
      <c r="AH418" s="58" t="str">
        <f t="shared" si="135"/>
        <v/>
      </c>
      <c r="AI418" s="70" t="str">
        <f t="shared" si="136"/>
        <v/>
      </c>
      <c r="AJ418" s="70" t="str">
        <f t="shared" si="137"/>
        <v/>
      </c>
      <c r="AK418" s="70" t="str">
        <f t="shared" si="151"/>
        <v/>
      </c>
      <c r="AL418" s="70" t="str">
        <f t="shared" si="139"/>
        <v/>
      </c>
      <c r="AM418" s="70" t="str">
        <f t="shared" si="140"/>
        <v/>
      </c>
      <c r="AN418" s="70" t="str">
        <f t="shared" si="141"/>
        <v/>
      </c>
      <c r="AO418" s="70" t="str">
        <f t="shared" si="142"/>
        <v/>
      </c>
      <c r="AP418" s="70" t="str">
        <f t="shared" si="143"/>
        <v/>
      </c>
      <c r="AQ418" s="70" t="str">
        <f t="shared" si="144"/>
        <v/>
      </c>
      <c r="AR418" s="70" t="str">
        <f t="shared" si="145"/>
        <v/>
      </c>
      <c r="AS418" s="70" t="str">
        <f t="shared" si="146"/>
        <v/>
      </c>
      <c r="AT418" s="70" t="str">
        <f t="shared" si="147"/>
        <v/>
      </c>
      <c r="AU418" s="70" t="str">
        <f t="shared" si="148"/>
        <v/>
      </c>
      <c r="AV418" s="72" t="str">
        <f t="shared" si="149"/>
        <v/>
      </c>
      <c r="AW418" s="67">
        <f t="shared" si="152"/>
        <v>0</v>
      </c>
    </row>
    <row r="419" spans="1:49" x14ac:dyDescent="0.25">
      <c r="A419" s="3">
        <v>412</v>
      </c>
      <c r="B419" s="37"/>
      <c r="C419" s="26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27"/>
      <c r="R419" s="45" t="str">
        <f t="shared" si="150"/>
        <v/>
      </c>
      <c r="S419" s="26" t="str">
        <f>IF(OR(C418="",C419=0),"",IF(AND(ISNUMBER(C418),C418=0),  MAX(C$8:C418)+C419-MAX(C$8:C418),IF(AND(C419&gt;C418,ISNUMBER(C418),ISNUMBER(C419),C418&lt;MAX(C$8:C417)),C419-C418,IF(AND(C419&gt;C418,ISNUMBER(C419),C419&gt;MAX(C$8:C418)),C419-MAX(C$8:C418),IF(C419=C418,0,"??")))))</f>
        <v/>
      </c>
      <c r="T419" s="4" t="str">
        <f>IF(OR(D418="",D419=0),"",IF(AND(ISNUMBER(D418),D418=0),  MAX(D$8:D418)+D419-MAX(D$8:D418),IF(AND(D419&gt;D418,ISNUMBER(D418),ISNUMBER(D419),D418&lt;MAX(D$8:D417)),D419-D418,IF(AND(D419&gt;D418,ISNUMBER(D419),D419&gt;MAX(D$8:D418)),D419-MAX(D$8:D418),IF(D419=D418,0,"??")))))</f>
        <v/>
      </c>
      <c r="U419" s="4" t="str">
        <f>IF(OR(E418="",E419=0),"",IF(AND(ISNUMBER(E418),E418=0),  MAX(E$8:E418)+E419-MAX(E$8:E418),IF(AND(E419&gt;E418,ISNUMBER(E418),ISNUMBER(E419),E418&lt;MAX(E$8:E417)),E419-E418,IF(AND(E419&gt;E418,ISNUMBER(E419),E419&gt;MAX(E$8:E418)),E419-MAX(E$8:E418),IF(E419=E418,0,"??")))))</f>
        <v/>
      </c>
      <c r="V419" s="4" t="str">
        <f>IF(OR(F418="",F419=0),"",IF(AND(ISNUMBER(F418),F418=0),  MAX(F$8:F418)+F419-MAX(F$8:F418),IF(AND(F419&gt;F418,ISNUMBER(F418),ISNUMBER(F419),F418&lt;MAX(F$8:F417)),F419-F418,IF(AND(F419&gt;F418,ISNUMBER(F419),F419&gt;MAX(F$8:F418)),F419-MAX(F$8:F418),IF(F419=F418,0,"??")))))</f>
        <v/>
      </c>
      <c r="W419" s="4" t="str">
        <f>IF(OR(G418="",G419=0),"",IF(AND(ISNUMBER(G418),G418=0),  MAX(G$8:G418)+G419-MAX(G$8:G418),IF(AND(G419&gt;G418,ISNUMBER(G418),ISNUMBER(G419),G418&lt;MAX(G$8:G417)),G419-G418,IF(AND(G419&gt;G418,ISNUMBER(G419),G419&gt;MAX(G$8:G418)),G419-MAX(G$8:G418),IF(G419=G418,0,"??")))))</f>
        <v/>
      </c>
      <c r="X419" s="4" t="str">
        <f>IF(OR(H418="",H419=0),"",IF(AND(ISNUMBER(H418),H418=0),  MAX(H$8:H418)+H419-MAX(H$8:H418),IF(AND(H419&gt;H418,ISNUMBER(H418),ISNUMBER(H419),H418&lt;MAX(H$8:H417)),H419-H418,IF(AND(H419&gt;H418,ISNUMBER(H419),H419&gt;MAX(H$8:H418)),H419-MAX(H$8:H418),IF(H419=H418,0,"??")))))</f>
        <v/>
      </c>
      <c r="Y419" s="4" t="str">
        <f>IF(OR(I418="",I419=0),"",IF(AND(ISNUMBER(I418),I418=0),  MAX(I$8:I418)+I419-MAX(I$8:I418),IF(AND(I419&gt;I418,ISNUMBER(I418),ISNUMBER(I419),I418&lt;MAX(I$8:I417)),I419-I418,IF(AND(I419&gt;I418,ISNUMBER(I419),I419&gt;MAX(I$8:I418)),I419-MAX(I$8:I418),IF(I419=I418,0,"??")))))</f>
        <v/>
      </c>
      <c r="Z419" s="4" t="str">
        <f>IF(OR(J418="",J419=0),"",IF(AND(ISNUMBER(J418),J418=0),  MAX(J$8:J418)+J419-MAX(J$8:J418),IF(AND(J419&gt;J418,ISNUMBER(J418),ISNUMBER(J419),J418&lt;MAX(J$8:J417)),J419-J418,IF(AND(J419&gt;J418,ISNUMBER(J419),J419&gt;MAX(J$8:J418)),J419-MAX(J$8:J418),IF(J419=J418,0,"??")))))</f>
        <v/>
      </c>
      <c r="AA419" s="4" t="str">
        <f>IF(OR(K418="",K419=0),"",IF(AND(ISNUMBER(K418),K418=0),  MAX(K$8:K418)+K419-MAX(K$8:K418),IF(AND(K419&gt;K418,ISNUMBER(K418),ISNUMBER(K419),K418&lt;MAX(K$8:K417)),K419-K418,IF(AND(K419&gt;K418,ISNUMBER(K419),K419&gt;MAX(K$8:K418)),K419-MAX(K$8:K418),IF(K419=K418,0,"??")))))</f>
        <v/>
      </c>
      <c r="AB419" s="4" t="str">
        <f>IF(OR(L418="",L419=0),"",IF(AND(ISNUMBER(L418),L418=0),  MAX(L$8:L418)+L419-MAX(L$8:L418),IF(AND(L419&gt;L418,ISNUMBER(L418),ISNUMBER(L419),L418&lt;MAX(L$8:L417)),L419-L418,IF(AND(L419&gt;L418,ISNUMBER(L419),L419&gt;MAX(L$8:L418)),L419-MAX(L$8:L418),IF(L419=L418,0,"??")))))</f>
        <v/>
      </c>
      <c r="AC419" s="4" t="str">
        <f>IF(OR(M418="",M419=0),"",IF(AND(ISNUMBER(M418),M418=0),  MAX(M$8:M418)+M419-MAX(M$8:M418),IF(AND(M419&gt;M418,ISNUMBER(M418),ISNUMBER(M419),M418&lt;MAX(M$8:M417)),M419-M418,IF(AND(M419&gt;M418,ISNUMBER(M419),M419&gt;MAX(M$8:M418)),M419-MAX(M$8:M418),IF(M419=M418,0,"??")))))</f>
        <v/>
      </c>
      <c r="AD419" s="4" t="str">
        <f>IF(OR(N418="",N419=0),"",IF(AND(ISNUMBER(N418),N418=0),  MAX(N$8:N418)+N419-MAX(N$8:N418),IF(AND(N419&gt;N418,ISNUMBER(N418),ISNUMBER(N419),N418&lt;MAX(N$8:N417)),N419-N418,IF(AND(N419&gt;N418,ISNUMBER(N419),N419&gt;MAX(N$8:N418)),N419-MAX(N$8:N418),IF(N419=N418,0,"??")))))</f>
        <v/>
      </c>
      <c r="AE419" s="4" t="str">
        <f>IF(OR(O418="",O419=0),"",IF(AND(ISNUMBER(O418),O418=0),  MAX(O$8:O418)+O419-MAX(O$8:O418),IF(AND(O419&gt;O418,ISNUMBER(O418),ISNUMBER(O419),O418&lt;MAX(O$8:O417)),O419-O418,IF(AND(O419&gt;O418,ISNUMBER(O419),O419&gt;MAX(O$8:O418)),O419-MAX(O$8:O418),IF(O419=O418,0,"??")))))</f>
        <v/>
      </c>
      <c r="AF419" s="4" t="str">
        <f>IF(OR(P418="",P419=0),"",IF(AND(ISNUMBER(P418),P418=0),  MAX(P$8:P418)+P419-MAX(P$8:P418),IF(AND(P419&gt;P418,ISNUMBER(P418),ISNUMBER(P419),P418&lt;MAX(P$8:P417)),P419-P418,IF(AND(P419&gt;P418,ISNUMBER(P419),P419&gt;MAX(P$8:P418)),P419-MAX(P$8:P418),IF(P419=P418,0,"??")))))</f>
        <v/>
      </c>
      <c r="AG419" s="64" t="str">
        <f>IF(OR(Q418="",Q419=0),"",IF(AND(ISNUMBER(Q418),Q418=0),  MAX(Q$8:Q418)+Q419-MAX(Q$8:Q418),IF(AND(Q419&gt;Q418,ISNUMBER(Q418),ISNUMBER(Q419),Q418&lt;MAX(Q$8:Q417)),Q419-Q418,IF(AND(Q419&gt;Q418,ISNUMBER(Q419),Q419&gt;MAX(Q$8:Q418)),Q419-MAX(Q$8:Q418),IF(Q419=Q418,0,"??")))))</f>
        <v/>
      </c>
      <c r="AH419" s="58" t="str">
        <f t="shared" si="135"/>
        <v/>
      </c>
      <c r="AI419" s="70" t="str">
        <f t="shared" si="136"/>
        <v/>
      </c>
      <c r="AJ419" s="70" t="str">
        <f t="shared" si="137"/>
        <v/>
      </c>
      <c r="AK419" s="70" t="str">
        <f t="shared" si="151"/>
        <v/>
      </c>
      <c r="AL419" s="70" t="str">
        <f t="shared" si="139"/>
        <v/>
      </c>
      <c r="AM419" s="70" t="str">
        <f t="shared" si="140"/>
        <v/>
      </c>
      <c r="AN419" s="70" t="str">
        <f t="shared" si="141"/>
        <v/>
      </c>
      <c r="AO419" s="70" t="str">
        <f t="shared" si="142"/>
        <v/>
      </c>
      <c r="AP419" s="70" t="str">
        <f t="shared" si="143"/>
        <v/>
      </c>
      <c r="AQ419" s="70" t="str">
        <f t="shared" si="144"/>
        <v/>
      </c>
      <c r="AR419" s="70" t="str">
        <f t="shared" si="145"/>
        <v/>
      </c>
      <c r="AS419" s="70" t="str">
        <f t="shared" si="146"/>
        <v/>
      </c>
      <c r="AT419" s="70" t="str">
        <f t="shared" si="147"/>
        <v/>
      </c>
      <c r="AU419" s="70" t="str">
        <f t="shared" si="148"/>
        <v/>
      </c>
      <c r="AV419" s="72" t="str">
        <f t="shared" si="149"/>
        <v/>
      </c>
      <c r="AW419" s="67">
        <f t="shared" si="152"/>
        <v>0</v>
      </c>
    </row>
    <row r="420" spans="1:49" x14ac:dyDescent="0.25">
      <c r="A420" s="3">
        <v>413</v>
      </c>
      <c r="B420" s="37"/>
      <c r="C420" s="26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27"/>
      <c r="R420" s="45" t="str">
        <f t="shared" si="150"/>
        <v/>
      </c>
      <c r="S420" s="26" t="str">
        <f>IF(OR(C419="",C420=0),"",IF(AND(ISNUMBER(C419),C419=0),  MAX(C$8:C419)+C420-MAX(C$8:C419),IF(AND(C420&gt;C419,ISNUMBER(C419),ISNUMBER(C420),C419&lt;MAX(C$8:C418)),C420-C419,IF(AND(C420&gt;C419,ISNUMBER(C420),C420&gt;MAX(C$8:C419)),C420-MAX(C$8:C419),IF(C420=C419,0,"??")))))</f>
        <v/>
      </c>
      <c r="T420" s="4" t="str">
        <f>IF(OR(D419="",D420=0),"",IF(AND(ISNUMBER(D419),D419=0),  MAX(D$8:D419)+D420-MAX(D$8:D419),IF(AND(D420&gt;D419,ISNUMBER(D419),ISNUMBER(D420),D419&lt;MAX(D$8:D418)),D420-D419,IF(AND(D420&gt;D419,ISNUMBER(D420),D420&gt;MAX(D$8:D419)),D420-MAX(D$8:D419),IF(D420=D419,0,"??")))))</f>
        <v/>
      </c>
      <c r="U420" s="4" t="str">
        <f>IF(OR(E419="",E420=0),"",IF(AND(ISNUMBER(E419),E419=0),  MAX(E$8:E419)+E420-MAX(E$8:E419),IF(AND(E420&gt;E419,ISNUMBER(E419),ISNUMBER(E420),E419&lt;MAX(E$8:E418)),E420-E419,IF(AND(E420&gt;E419,ISNUMBER(E420),E420&gt;MAX(E$8:E419)),E420-MAX(E$8:E419),IF(E420=E419,0,"??")))))</f>
        <v/>
      </c>
      <c r="V420" s="4" t="str">
        <f>IF(OR(F419="",F420=0),"",IF(AND(ISNUMBER(F419),F419=0),  MAX(F$8:F419)+F420-MAX(F$8:F419),IF(AND(F420&gt;F419,ISNUMBER(F419),ISNUMBER(F420),F419&lt;MAX(F$8:F418)),F420-F419,IF(AND(F420&gt;F419,ISNUMBER(F420),F420&gt;MAX(F$8:F419)),F420-MAX(F$8:F419),IF(F420=F419,0,"??")))))</f>
        <v/>
      </c>
      <c r="W420" s="4" t="str">
        <f>IF(OR(G419="",G420=0),"",IF(AND(ISNUMBER(G419),G419=0),  MAX(G$8:G419)+G420-MAX(G$8:G419),IF(AND(G420&gt;G419,ISNUMBER(G419),ISNUMBER(G420),G419&lt;MAX(G$8:G418)),G420-G419,IF(AND(G420&gt;G419,ISNUMBER(G420),G420&gt;MAX(G$8:G419)),G420-MAX(G$8:G419),IF(G420=G419,0,"??")))))</f>
        <v/>
      </c>
      <c r="X420" s="4" t="str">
        <f>IF(OR(H419="",H420=0),"",IF(AND(ISNUMBER(H419),H419=0),  MAX(H$8:H419)+H420-MAX(H$8:H419),IF(AND(H420&gt;H419,ISNUMBER(H419),ISNUMBER(H420),H419&lt;MAX(H$8:H418)),H420-H419,IF(AND(H420&gt;H419,ISNUMBER(H420),H420&gt;MAX(H$8:H419)),H420-MAX(H$8:H419),IF(H420=H419,0,"??")))))</f>
        <v/>
      </c>
      <c r="Y420" s="4" t="str">
        <f>IF(OR(I419="",I420=0),"",IF(AND(ISNUMBER(I419),I419=0),  MAX(I$8:I419)+I420-MAX(I$8:I419),IF(AND(I420&gt;I419,ISNUMBER(I419),ISNUMBER(I420),I419&lt;MAX(I$8:I418)),I420-I419,IF(AND(I420&gt;I419,ISNUMBER(I420),I420&gt;MAX(I$8:I419)),I420-MAX(I$8:I419),IF(I420=I419,0,"??")))))</f>
        <v/>
      </c>
      <c r="Z420" s="4" t="str">
        <f>IF(OR(J419="",J420=0),"",IF(AND(ISNUMBER(J419),J419=0),  MAX(J$8:J419)+J420-MAX(J$8:J419),IF(AND(J420&gt;J419,ISNUMBER(J419),ISNUMBER(J420),J419&lt;MAX(J$8:J418)),J420-J419,IF(AND(J420&gt;J419,ISNUMBER(J420),J420&gt;MAX(J$8:J419)),J420-MAX(J$8:J419),IF(J420=J419,0,"??")))))</f>
        <v/>
      </c>
      <c r="AA420" s="4" t="str">
        <f>IF(OR(K419="",K420=0),"",IF(AND(ISNUMBER(K419),K419=0),  MAX(K$8:K419)+K420-MAX(K$8:K419),IF(AND(K420&gt;K419,ISNUMBER(K419),ISNUMBER(K420),K419&lt;MAX(K$8:K418)),K420-K419,IF(AND(K420&gt;K419,ISNUMBER(K420),K420&gt;MAX(K$8:K419)),K420-MAX(K$8:K419),IF(K420=K419,0,"??")))))</f>
        <v/>
      </c>
      <c r="AB420" s="4" t="str">
        <f>IF(OR(L419="",L420=0),"",IF(AND(ISNUMBER(L419),L419=0),  MAX(L$8:L419)+L420-MAX(L$8:L419),IF(AND(L420&gt;L419,ISNUMBER(L419),ISNUMBER(L420),L419&lt;MAX(L$8:L418)),L420-L419,IF(AND(L420&gt;L419,ISNUMBER(L420),L420&gt;MAX(L$8:L419)),L420-MAX(L$8:L419),IF(L420=L419,0,"??")))))</f>
        <v/>
      </c>
      <c r="AC420" s="4" t="str">
        <f>IF(OR(M419="",M420=0),"",IF(AND(ISNUMBER(M419),M419=0),  MAX(M$8:M419)+M420-MAX(M$8:M419),IF(AND(M420&gt;M419,ISNUMBER(M419),ISNUMBER(M420),M419&lt;MAX(M$8:M418)),M420-M419,IF(AND(M420&gt;M419,ISNUMBER(M420),M420&gt;MAX(M$8:M419)),M420-MAX(M$8:M419),IF(M420=M419,0,"??")))))</f>
        <v/>
      </c>
      <c r="AD420" s="4" t="str">
        <f>IF(OR(N419="",N420=0),"",IF(AND(ISNUMBER(N419),N419=0),  MAX(N$8:N419)+N420-MAX(N$8:N419),IF(AND(N420&gt;N419,ISNUMBER(N419),ISNUMBER(N420),N419&lt;MAX(N$8:N418)),N420-N419,IF(AND(N420&gt;N419,ISNUMBER(N420),N420&gt;MAX(N$8:N419)),N420-MAX(N$8:N419),IF(N420=N419,0,"??")))))</f>
        <v/>
      </c>
      <c r="AE420" s="4" t="str">
        <f>IF(OR(O419="",O420=0),"",IF(AND(ISNUMBER(O419),O419=0),  MAX(O$8:O419)+O420-MAX(O$8:O419),IF(AND(O420&gt;O419,ISNUMBER(O419),ISNUMBER(O420),O419&lt;MAX(O$8:O418)),O420-O419,IF(AND(O420&gt;O419,ISNUMBER(O420),O420&gt;MAX(O$8:O419)),O420-MAX(O$8:O419),IF(O420=O419,0,"??")))))</f>
        <v/>
      </c>
      <c r="AF420" s="4" t="str">
        <f>IF(OR(P419="",P420=0),"",IF(AND(ISNUMBER(P419),P419=0),  MAX(P$8:P419)+P420-MAX(P$8:P419),IF(AND(P420&gt;P419,ISNUMBER(P419),ISNUMBER(P420),P419&lt;MAX(P$8:P418)),P420-P419,IF(AND(P420&gt;P419,ISNUMBER(P420),P420&gt;MAX(P$8:P419)),P420-MAX(P$8:P419),IF(P420=P419,0,"??")))))</f>
        <v/>
      </c>
      <c r="AG420" s="64" t="str">
        <f>IF(OR(Q419="",Q420=0),"",IF(AND(ISNUMBER(Q419),Q419=0),  MAX(Q$8:Q419)+Q420-MAX(Q$8:Q419),IF(AND(Q420&gt;Q419,ISNUMBER(Q419),ISNUMBER(Q420),Q419&lt;MAX(Q$8:Q418)),Q420-Q419,IF(AND(Q420&gt;Q419,ISNUMBER(Q420),Q420&gt;MAX(Q$8:Q419)),Q420-MAX(Q$8:Q419),IF(Q420=Q419,0,"??")))))</f>
        <v/>
      </c>
      <c r="AH420" s="58" t="str">
        <f t="shared" si="135"/>
        <v/>
      </c>
      <c r="AI420" s="70" t="str">
        <f t="shared" si="136"/>
        <v/>
      </c>
      <c r="AJ420" s="70" t="str">
        <f t="shared" si="137"/>
        <v/>
      </c>
      <c r="AK420" s="70" t="str">
        <f t="shared" si="151"/>
        <v/>
      </c>
      <c r="AL420" s="70" t="str">
        <f t="shared" si="139"/>
        <v/>
      </c>
      <c r="AM420" s="70" t="str">
        <f t="shared" si="140"/>
        <v/>
      </c>
      <c r="AN420" s="70" t="str">
        <f t="shared" si="141"/>
        <v/>
      </c>
      <c r="AO420" s="70" t="str">
        <f t="shared" si="142"/>
        <v/>
      </c>
      <c r="AP420" s="70" t="str">
        <f t="shared" si="143"/>
        <v/>
      </c>
      <c r="AQ420" s="70" t="str">
        <f t="shared" si="144"/>
        <v/>
      </c>
      <c r="AR420" s="70" t="str">
        <f t="shared" si="145"/>
        <v/>
      </c>
      <c r="AS420" s="70" t="str">
        <f t="shared" si="146"/>
        <v/>
      </c>
      <c r="AT420" s="70" t="str">
        <f t="shared" si="147"/>
        <v/>
      </c>
      <c r="AU420" s="70" t="str">
        <f t="shared" si="148"/>
        <v/>
      </c>
      <c r="AV420" s="72" t="str">
        <f t="shared" si="149"/>
        <v/>
      </c>
      <c r="AW420" s="67">
        <f t="shared" si="152"/>
        <v>0</v>
      </c>
    </row>
    <row r="421" spans="1:49" x14ac:dyDescent="0.25">
      <c r="A421" s="3">
        <v>414</v>
      </c>
      <c r="B421" s="37"/>
      <c r="C421" s="26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27"/>
      <c r="R421" s="45" t="str">
        <f t="shared" si="150"/>
        <v/>
      </c>
      <c r="S421" s="26" t="str">
        <f>IF(OR(C420="",C421=0),"",IF(AND(ISNUMBER(C420),C420=0),  MAX(C$8:C420)+C421-MAX(C$8:C420),IF(AND(C421&gt;C420,ISNUMBER(C420),ISNUMBER(C421),C420&lt;MAX(C$8:C419)),C421-C420,IF(AND(C421&gt;C420,ISNUMBER(C421),C421&gt;MAX(C$8:C420)),C421-MAX(C$8:C420),IF(C421=C420,0,"??")))))</f>
        <v/>
      </c>
      <c r="T421" s="4" t="str">
        <f>IF(OR(D420="",D421=0),"",IF(AND(ISNUMBER(D420),D420=0),  MAX(D$8:D420)+D421-MAX(D$8:D420),IF(AND(D421&gt;D420,ISNUMBER(D420),ISNUMBER(D421),D420&lt;MAX(D$8:D419)),D421-D420,IF(AND(D421&gt;D420,ISNUMBER(D421),D421&gt;MAX(D$8:D420)),D421-MAX(D$8:D420),IF(D421=D420,0,"??")))))</f>
        <v/>
      </c>
      <c r="U421" s="4" t="str">
        <f>IF(OR(E420="",E421=0),"",IF(AND(ISNUMBER(E420),E420=0),  MAX(E$8:E420)+E421-MAX(E$8:E420),IF(AND(E421&gt;E420,ISNUMBER(E420),ISNUMBER(E421),E420&lt;MAX(E$8:E419)),E421-E420,IF(AND(E421&gt;E420,ISNUMBER(E421),E421&gt;MAX(E$8:E420)),E421-MAX(E$8:E420),IF(E421=E420,0,"??")))))</f>
        <v/>
      </c>
      <c r="V421" s="4" t="str">
        <f>IF(OR(F420="",F421=0),"",IF(AND(ISNUMBER(F420),F420=0),  MAX(F$8:F420)+F421-MAX(F$8:F420),IF(AND(F421&gt;F420,ISNUMBER(F420),ISNUMBER(F421),F420&lt;MAX(F$8:F419)),F421-F420,IF(AND(F421&gt;F420,ISNUMBER(F421),F421&gt;MAX(F$8:F420)),F421-MAX(F$8:F420),IF(F421=F420,0,"??")))))</f>
        <v/>
      </c>
      <c r="W421" s="4" t="str">
        <f>IF(OR(G420="",G421=0),"",IF(AND(ISNUMBER(G420),G420=0),  MAX(G$8:G420)+G421-MAX(G$8:G420),IF(AND(G421&gt;G420,ISNUMBER(G420),ISNUMBER(G421),G420&lt;MAX(G$8:G419)),G421-G420,IF(AND(G421&gt;G420,ISNUMBER(G421),G421&gt;MAX(G$8:G420)),G421-MAX(G$8:G420),IF(G421=G420,0,"??")))))</f>
        <v/>
      </c>
      <c r="X421" s="4" t="str">
        <f>IF(OR(H420="",H421=0),"",IF(AND(ISNUMBER(H420),H420=0),  MAX(H$8:H420)+H421-MAX(H$8:H420),IF(AND(H421&gt;H420,ISNUMBER(H420),ISNUMBER(H421),H420&lt;MAX(H$8:H419)),H421-H420,IF(AND(H421&gt;H420,ISNUMBER(H421),H421&gt;MAX(H$8:H420)),H421-MAX(H$8:H420),IF(H421=H420,0,"??")))))</f>
        <v/>
      </c>
      <c r="Y421" s="4" t="str">
        <f>IF(OR(I420="",I421=0),"",IF(AND(ISNUMBER(I420),I420=0),  MAX(I$8:I420)+I421-MAX(I$8:I420),IF(AND(I421&gt;I420,ISNUMBER(I420),ISNUMBER(I421),I420&lt;MAX(I$8:I419)),I421-I420,IF(AND(I421&gt;I420,ISNUMBER(I421),I421&gt;MAX(I$8:I420)),I421-MAX(I$8:I420),IF(I421=I420,0,"??")))))</f>
        <v/>
      </c>
      <c r="Z421" s="4" t="str">
        <f>IF(OR(J420="",J421=0),"",IF(AND(ISNUMBER(J420),J420=0),  MAX(J$8:J420)+J421-MAX(J$8:J420),IF(AND(J421&gt;J420,ISNUMBER(J420),ISNUMBER(J421),J420&lt;MAX(J$8:J419)),J421-J420,IF(AND(J421&gt;J420,ISNUMBER(J421),J421&gt;MAX(J$8:J420)),J421-MAX(J$8:J420),IF(J421=J420,0,"??")))))</f>
        <v/>
      </c>
      <c r="AA421" s="4" t="str">
        <f>IF(OR(K420="",K421=0),"",IF(AND(ISNUMBER(K420),K420=0),  MAX(K$8:K420)+K421-MAX(K$8:K420),IF(AND(K421&gt;K420,ISNUMBER(K420),ISNUMBER(K421),K420&lt;MAX(K$8:K419)),K421-K420,IF(AND(K421&gt;K420,ISNUMBER(K421),K421&gt;MAX(K$8:K420)),K421-MAX(K$8:K420),IF(K421=K420,0,"??")))))</f>
        <v/>
      </c>
      <c r="AB421" s="4" t="str">
        <f>IF(OR(L420="",L421=0),"",IF(AND(ISNUMBER(L420),L420=0),  MAX(L$8:L420)+L421-MAX(L$8:L420),IF(AND(L421&gt;L420,ISNUMBER(L420),ISNUMBER(L421),L420&lt;MAX(L$8:L419)),L421-L420,IF(AND(L421&gt;L420,ISNUMBER(L421),L421&gt;MAX(L$8:L420)),L421-MAX(L$8:L420),IF(L421=L420,0,"??")))))</f>
        <v/>
      </c>
      <c r="AC421" s="4" t="str">
        <f>IF(OR(M420="",M421=0),"",IF(AND(ISNUMBER(M420),M420=0),  MAX(M$8:M420)+M421-MAX(M$8:M420),IF(AND(M421&gt;M420,ISNUMBER(M420),ISNUMBER(M421),M420&lt;MAX(M$8:M419)),M421-M420,IF(AND(M421&gt;M420,ISNUMBER(M421),M421&gt;MAX(M$8:M420)),M421-MAX(M$8:M420),IF(M421=M420,0,"??")))))</f>
        <v/>
      </c>
      <c r="AD421" s="4" t="str">
        <f>IF(OR(N420="",N421=0),"",IF(AND(ISNUMBER(N420),N420=0),  MAX(N$8:N420)+N421-MAX(N$8:N420),IF(AND(N421&gt;N420,ISNUMBER(N420),ISNUMBER(N421),N420&lt;MAX(N$8:N419)),N421-N420,IF(AND(N421&gt;N420,ISNUMBER(N421),N421&gt;MAX(N$8:N420)),N421-MAX(N$8:N420),IF(N421=N420,0,"??")))))</f>
        <v/>
      </c>
      <c r="AE421" s="4" t="str">
        <f>IF(OR(O420="",O421=0),"",IF(AND(ISNUMBER(O420),O420=0),  MAX(O$8:O420)+O421-MAX(O$8:O420),IF(AND(O421&gt;O420,ISNUMBER(O420),ISNUMBER(O421),O420&lt;MAX(O$8:O419)),O421-O420,IF(AND(O421&gt;O420,ISNUMBER(O421),O421&gt;MAX(O$8:O420)),O421-MAX(O$8:O420),IF(O421=O420,0,"??")))))</f>
        <v/>
      </c>
      <c r="AF421" s="4" t="str">
        <f>IF(OR(P420="",P421=0),"",IF(AND(ISNUMBER(P420),P420=0),  MAX(P$8:P420)+P421-MAX(P$8:P420),IF(AND(P421&gt;P420,ISNUMBER(P420),ISNUMBER(P421),P420&lt;MAX(P$8:P419)),P421-P420,IF(AND(P421&gt;P420,ISNUMBER(P421),P421&gt;MAX(P$8:P420)),P421-MAX(P$8:P420),IF(P421=P420,0,"??")))))</f>
        <v/>
      </c>
      <c r="AG421" s="64" t="str">
        <f>IF(OR(Q420="",Q421=0),"",IF(AND(ISNUMBER(Q420),Q420=0),  MAX(Q$8:Q420)+Q421-MAX(Q$8:Q420),IF(AND(Q421&gt;Q420,ISNUMBER(Q420),ISNUMBER(Q421),Q420&lt;MAX(Q$8:Q419)),Q421-Q420,IF(AND(Q421&gt;Q420,ISNUMBER(Q421),Q421&gt;MAX(Q$8:Q420)),Q421-MAX(Q$8:Q420),IF(Q421=Q420,0,"??")))))</f>
        <v/>
      </c>
      <c r="AH421" s="58" t="str">
        <f t="shared" si="135"/>
        <v/>
      </c>
      <c r="AI421" s="70" t="str">
        <f t="shared" si="136"/>
        <v/>
      </c>
      <c r="AJ421" s="70" t="str">
        <f t="shared" si="137"/>
        <v/>
      </c>
      <c r="AK421" s="70" t="str">
        <f t="shared" si="151"/>
        <v/>
      </c>
      <c r="AL421" s="70" t="str">
        <f t="shared" si="139"/>
        <v/>
      </c>
      <c r="AM421" s="70" t="str">
        <f t="shared" si="140"/>
        <v/>
      </c>
      <c r="AN421" s="70" t="str">
        <f t="shared" si="141"/>
        <v/>
      </c>
      <c r="AO421" s="70" t="str">
        <f t="shared" si="142"/>
        <v/>
      </c>
      <c r="AP421" s="70" t="str">
        <f t="shared" si="143"/>
        <v/>
      </c>
      <c r="AQ421" s="70" t="str">
        <f t="shared" si="144"/>
        <v/>
      </c>
      <c r="AR421" s="70" t="str">
        <f t="shared" si="145"/>
        <v/>
      </c>
      <c r="AS421" s="70" t="str">
        <f t="shared" si="146"/>
        <v/>
      </c>
      <c r="AT421" s="70" t="str">
        <f t="shared" si="147"/>
        <v/>
      </c>
      <c r="AU421" s="70" t="str">
        <f t="shared" si="148"/>
        <v/>
      </c>
      <c r="AV421" s="72" t="str">
        <f t="shared" si="149"/>
        <v/>
      </c>
      <c r="AW421" s="67">
        <f t="shared" si="152"/>
        <v>0</v>
      </c>
    </row>
    <row r="422" spans="1:49" x14ac:dyDescent="0.25">
      <c r="A422" s="3">
        <v>415</v>
      </c>
      <c r="B422" s="37"/>
      <c r="C422" s="26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27"/>
      <c r="R422" s="45" t="str">
        <f t="shared" si="150"/>
        <v/>
      </c>
      <c r="S422" s="26" t="str">
        <f>IF(OR(C421="",C422=0),"",IF(AND(ISNUMBER(C421),C421=0),  MAX(C$8:C421)+C422-MAX(C$8:C421),IF(AND(C422&gt;C421,ISNUMBER(C421),ISNUMBER(C422),C421&lt;MAX(C$8:C420)),C422-C421,IF(AND(C422&gt;C421,ISNUMBER(C422),C422&gt;MAX(C$8:C421)),C422-MAX(C$8:C421),IF(C422=C421,0,"??")))))</f>
        <v/>
      </c>
      <c r="T422" s="4" t="str">
        <f>IF(OR(D421="",D422=0),"",IF(AND(ISNUMBER(D421),D421=0),  MAX(D$8:D421)+D422-MAX(D$8:D421),IF(AND(D422&gt;D421,ISNUMBER(D421),ISNUMBER(D422),D421&lt;MAX(D$8:D420)),D422-D421,IF(AND(D422&gt;D421,ISNUMBER(D422),D422&gt;MAX(D$8:D421)),D422-MAX(D$8:D421),IF(D422=D421,0,"??")))))</f>
        <v/>
      </c>
      <c r="U422" s="4" t="str">
        <f>IF(OR(E421="",E422=0),"",IF(AND(ISNUMBER(E421),E421=0),  MAX(E$8:E421)+E422-MAX(E$8:E421),IF(AND(E422&gt;E421,ISNUMBER(E421),ISNUMBER(E422),E421&lt;MAX(E$8:E420)),E422-E421,IF(AND(E422&gt;E421,ISNUMBER(E422),E422&gt;MAX(E$8:E421)),E422-MAX(E$8:E421),IF(E422=E421,0,"??")))))</f>
        <v/>
      </c>
      <c r="V422" s="4" t="str">
        <f>IF(OR(F421="",F422=0),"",IF(AND(ISNUMBER(F421),F421=0),  MAX(F$8:F421)+F422-MAX(F$8:F421),IF(AND(F422&gt;F421,ISNUMBER(F421),ISNUMBER(F422),F421&lt;MAX(F$8:F420)),F422-F421,IF(AND(F422&gt;F421,ISNUMBER(F422),F422&gt;MAX(F$8:F421)),F422-MAX(F$8:F421),IF(F422=F421,0,"??")))))</f>
        <v/>
      </c>
      <c r="W422" s="4" t="str">
        <f>IF(OR(G421="",G422=0),"",IF(AND(ISNUMBER(G421),G421=0),  MAX(G$8:G421)+G422-MAX(G$8:G421),IF(AND(G422&gt;G421,ISNUMBER(G421),ISNUMBER(G422),G421&lt;MAX(G$8:G420)),G422-G421,IF(AND(G422&gt;G421,ISNUMBER(G422),G422&gt;MAX(G$8:G421)),G422-MAX(G$8:G421),IF(G422=G421,0,"??")))))</f>
        <v/>
      </c>
      <c r="X422" s="4" t="str">
        <f>IF(OR(H421="",H422=0),"",IF(AND(ISNUMBER(H421),H421=0),  MAX(H$8:H421)+H422-MAX(H$8:H421),IF(AND(H422&gt;H421,ISNUMBER(H421),ISNUMBER(H422),H421&lt;MAX(H$8:H420)),H422-H421,IF(AND(H422&gt;H421,ISNUMBER(H422),H422&gt;MAX(H$8:H421)),H422-MAX(H$8:H421),IF(H422=H421,0,"??")))))</f>
        <v/>
      </c>
      <c r="Y422" s="4" t="str">
        <f>IF(OR(I421="",I422=0),"",IF(AND(ISNUMBER(I421),I421=0),  MAX(I$8:I421)+I422-MAX(I$8:I421),IF(AND(I422&gt;I421,ISNUMBER(I421),ISNUMBER(I422),I421&lt;MAX(I$8:I420)),I422-I421,IF(AND(I422&gt;I421,ISNUMBER(I422),I422&gt;MAX(I$8:I421)),I422-MAX(I$8:I421),IF(I422=I421,0,"??")))))</f>
        <v/>
      </c>
      <c r="Z422" s="4" t="str">
        <f>IF(OR(J421="",J422=0),"",IF(AND(ISNUMBER(J421),J421=0),  MAX(J$8:J421)+J422-MAX(J$8:J421),IF(AND(J422&gt;J421,ISNUMBER(J421),ISNUMBER(J422),J421&lt;MAX(J$8:J420)),J422-J421,IF(AND(J422&gt;J421,ISNUMBER(J422),J422&gt;MAX(J$8:J421)),J422-MAX(J$8:J421),IF(J422=J421,0,"??")))))</f>
        <v/>
      </c>
      <c r="AA422" s="4" t="str">
        <f>IF(OR(K421="",K422=0),"",IF(AND(ISNUMBER(K421),K421=0),  MAX(K$8:K421)+K422-MAX(K$8:K421),IF(AND(K422&gt;K421,ISNUMBER(K421),ISNUMBER(K422),K421&lt;MAX(K$8:K420)),K422-K421,IF(AND(K422&gt;K421,ISNUMBER(K422),K422&gt;MAX(K$8:K421)),K422-MAX(K$8:K421),IF(K422=K421,0,"??")))))</f>
        <v/>
      </c>
      <c r="AB422" s="4" t="str">
        <f>IF(OR(L421="",L422=0),"",IF(AND(ISNUMBER(L421),L421=0),  MAX(L$8:L421)+L422-MAX(L$8:L421),IF(AND(L422&gt;L421,ISNUMBER(L421),ISNUMBER(L422),L421&lt;MAX(L$8:L420)),L422-L421,IF(AND(L422&gt;L421,ISNUMBER(L422),L422&gt;MAX(L$8:L421)),L422-MAX(L$8:L421),IF(L422=L421,0,"??")))))</f>
        <v/>
      </c>
      <c r="AC422" s="4" t="str">
        <f>IF(OR(M421="",M422=0),"",IF(AND(ISNUMBER(M421),M421=0),  MAX(M$8:M421)+M422-MAX(M$8:M421),IF(AND(M422&gt;M421,ISNUMBER(M421),ISNUMBER(M422),M421&lt;MAX(M$8:M420)),M422-M421,IF(AND(M422&gt;M421,ISNUMBER(M422),M422&gt;MAX(M$8:M421)),M422-MAX(M$8:M421),IF(M422=M421,0,"??")))))</f>
        <v/>
      </c>
      <c r="AD422" s="4" t="str">
        <f>IF(OR(N421="",N422=0),"",IF(AND(ISNUMBER(N421),N421=0),  MAX(N$8:N421)+N422-MAX(N$8:N421),IF(AND(N422&gt;N421,ISNUMBER(N421),ISNUMBER(N422),N421&lt;MAX(N$8:N420)),N422-N421,IF(AND(N422&gt;N421,ISNUMBER(N422),N422&gt;MAX(N$8:N421)),N422-MAX(N$8:N421),IF(N422=N421,0,"??")))))</f>
        <v/>
      </c>
      <c r="AE422" s="4" t="str">
        <f>IF(OR(O421="",O422=0),"",IF(AND(ISNUMBER(O421),O421=0),  MAX(O$8:O421)+O422-MAX(O$8:O421),IF(AND(O422&gt;O421,ISNUMBER(O421),ISNUMBER(O422),O421&lt;MAX(O$8:O420)),O422-O421,IF(AND(O422&gt;O421,ISNUMBER(O422),O422&gt;MAX(O$8:O421)),O422-MAX(O$8:O421),IF(O422=O421,0,"??")))))</f>
        <v/>
      </c>
      <c r="AF422" s="4" t="str">
        <f>IF(OR(P421="",P422=0),"",IF(AND(ISNUMBER(P421),P421=0),  MAX(P$8:P421)+P422-MAX(P$8:P421),IF(AND(P422&gt;P421,ISNUMBER(P421),ISNUMBER(P422),P421&lt;MAX(P$8:P420)),P422-P421,IF(AND(P422&gt;P421,ISNUMBER(P422),P422&gt;MAX(P$8:P421)),P422-MAX(P$8:P421),IF(P422=P421,0,"??")))))</f>
        <v/>
      </c>
      <c r="AG422" s="64" t="str">
        <f>IF(OR(Q421="",Q422=0),"",IF(AND(ISNUMBER(Q421),Q421=0),  MAX(Q$8:Q421)+Q422-MAX(Q$8:Q421),IF(AND(Q422&gt;Q421,ISNUMBER(Q421),ISNUMBER(Q422),Q421&lt;MAX(Q$8:Q420)),Q422-Q421,IF(AND(Q422&gt;Q421,ISNUMBER(Q422),Q422&gt;MAX(Q$8:Q421)),Q422-MAX(Q$8:Q421),IF(Q422=Q421,0,"??")))))</f>
        <v/>
      </c>
      <c r="AH422" s="58" t="str">
        <f t="shared" si="135"/>
        <v/>
      </c>
      <c r="AI422" s="70" t="str">
        <f t="shared" si="136"/>
        <v/>
      </c>
      <c r="AJ422" s="70" t="str">
        <f t="shared" si="137"/>
        <v/>
      </c>
      <c r="AK422" s="70" t="str">
        <f t="shared" si="151"/>
        <v/>
      </c>
      <c r="AL422" s="70" t="str">
        <f t="shared" si="139"/>
        <v/>
      </c>
      <c r="AM422" s="70" t="str">
        <f t="shared" si="140"/>
        <v/>
      </c>
      <c r="AN422" s="70" t="str">
        <f t="shared" si="141"/>
        <v/>
      </c>
      <c r="AO422" s="70" t="str">
        <f t="shared" si="142"/>
        <v/>
      </c>
      <c r="AP422" s="70" t="str">
        <f t="shared" si="143"/>
        <v/>
      </c>
      <c r="AQ422" s="70" t="str">
        <f t="shared" si="144"/>
        <v/>
      </c>
      <c r="AR422" s="70" t="str">
        <f t="shared" si="145"/>
        <v/>
      </c>
      <c r="AS422" s="70" t="str">
        <f t="shared" si="146"/>
        <v/>
      </c>
      <c r="AT422" s="70" t="str">
        <f t="shared" si="147"/>
        <v/>
      </c>
      <c r="AU422" s="70" t="str">
        <f t="shared" si="148"/>
        <v/>
      </c>
      <c r="AV422" s="72" t="str">
        <f t="shared" si="149"/>
        <v/>
      </c>
      <c r="AW422" s="67">
        <f t="shared" si="152"/>
        <v>0</v>
      </c>
    </row>
    <row r="423" spans="1:49" x14ac:dyDescent="0.25">
      <c r="A423" s="3">
        <v>416</v>
      </c>
      <c r="B423" s="37"/>
      <c r="C423" s="26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27"/>
      <c r="R423" s="45" t="str">
        <f t="shared" si="150"/>
        <v/>
      </c>
      <c r="S423" s="26" t="str">
        <f>IF(OR(C422="",C423=0),"",IF(AND(ISNUMBER(C422),C422=0),  MAX(C$8:C422)+C423-MAX(C$8:C422),IF(AND(C423&gt;C422,ISNUMBER(C422),ISNUMBER(C423),C422&lt;MAX(C$8:C421)),C423-C422,IF(AND(C423&gt;C422,ISNUMBER(C423),C423&gt;MAX(C$8:C422)),C423-MAX(C$8:C422),IF(C423=C422,0,"??")))))</f>
        <v/>
      </c>
      <c r="T423" s="4" t="str">
        <f>IF(OR(D422="",D423=0),"",IF(AND(ISNUMBER(D422),D422=0),  MAX(D$8:D422)+D423-MAX(D$8:D422),IF(AND(D423&gt;D422,ISNUMBER(D422),ISNUMBER(D423),D422&lt;MAX(D$8:D421)),D423-D422,IF(AND(D423&gt;D422,ISNUMBER(D423),D423&gt;MAX(D$8:D422)),D423-MAX(D$8:D422),IF(D423=D422,0,"??")))))</f>
        <v/>
      </c>
      <c r="U423" s="4" t="str">
        <f>IF(OR(E422="",E423=0),"",IF(AND(ISNUMBER(E422),E422=0),  MAX(E$8:E422)+E423-MAX(E$8:E422),IF(AND(E423&gt;E422,ISNUMBER(E422),ISNUMBER(E423),E422&lt;MAX(E$8:E421)),E423-E422,IF(AND(E423&gt;E422,ISNUMBER(E423),E423&gt;MAX(E$8:E422)),E423-MAX(E$8:E422),IF(E423=E422,0,"??")))))</f>
        <v/>
      </c>
      <c r="V423" s="4" t="str">
        <f>IF(OR(F422="",F423=0),"",IF(AND(ISNUMBER(F422),F422=0),  MAX(F$8:F422)+F423-MAX(F$8:F422),IF(AND(F423&gt;F422,ISNUMBER(F422),ISNUMBER(F423),F422&lt;MAX(F$8:F421)),F423-F422,IF(AND(F423&gt;F422,ISNUMBER(F423),F423&gt;MAX(F$8:F422)),F423-MAX(F$8:F422),IF(F423=F422,0,"??")))))</f>
        <v/>
      </c>
      <c r="W423" s="4" t="str">
        <f>IF(OR(G422="",G423=0),"",IF(AND(ISNUMBER(G422),G422=0),  MAX(G$8:G422)+G423-MAX(G$8:G422),IF(AND(G423&gt;G422,ISNUMBER(G422),ISNUMBER(G423),G422&lt;MAX(G$8:G421)),G423-G422,IF(AND(G423&gt;G422,ISNUMBER(G423),G423&gt;MAX(G$8:G422)),G423-MAX(G$8:G422),IF(G423=G422,0,"??")))))</f>
        <v/>
      </c>
      <c r="X423" s="4" t="str">
        <f>IF(OR(H422="",H423=0),"",IF(AND(ISNUMBER(H422),H422=0),  MAX(H$8:H422)+H423-MAX(H$8:H422),IF(AND(H423&gt;H422,ISNUMBER(H422),ISNUMBER(H423),H422&lt;MAX(H$8:H421)),H423-H422,IF(AND(H423&gt;H422,ISNUMBER(H423),H423&gt;MAX(H$8:H422)),H423-MAX(H$8:H422),IF(H423=H422,0,"??")))))</f>
        <v/>
      </c>
      <c r="Y423" s="4" t="str">
        <f>IF(OR(I422="",I423=0),"",IF(AND(ISNUMBER(I422),I422=0),  MAX(I$8:I422)+I423-MAX(I$8:I422),IF(AND(I423&gt;I422,ISNUMBER(I422),ISNUMBER(I423),I422&lt;MAX(I$8:I421)),I423-I422,IF(AND(I423&gt;I422,ISNUMBER(I423),I423&gt;MAX(I$8:I422)),I423-MAX(I$8:I422),IF(I423=I422,0,"??")))))</f>
        <v/>
      </c>
      <c r="Z423" s="4" t="str">
        <f>IF(OR(J422="",J423=0),"",IF(AND(ISNUMBER(J422),J422=0),  MAX(J$8:J422)+J423-MAX(J$8:J422),IF(AND(J423&gt;J422,ISNUMBER(J422),ISNUMBER(J423),J422&lt;MAX(J$8:J421)),J423-J422,IF(AND(J423&gt;J422,ISNUMBER(J423),J423&gt;MAX(J$8:J422)),J423-MAX(J$8:J422),IF(J423=J422,0,"??")))))</f>
        <v/>
      </c>
      <c r="AA423" s="4" t="str">
        <f>IF(OR(K422="",K423=0),"",IF(AND(ISNUMBER(K422),K422=0),  MAX(K$8:K422)+K423-MAX(K$8:K422),IF(AND(K423&gt;K422,ISNUMBER(K422),ISNUMBER(K423),K422&lt;MAX(K$8:K421)),K423-K422,IF(AND(K423&gt;K422,ISNUMBER(K423),K423&gt;MAX(K$8:K422)),K423-MAX(K$8:K422),IF(K423=K422,0,"??")))))</f>
        <v/>
      </c>
      <c r="AB423" s="4" t="str">
        <f>IF(OR(L422="",L423=0),"",IF(AND(ISNUMBER(L422),L422=0),  MAX(L$8:L422)+L423-MAX(L$8:L422),IF(AND(L423&gt;L422,ISNUMBER(L422),ISNUMBER(L423),L422&lt;MAX(L$8:L421)),L423-L422,IF(AND(L423&gt;L422,ISNUMBER(L423),L423&gt;MAX(L$8:L422)),L423-MAX(L$8:L422),IF(L423=L422,0,"??")))))</f>
        <v/>
      </c>
      <c r="AC423" s="4" t="str">
        <f>IF(OR(M422="",M423=0),"",IF(AND(ISNUMBER(M422),M422=0),  MAX(M$8:M422)+M423-MAX(M$8:M422),IF(AND(M423&gt;M422,ISNUMBER(M422),ISNUMBER(M423),M422&lt;MAX(M$8:M421)),M423-M422,IF(AND(M423&gt;M422,ISNUMBER(M423),M423&gt;MAX(M$8:M422)),M423-MAX(M$8:M422),IF(M423=M422,0,"??")))))</f>
        <v/>
      </c>
      <c r="AD423" s="4" t="str">
        <f>IF(OR(N422="",N423=0),"",IF(AND(ISNUMBER(N422),N422=0),  MAX(N$8:N422)+N423-MAX(N$8:N422),IF(AND(N423&gt;N422,ISNUMBER(N422),ISNUMBER(N423),N422&lt;MAX(N$8:N421)),N423-N422,IF(AND(N423&gt;N422,ISNUMBER(N423),N423&gt;MAX(N$8:N422)),N423-MAX(N$8:N422),IF(N423=N422,0,"??")))))</f>
        <v/>
      </c>
      <c r="AE423" s="4" t="str">
        <f>IF(OR(O422="",O423=0),"",IF(AND(ISNUMBER(O422),O422=0),  MAX(O$8:O422)+O423-MAX(O$8:O422),IF(AND(O423&gt;O422,ISNUMBER(O422),ISNUMBER(O423),O422&lt;MAX(O$8:O421)),O423-O422,IF(AND(O423&gt;O422,ISNUMBER(O423),O423&gt;MAX(O$8:O422)),O423-MAX(O$8:O422),IF(O423=O422,0,"??")))))</f>
        <v/>
      </c>
      <c r="AF423" s="4" t="str">
        <f>IF(OR(P422="",P423=0),"",IF(AND(ISNUMBER(P422),P422=0),  MAX(P$8:P422)+P423-MAX(P$8:P422),IF(AND(P423&gt;P422,ISNUMBER(P422),ISNUMBER(P423),P422&lt;MAX(P$8:P421)),P423-P422,IF(AND(P423&gt;P422,ISNUMBER(P423),P423&gt;MAX(P$8:P422)),P423-MAX(P$8:P422),IF(P423=P422,0,"??")))))</f>
        <v/>
      </c>
      <c r="AG423" s="64" t="str">
        <f>IF(OR(Q422="",Q423=0),"",IF(AND(ISNUMBER(Q422),Q422=0),  MAX(Q$8:Q422)+Q423-MAX(Q$8:Q422),IF(AND(Q423&gt;Q422,ISNUMBER(Q422),ISNUMBER(Q423),Q422&lt;MAX(Q$8:Q421)),Q423-Q422,IF(AND(Q423&gt;Q422,ISNUMBER(Q423),Q423&gt;MAX(Q$8:Q422)),Q423-MAX(Q$8:Q422),IF(Q423=Q422,0,"??")))))</f>
        <v/>
      </c>
      <c r="AH423" s="58" t="str">
        <f t="shared" si="135"/>
        <v/>
      </c>
      <c r="AI423" s="70" t="str">
        <f t="shared" si="136"/>
        <v/>
      </c>
      <c r="AJ423" s="70" t="str">
        <f t="shared" si="137"/>
        <v/>
      </c>
      <c r="AK423" s="70" t="str">
        <f t="shared" si="151"/>
        <v/>
      </c>
      <c r="AL423" s="70" t="str">
        <f t="shared" si="139"/>
        <v/>
      </c>
      <c r="AM423" s="70" t="str">
        <f t="shared" si="140"/>
        <v/>
      </c>
      <c r="AN423" s="70" t="str">
        <f t="shared" si="141"/>
        <v/>
      </c>
      <c r="AO423" s="70" t="str">
        <f t="shared" si="142"/>
        <v/>
      </c>
      <c r="AP423" s="70" t="str">
        <f t="shared" si="143"/>
        <v/>
      </c>
      <c r="AQ423" s="70" t="str">
        <f t="shared" si="144"/>
        <v/>
      </c>
      <c r="AR423" s="70" t="str">
        <f t="shared" si="145"/>
        <v/>
      </c>
      <c r="AS423" s="70" t="str">
        <f t="shared" si="146"/>
        <v/>
      </c>
      <c r="AT423" s="70" t="str">
        <f t="shared" si="147"/>
        <v/>
      </c>
      <c r="AU423" s="70" t="str">
        <f t="shared" si="148"/>
        <v/>
      </c>
      <c r="AV423" s="72" t="str">
        <f t="shared" si="149"/>
        <v/>
      </c>
      <c r="AW423" s="67">
        <f t="shared" si="152"/>
        <v>0</v>
      </c>
    </row>
    <row r="424" spans="1:49" x14ac:dyDescent="0.25">
      <c r="A424" s="3">
        <v>417</v>
      </c>
      <c r="B424" s="37"/>
      <c r="C424" s="26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27"/>
      <c r="R424" s="45" t="str">
        <f t="shared" si="150"/>
        <v/>
      </c>
      <c r="S424" s="26" t="str">
        <f>IF(OR(C423="",C424=0),"",IF(AND(ISNUMBER(C423),C423=0),  MAX(C$8:C423)+C424-MAX(C$8:C423),IF(AND(C424&gt;C423,ISNUMBER(C423),ISNUMBER(C424),C423&lt;MAX(C$8:C422)),C424-C423,IF(AND(C424&gt;C423,ISNUMBER(C424),C424&gt;MAX(C$8:C423)),C424-MAX(C$8:C423),IF(C424=C423,0,"??")))))</f>
        <v/>
      </c>
      <c r="T424" s="4" t="str">
        <f>IF(OR(D423="",D424=0),"",IF(AND(ISNUMBER(D423),D423=0),  MAX(D$8:D423)+D424-MAX(D$8:D423),IF(AND(D424&gt;D423,ISNUMBER(D423),ISNUMBER(D424),D423&lt;MAX(D$8:D422)),D424-D423,IF(AND(D424&gt;D423,ISNUMBER(D424),D424&gt;MAX(D$8:D423)),D424-MAX(D$8:D423),IF(D424=D423,0,"??")))))</f>
        <v/>
      </c>
      <c r="U424" s="4" t="str">
        <f>IF(OR(E423="",E424=0),"",IF(AND(ISNUMBER(E423),E423=0),  MAX(E$8:E423)+E424-MAX(E$8:E423),IF(AND(E424&gt;E423,ISNUMBER(E423),ISNUMBER(E424),E423&lt;MAX(E$8:E422)),E424-E423,IF(AND(E424&gt;E423,ISNUMBER(E424),E424&gt;MAX(E$8:E423)),E424-MAX(E$8:E423),IF(E424=E423,0,"??")))))</f>
        <v/>
      </c>
      <c r="V424" s="4" t="str">
        <f>IF(OR(F423="",F424=0),"",IF(AND(ISNUMBER(F423),F423=0),  MAX(F$8:F423)+F424-MAX(F$8:F423),IF(AND(F424&gt;F423,ISNUMBER(F423),ISNUMBER(F424),F423&lt;MAX(F$8:F422)),F424-F423,IF(AND(F424&gt;F423,ISNUMBER(F424),F424&gt;MAX(F$8:F423)),F424-MAX(F$8:F423),IF(F424=F423,0,"??")))))</f>
        <v/>
      </c>
      <c r="W424" s="4" t="str">
        <f>IF(OR(G423="",G424=0),"",IF(AND(ISNUMBER(G423),G423=0),  MAX(G$8:G423)+G424-MAX(G$8:G423),IF(AND(G424&gt;G423,ISNUMBER(G423),ISNUMBER(G424),G423&lt;MAX(G$8:G422)),G424-G423,IF(AND(G424&gt;G423,ISNUMBER(G424),G424&gt;MAX(G$8:G423)),G424-MAX(G$8:G423),IF(G424=G423,0,"??")))))</f>
        <v/>
      </c>
      <c r="X424" s="4" t="str">
        <f>IF(OR(H423="",H424=0),"",IF(AND(ISNUMBER(H423),H423=0),  MAX(H$8:H423)+H424-MAX(H$8:H423),IF(AND(H424&gt;H423,ISNUMBER(H423),ISNUMBER(H424),H423&lt;MAX(H$8:H422)),H424-H423,IF(AND(H424&gt;H423,ISNUMBER(H424),H424&gt;MAX(H$8:H423)),H424-MAX(H$8:H423),IF(H424=H423,0,"??")))))</f>
        <v/>
      </c>
      <c r="Y424" s="4" t="str">
        <f>IF(OR(I423="",I424=0),"",IF(AND(ISNUMBER(I423),I423=0),  MAX(I$8:I423)+I424-MAX(I$8:I423),IF(AND(I424&gt;I423,ISNUMBER(I423),ISNUMBER(I424),I423&lt;MAX(I$8:I422)),I424-I423,IF(AND(I424&gt;I423,ISNUMBER(I424),I424&gt;MAX(I$8:I423)),I424-MAX(I$8:I423),IF(I424=I423,0,"??")))))</f>
        <v/>
      </c>
      <c r="Z424" s="4" t="str">
        <f>IF(OR(J423="",J424=0),"",IF(AND(ISNUMBER(J423),J423=0),  MAX(J$8:J423)+J424-MAX(J$8:J423),IF(AND(J424&gt;J423,ISNUMBER(J423),ISNUMBER(J424),J423&lt;MAX(J$8:J422)),J424-J423,IF(AND(J424&gt;J423,ISNUMBER(J424),J424&gt;MAX(J$8:J423)),J424-MAX(J$8:J423),IF(J424=J423,0,"??")))))</f>
        <v/>
      </c>
      <c r="AA424" s="4" t="str">
        <f>IF(OR(K423="",K424=0),"",IF(AND(ISNUMBER(K423),K423=0),  MAX(K$8:K423)+K424-MAX(K$8:K423),IF(AND(K424&gt;K423,ISNUMBER(K423),ISNUMBER(K424),K423&lt;MAX(K$8:K422)),K424-K423,IF(AND(K424&gt;K423,ISNUMBER(K424),K424&gt;MAX(K$8:K423)),K424-MAX(K$8:K423),IF(K424=K423,0,"??")))))</f>
        <v/>
      </c>
      <c r="AB424" s="4" t="str">
        <f>IF(OR(L423="",L424=0),"",IF(AND(ISNUMBER(L423),L423=0),  MAX(L$8:L423)+L424-MAX(L$8:L423),IF(AND(L424&gt;L423,ISNUMBER(L423),ISNUMBER(L424),L423&lt;MAX(L$8:L422)),L424-L423,IF(AND(L424&gt;L423,ISNUMBER(L424),L424&gt;MAX(L$8:L423)),L424-MAX(L$8:L423),IF(L424=L423,0,"??")))))</f>
        <v/>
      </c>
      <c r="AC424" s="4" t="str">
        <f>IF(OR(M423="",M424=0),"",IF(AND(ISNUMBER(M423),M423=0),  MAX(M$8:M423)+M424-MAX(M$8:M423),IF(AND(M424&gt;M423,ISNUMBER(M423),ISNUMBER(M424),M423&lt;MAX(M$8:M422)),M424-M423,IF(AND(M424&gt;M423,ISNUMBER(M424),M424&gt;MAX(M$8:M423)),M424-MAX(M$8:M423),IF(M424=M423,0,"??")))))</f>
        <v/>
      </c>
      <c r="AD424" s="4" t="str">
        <f>IF(OR(N423="",N424=0),"",IF(AND(ISNUMBER(N423),N423=0),  MAX(N$8:N423)+N424-MAX(N$8:N423),IF(AND(N424&gt;N423,ISNUMBER(N423),ISNUMBER(N424),N423&lt;MAX(N$8:N422)),N424-N423,IF(AND(N424&gt;N423,ISNUMBER(N424),N424&gt;MAX(N$8:N423)),N424-MAX(N$8:N423),IF(N424=N423,0,"??")))))</f>
        <v/>
      </c>
      <c r="AE424" s="4" t="str">
        <f>IF(OR(O423="",O424=0),"",IF(AND(ISNUMBER(O423),O423=0),  MAX(O$8:O423)+O424-MAX(O$8:O423),IF(AND(O424&gt;O423,ISNUMBER(O423),ISNUMBER(O424),O423&lt;MAX(O$8:O422)),O424-O423,IF(AND(O424&gt;O423,ISNUMBER(O424),O424&gt;MAX(O$8:O423)),O424-MAX(O$8:O423),IF(O424=O423,0,"??")))))</f>
        <v/>
      </c>
      <c r="AF424" s="4" t="str">
        <f>IF(OR(P423="",P424=0),"",IF(AND(ISNUMBER(P423),P423=0),  MAX(P$8:P423)+P424-MAX(P$8:P423),IF(AND(P424&gt;P423,ISNUMBER(P423),ISNUMBER(P424),P423&lt;MAX(P$8:P422)),P424-P423,IF(AND(P424&gt;P423,ISNUMBER(P424),P424&gt;MAX(P$8:P423)),P424-MAX(P$8:P423),IF(P424=P423,0,"??")))))</f>
        <v/>
      </c>
      <c r="AG424" s="64" t="str">
        <f>IF(OR(Q423="",Q424=0),"",IF(AND(ISNUMBER(Q423),Q423=0),  MAX(Q$8:Q423)+Q424-MAX(Q$8:Q423),IF(AND(Q424&gt;Q423,ISNUMBER(Q423),ISNUMBER(Q424),Q423&lt;MAX(Q$8:Q422)),Q424-Q423,IF(AND(Q424&gt;Q423,ISNUMBER(Q424),Q424&gt;MAX(Q$8:Q423)),Q424-MAX(Q$8:Q423),IF(Q424=Q423,0,"??")))))</f>
        <v/>
      </c>
      <c r="AH424" s="58" t="str">
        <f t="shared" si="135"/>
        <v/>
      </c>
      <c r="AI424" s="70" t="str">
        <f t="shared" si="136"/>
        <v/>
      </c>
      <c r="AJ424" s="70" t="str">
        <f t="shared" si="137"/>
        <v/>
      </c>
      <c r="AK424" s="70" t="str">
        <f t="shared" si="151"/>
        <v/>
      </c>
      <c r="AL424" s="70" t="str">
        <f t="shared" si="139"/>
        <v/>
      </c>
      <c r="AM424" s="70" t="str">
        <f t="shared" si="140"/>
        <v/>
      </c>
      <c r="AN424" s="70" t="str">
        <f t="shared" si="141"/>
        <v/>
      </c>
      <c r="AO424" s="70" t="str">
        <f t="shared" si="142"/>
        <v/>
      </c>
      <c r="AP424" s="70" t="str">
        <f t="shared" si="143"/>
        <v/>
      </c>
      <c r="AQ424" s="70" t="str">
        <f t="shared" si="144"/>
        <v/>
      </c>
      <c r="AR424" s="70" t="str">
        <f t="shared" si="145"/>
        <v/>
      </c>
      <c r="AS424" s="70" t="str">
        <f t="shared" si="146"/>
        <v/>
      </c>
      <c r="AT424" s="70" t="str">
        <f t="shared" si="147"/>
        <v/>
      </c>
      <c r="AU424" s="70" t="str">
        <f t="shared" si="148"/>
        <v/>
      </c>
      <c r="AV424" s="72" t="str">
        <f t="shared" si="149"/>
        <v/>
      </c>
      <c r="AW424" s="67">
        <f t="shared" si="152"/>
        <v>0</v>
      </c>
    </row>
    <row r="425" spans="1:49" x14ac:dyDescent="0.25">
      <c r="A425" s="3">
        <v>418</v>
      </c>
      <c r="B425" s="37"/>
      <c r="C425" s="26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27"/>
      <c r="R425" s="45" t="str">
        <f t="shared" si="150"/>
        <v/>
      </c>
      <c r="S425" s="26" t="str">
        <f>IF(OR(C424="",C425=0),"",IF(AND(ISNUMBER(C424),C424=0),  MAX(C$8:C424)+C425-MAX(C$8:C424),IF(AND(C425&gt;C424,ISNUMBER(C424),ISNUMBER(C425),C424&lt;MAX(C$8:C423)),C425-C424,IF(AND(C425&gt;C424,ISNUMBER(C425),C425&gt;MAX(C$8:C424)),C425-MAX(C$8:C424),IF(C425=C424,0,"??")))))</f>
        <v/>
      </c>
      <c r="T425" s="4" t="str">
        <f>IF(OR(D424="",D425=0),"",IF(AND(ISNUMBER(D424),D424=0),  MAX(D$8:D424)+D425-MAX(D$8:D424),IF(AND(D425&gt;D424,ISNUMBER(D424),ISNUMBER(D425),D424&lt;MAX(D$8:D423)),D425-D424,IF(AND(D425&gt;D424,ISNUMBER(D425),D425&gt;MAX(D$8:D424)),D425-MAX(D$8:D424),IF(D425=D424,0,"??")))))</f>
        <v/>
      </c>
      <c r="U425" s="4" t="str">
        <f>IF(OR(E424="",E425=0),"",IF(AND(ISNUMBER(E424),E424=0),  MAX(E$8:E424)+E425-MAX(E$8:E424),IF(AND(E425&gt;E424,ISNUMBER(E424),ISNUMBER(E425),E424&lt;MAX(E$8:E423)),E425-E424,IF(AND(E425&gt;E424,ISNUMBER(E425),E425&gt;MAX(E$8:E424)),E425-MAX(E$8:E424),IF(E425=E424,0,"??")))))</f>
        <v/>
      </c>
      <c r="V425" s="4" t="str">
        <f>IF(OR(F424="",F425=0),"",IF(AND(ISNUMBER(F424),F424=0),  MAX(F$8:F424)+F425-MAX(F$8:F424),IF(AND(F425&gt;F424,ISNUMBER(F424),ISNUMBER(F425),F424&lt;MAX(F$8:F423)),F425-F424,IF(AND(F425&gt;F424,ISNUMBER(F425),F425&gt;MAX(F$8:F424)),F425-MAX(F$8:F424),IF(F425=F424,0,"??")))))</f>
        <v/>
      </c>
      <c r="W425" s="4" t="str">
        <f>IF(OR(G424="",G425=0),"",IF(AND(ISNUMBER(G424),G424=0),  MAX(G$8:G424)+G425-MAX(G$8:G424),IF(AND(G425&gt;G424,ISNUMBER(G424),ISNUMBER(G425),G424&lt;MAX(G$8:G423)),G425-G424,IF(AND(G425&gt;G424,ISNUMBER(G425),G425&gt;MAX(G$8:G424)),G425-MAX(G$8:G424),IF(G425=G424,0,"??")))))</f>
        <v/>
      </c>
      <c r="X425" s="4" t="str">
        <f>IF(OR(H424="",H425=0),"",IF(AND(ISNUMBER(H424),H424=0),  MAX(H$8:H424)+H425-MAX(H$8:H424),IF(AND(H425&gt;H424,ISNUMBER(H424),ISNUMBER(H425),H424&lt;MAX(H$8:H423)),H425-H424,IF(AND(H425&gt;H424,ISNUMBER(H425),H425&gt;MAX(H$8:H424)),H425-MAX(H$8:H424),IF(H425=H424,0,"??")))))</f>
        <v/>
      </c>
      <c r="Y425" s="4" t="str">
        <f>IF(OR(I424="",I425=0),"",IF(AND(ISNUMBER(I424),I424=0),  MAX(I$8:I424)+I425-MAX(I$8:I424),IF(AND(I425&gt;I424,ISNUMBER(I424),ISNUMBER(I425),I424&lt;MAX(I$8:I423)),I425-I424,IF(AND(I425&gt;I424,ISNUMBER(I425),I425&gt;MAX(I$8:I424)),I425-MAX(I$8:I424),IF(I425=I424,0,"??")))))</f>
        <v/>
      </c>
      <c r="Z425" s="4" t="str">
        <f>IF(OR(J424="",J425=0),"",IF(AND(ISNUMBER(J424),J424=0),  MAX(J$8:J424)+J425-MAX(J$8:J424),IF(AND(J425&gt;J424,ISNUMBER(J424),ISNUMBER(J425),J424&lt;MAX(J$8:J423)),J425-J424,IF(AND(J425&gt;J424,ISNUMBER(J425),J425&gt;MAX(J$8:J424)),J425-MAX(J$8:J424),IF(J425=J424,0,"??")))))</f>
        <v/>
      </c>
      <c r="AA425" s="4" t="str">
        <f>IF(OR(K424="",K425=0),"",IF(AND(ISNUMBER(K424),K424=0),  MAX(K$8:K424)+K425-MAX(K$8:K424),IF(AND(K425&gt;K424,ISNUMBER(K424),ISNUMBER(K425),K424&lt;MAX(K$8:K423)),K425-K424,IF(AND(K425&gt;K424,ISNUMBER(K425),K425&gt;MAX(K$8:K424)),K425-MAX(K$8:K424),IF(K425=K424,0,"??")))))</f>
        <v/>
      </c>
      <c r="AB425" s="4" t="str">
        <f>IF(OR(L424="",L425=0),"",IF(AND(ISNUMBER(L424),L424=0),  MAX(L$8:L424)+L425-MAX(L$8:L424),IF(AND(L425&gt;L424,ISNUMBER(L424),ISNUMBER(L425),L424&lt;MAX(L$8:L423)),L425-L424,IF(AND(L425&gt;L424,ISNUMBER(L425),L425&gt;MAX(L$8:L424)),L425-MAX(L$8:L424),IF(L425=L424,0,"??")))))</f>
        <v/>
      </c>
      <c r="AC425" s="4" t="str">
        <f>IF(OR(M424="",M425=0),"",IF(AND(ISNUMBER(M424),M424=0),  MAX(M$8:M424)+M425-MAX(M$8:M424),IF(AND(M425&gt;M424,ISNUMBER(M424),ISNUMBER(M425),M424&lt;MAX(M$8:M423)),M425-M424,IF(AND(M425&gt;M424,ISNUMBER(M425),M425&gt;MAX(M$8:M424)),M425-MAX(M$8:M424),IF(M425=M424,0,"??")))))</f>
        <v/>
      </c>
      <c r="AD425" s="4" t="str">
        <f>IF(OR(N424="",N425=0),"",IF(AND(ISNUMBER(N424),N424=0),  MAX(N$8:N424)+N425-MAX(N$8:N424),IF(AND(N425&gt;N424,ISNUMBER(N424),ISNUMBER(N425),N424&lt;MAX(N$8:N423)),N425-N424,IF(AND(N425&gt;N424,ISNUMBER(N425),N425&gt;MAX(N$8:N424)),N425-MAX(N$8:N424),IF(N425=N424,0,"??")))))</f>
        <v/>
      </c>
      <c r="AE425" s="4" t="str">
        <f>IF(OR(O424="",O425=0),"",IF(AND(ISNUMBER(O424),O424=0),  MAX(O$8:O424)+O425-MAX(O$8:O424),IF(AND(O425&gt;O424,ISNUMBER(O424),ISNUMBER(O425),O424&lt;MAX(O$8:O423)),O425-O424,IF(AND(O425&gt;O424,ISNUMBER(O425),O425&gt;MAX(O$8:O424)),O425-MAX(O$8:O424),IF(O425=O424,0,"??")))))</f>
        <v/>
      </c>
      <c r="AF425" s="4" t="str">
        <f>IF(OR(P424="",P425=0),"",IF(AND(ISNUMBER(P424),P424=0),  MAX(P$8:P424)+P425-MAX(P$8:P424),IF(AND(P425&gt;P424,ISNUMBER(P424),ISNUMBER(P425),P424&lt;MAX(P$8:P423)),P425-P424,IF(AND(P425&gt;P424,ISNUMBER(P425),P425&gt;MAX(P$8:P424)),P425-MAX(P$8:P424),IF(P425=P424,0,"??")))))</f>
        <v/>
      </c>
      <c r="AG425" s="64" t="str">
        <f>IF(OR(Q424="",Q425=0),"",IF(AND(ISNUMBER(Q424),Q424=0),  MAX(Q$8:Q424)+Q425-MAX(Q$8:Q424),IF(AND(Q425&gt;Q424,ISNUMBER(Q424),ISNUMBER(Q425),Q424&lt;MAX(Q$8:Q423)),Q425-Q424,IF(AND(Q425&gt;Q424,ISNUMBER(Q425),Q425&gt;MAX(Q$8:Q424)),Q425-MAX(Q$8:Q424),IF(Q425=Q424,0,"??")))))</f>
        <v/>
      </c>
      <c r="AH425" s="58" t="str">
        <f t="shared" si="135"/>
        <v/>
      </c>
      <c r="AI425" s="70" t="str">
        <f t="shared" si="136"/>
        <v/>
      </c>
      <c r="AJ425" s="70" t="str">
        <f t="shared" si="137"/>
        <v/>
      </c>
      <c r="AK425" s="70" t="str">
        <f t="shared" si="151"/>
        <v/>
      </c>
      <c r="AL425" s="70" t="str">
        <f t="shared" si="139"/>
        <v/>
      </c>
      <c r="AM425" s="70" t="str">
        <f t="shared" si="140"/>
        <v/>
      </c>
      <c r="AN425" s="70" t="str">
        <f t="shared" si="141"/>
        <v/>
      </c>
      <c r="AO425" s="70" t="str">
        <f t="shared" si="142"/>
        <v/>
      </c>
      <c r="AP425" s="70" t="str">
        <f t="shared" si="143"/>
        <v/>
      </c>
      <c r="AQ425" s="70" t="str">
        <f t="shared" si="144"/>
        <v/>
      </c>
      <c r="AR425" s="70" t="str">
        <f t="shared" si="145"/>
        <v/>
      </c>
      <c r="AS425" s="70" t="str">
        <f t="shared" si="146"/>
        <v/>
      </c>
      <c r="AT425" s="70" t="str">
        <f t="shared" si="147"/>
        <v/>
      </c>
      <c r="AU425" s="70" t="str">
        <f t="shared" si="148"/>
        <v/>
      </c>
      <c r="AV425" s="72" t="str">
        <f t="shared" si="149"/>
        <v/>
      </c>
      <c r="AW425" s="67">
        <f t="shared" si="152"/>
        <v>0</v>
      </c>
    </row>
    <row r="426" spans="1:49" x14ac:dyDescent="0.25">
      <c r="A426" s="3">
        <v>419</v>
      </c>
      <c r="B426" s="37"/>
      <c r="C426" s="26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27"/>
      <c r="R426" s="45" t="str">
        <f t="shared" si="150"/>
        <v/>
      </c>
      <c r="S426" s="26" t="str">
        <f>IF(OR(C425="",C426=0),"",IF(AND(ISNUMBER(C425),C425=0),  MAX(C$8:C425)+C426-MAX(C$8:C425),IF(AND(C426&gt;C425,ISNUMBER(C425),ISNUMBER(C426),C425&lt;MAX(C$8:C424)),C426-C425,IF(AND(C426&gt;C425,ISNUMBER(C426),C426&gt;MAX(C$8:C425)),C426-MAX(C$8:C425),IF(C426=C425,0,"??")))))</f>
        <v/>
      </c>
      <c r="T426" s="4" t="str">
        <f>IF(OR(D425="",D426=0),"",IF(AND(ISNUMBER(D425),D425=0),  MAX(D$8:D425)+D426-MAX(D$8:D425),IF(AND(D426&gt;D425,ISNUMBER(D425),ISNUMBER(D426),D425&lt;MAX(D$8:D424)),D426-D425,IF(AND(D426&gt;D425,ISNUMBER(D426),D426&gt;MAX(D$8:D425)),D426-MAX(D$8:D425),IF(D426=D425,0,"??")))))</f>
        <v/>
      </c>
      <c r="U426" s="4" t="str">
        <f>IF(OR(E425="",E426=0),"",IF(AND(ISNUMBER(E425),E425=0),  MAX(E$8:E425)+E426-MAX(E$8:E425),IF(AND(E426&gt;E425,ISNUMBER(E425),ISNUMBER(E426),E425&lt;MAX(E$8:E424)),E426-E425,IF(AND(E426&gt;E425,ISNUMBER(E426),E426&gt;MAX(E$8:E425)),E426-MAX(E$8:E425),IF(E426=E425,0,"??")))))</f>
        <v/>
      </c>
      <c r="V426" s="4" t="str">
        <f>IF(OR(F425="",F426=0),"",IF(AND(ISNUMBER(F425),F425=0),  MAX(F$8:F425)+F426-MAX(F$8:F425),IF(AND(F426&gt;F425,ISNUMBER(F425),ISNUMBER(F426),F425&lt;MAX(F$8:F424)),F426-F425,IF(AND(F426&gt;F425,ISNUMBER(F426),F426&gt;MAX(F$8:F425)),F426-MAX(F$8:F425),IF(F426=F425,0,"??")))))</f>
        <v/>
      </c>
      <c r="W426" s="4" t="str">
        <f>IF(OR(G425="",G426=0),"",IF(AND(ISNUMBER(G425),G425=0),  MAX(G$8:G425)+G426-MAX(G$8:G425),IF(AND(G426&gt;G425,ISNUMBER(G425),ISNUMBER(G426),G425&lt;MAX(G$8:G424)),G426-G425,IF(AND(G426&gt;G425,ISNUMBER(G426),G426&gt;MAX(G$8:G425)),G426-MAX(G$8:G425),IF(G426=G425,0,"??")))))</f>
        <v/>
      </c>
      <c r="X426" s="4" t="str">
        <f>IF(OR(H425="",H426=0),"",IF(AND(ISNUMBER(H425),H425=0),  MAX(H$8:H425)+H426-MAX(H$8:H425),IF(AND(H426&gt;H425,ISNUMBER(H425),ISNUMBER(H426),H425&lt;MAX(H$8:H424)),H426-H425,IF(AND(H426&gt;H425,ISNUMBER(H426),H426&gt;MAX(H$8:H425)),H426-MAX(H$8:H425),IF(H426=H425,0,"??")))))</f>
        <v/>
      </c>
      <c r="Y426" s="4" t="str">
        <f>IF(OR(I425="",I426=0),"",IF(AND(ISNUMBER(I425),I425=0),  MAX(I$8:I425)+I426-MAX(I$8:I425),IF(AND(I426&gt;I425,ISNUMBER(I425),ISNUMBER(I426),I425&lt;MAX(I$8:I424)),I426-I425,IF(AND(I426&gt;I425,ISNUMBER(I426),I426&gt;MAX(I$8:I425)),I426-MAX(I$8:I425),IF(I426=I425,0,"??")))))</f>
        <v/>
      </c>
      <c r="Z426" s="4" t="str">
        <f>IF(OR(J425="",J426=0),"",IF(AND(ISNUMBER(J425),J425=0),  MAX(J$8:J425)+J426-MAX(J$8:J425),IF(AND(J426&gt;J425,ISNUMBER(J425),ISNUMBER(J426),J425&lt;MAX(J$8:J424)),J426-J425,IF(AND(J426&gt;J425,ISNUMBER(J426),J426&gt;MAX(J$8:J425)),J426-MAX(J$8:J425),IF(J426=J425,0,"??")))))</f>
        <v/>
      </c>
      <c r="AA426" s="4" t="str">
        <f>IF(OR(K425="",K426=0),"",IF(AND(ISNUMBER(K425),K425=0),  MAX(K$8:K425)+K426-MAX(K$8:K425),IF(AND(K426&gt;K425,ISNUMBER(K425),ISNUMBER(K426),K425&lt;MAX(K$8:K424)),K426-K425,IF(AND(K426&gt;K425,ISNUMBER(K426),K426&gt;MAX(K$8:K425)),K426-MAX(K$8:K425),IF(K426=K425,0,"??")))))</f>
        <v/>
      </c>
      <c r="AB426" s="4" t="str">
        <f>IF(OR(L425="",L426=0),"",IF(AND(ISNUMBER(L425),L425=0),  MAX(L$8:L425)+L426-MAX(L$8:L425),IF(AND(L426&gt;L425,ISNUMBER(L425),ISNUMBER(L426),L425&lt;MAX(L$8:L424)),L426-L425,IF(AND(L426&gt;L425,ISNUMBER(L426),L426&gt;MAX(L$8:L425)),L426-MAX(L$8:L425),IF(L426=L425,0,"??")))))</f>
        <v/>
      </c>
      <c r="AC426" s="4" t="str">
        <f>IF(OR(M425="",M426=0),"",IF(AND(ISNUMBER(M425),M425=0),  MAX(M$8:M425)+M426-MAX(M$8:M425),IF(AND(M426&gt;M425,ISNUMBER(M425),ISNUMBER(M426),M425&lt;MAX(M$8:M424)),M426-M425,IF(AND(M426&gt;M425,ISNUMBER(M426),M426&gt;MAX(M$8:M425)),M426-MAX(M$8:M425),IF(M426=M425,0,"??")))))</f>
        <v/>
      </c>
      <c r="AD426" s="4" t="str">
        <f>IF(OR(N425="",N426=0),"",IF(AND(ISNUMBER(N425),N425=0),  MAX(N$8:N425)+N426-MAX(N$8:N425),IF(AND(N426&gt;N425,ISNUMBER(N425),ISNUMBER(N426),N425&lt;MAX(N$8:N424)),N426-N425,IF(AND(N426&gt;N425,ISNUMBER(N426),N426&gt;MAX(N$8:N425)),N426-MAX(N$8:N425),IF(N426=N425,0,"??")))))</f>
        <v/>
      </c>
      <c r="AE426" s="4" t="str">
        <f>IF(OR(O425="",O426=0),"",IF(AND(ISNUMBER(O425),O425=0),  MAX(O$8:O425)+O426-MAX(O$8:O425),IF(AND(O426&gt;O425,ISNUMBER(O425),ISNUMBER(O426),O425&lt;MAX(O$8:O424)),O426-O425,IF(AND(O426&gt;O425,ISNUMBER(O426),O426&gt;MAX(O$8:O425)),O426-MAX(O$8:O425),IF(O426=O425,0,"??")))))</f>
        <v/>
      </c>
      <c r="AF426" s="4" t="str">
        <f>IF(OR(P425="",P426=0),"",IF(AND(ISNUMBER(P425),P425=0),  MAX(P$8:P425)+P426-MAX(P$8:P425),IF(AND(P426&gt;P425,ISNUMBER(P425),ISNUMBER(P426),P425&lt;MAX(P$8:P424)),P426-P425,IF(AND(P426&gt;P425,ISNUMBER(P426),P426&gt;MAX(P$8:P425)),P426-MAX(P$8:P425),IF(P426=P425,0,"??")))))</f>
        <v/>
      </c>
      <c r="AG426" s="64" t="str">
        <f>IF(OR(Q425="",Q426=0),"",IF(AND(ISNUMBER(Q425),Q425=0),  MAX(Q$8:Q425)+Q426-MAX(Q$8:Q425),IF(AND(Q426&gt;Q425,ISNUMBER(Q425),ISNUMBER(Q426),Q425&lt;MAX(Q$8:Q424)),Q426-Q425,IF(AND(Q426&gt;Q425,ISNUMBER(Q426),Q426&gt;MAX(Q$8:Q425)),Q426-MAX(Q$8:Q425),IF(Q426=Q425,0,"??")))))</f>
        <v/>
      </c>
      <c r="AH426" s="58" t="str">
        <f t="shared" si="135"/>
        <v/>
      </c>
      <c r="AI426" s="70" t="str">
        <f t="shared" si="136"/>
        <v/>
      </c>
      <c r="AJ426" s="70" t="str">
        <f t="shared" si="137"/>
        <v/>
      </c>
      <c r="AK426" s="70" t="str">
        <f t="shared" ref="AK426:AK456" si="153">IF(ISNUMBER(V426),V426/$R426,"")</f>
        <v/>
      </c>
      <c r="AL426" s="70" t="str">
        <f t="shared" si="139"/>
        <v/>
      </c>
      <c r="AM426" s="70" t="str">
        <f t="shared" si="140"/>
        <v/>
      </c>
      <c r="AN426" s="70" t="str">
        <f t="shared" si="141"/>
        <v/>
      </c>
      <c r="AO426" s="70" t="str">
        <f t="shared" si="142"/>
        <v/>
      </c>
      <c r="AP426" s="70" t="str">
        <f t="shared" si="143"/>
        <v/>
      </c>
      <c r="AQ426" s="70" t="str">
        <f t="shared" si="144"/>
        <v/>
      </c>
      <c r="AR426" s="70" t="str">
        <f t="shared" si="145"/>
        <v/>
      </c>
      <c r="AS426" s="70" t="str">
        <f t="shared" si="146"/>
        <v/>
      </c>
      <c r="AT426" s="70" t="str">
        <f t="shared" si="147"/>
        <v/>
      </c>
      <c r="AU426" s="70" t="str">
        <f t="shared" si="148"/>
        <v/>
      </c>
      <c r="AV426" s="72" t="str">
        <f t="shared" si="149"/>
        <v/>
      </c>
      <c r="AW426" s="67">
        <f t="shared" si="152"/>
        <v>0</v>
      </c>
    </row>
    <row r="427" spans="1:49" x14ac:dyDescent="0.25">
      <c r="A427" s="3">
        <v>420</v>
      </c>
      <c r="B427" s="37"/>
      <c r="C427" s="26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27"/>
      <c r="R427" s="45" t="str">
        <f t="shared" si="150"/>
        <v/>
      </c>
      <c r="S427" s="26" t="str">
        <f>IF(OR(C426="",C427=0),"",IF(AND(ISNUMBER(C426),C426=0),  MAX(C$8:C426)+C427-MAX(C$8:C426),IF(AND(C427&gt;C426,ISNUMBER(C426),ISNUMBER(C427),C426&lt;MAX(C$8:C425)),C427-C426,IF(AND(C427&gt;C426,ISNUMBER(C427),C427&gt;MAX(C$8:C426)),C427-MAX(C$8:C426),IF(C427=C426,0,"??")))))</f>
        <v/>
      </c>
      <c r="T427" s="4" t="str">
        <f>IF(OR(D426="",D427=0),"",IF(AND(ISNUMBER(D426),D426=0),  MAX(D$8:D426)+D427-MAX(D$8:D426),IF(AND(D427&gt;D426,ISNUMBER(D426),ISNUMBER(D427),D426&lt;MAX(D$8:D425)),D427-D426,IF(AND(D427&gt;D426,ISNUMBER(D427),D427&gt;MAX(D$8:D426)),D427-MAX(D$8:D426),IF(D427=D426,0,"??")))))</f>
        <v/>
      </c>
      <c r="U427" s="4" t="str">
        <f>IF(OR(E426="",E427=0),"",IF(AND(ISNUMBER(E426),E426=0),  MAX(E$8:E426)+E427-MAX(E$8:E426),IF(AND(E427&gt;E426,ISNUMBER(E426),ISNUMBER(E427),E426&lt;MAX(E$8:E425)),E427-E426,IF(AND(E427&gt;E426,ISNUMBER(E427),E427&gt;MAX(E$8:E426)),E427-MAX(E$8:E426),IF(E427=E426,0,"??")))))</f>
        <v/>
      </c>
      <c r="V427" s="4" t="str">
        <f>IF(OR(F426="",F427=0),"",IF(AND(ISNUMBER(F426),F426=0),  MAX(F$8:F426)+F427-MAX(F$8:F426),IF(AND(F427&gt;F426,ISNUMBER(F426),ISNUMBER(F427),F426&lt;MAX(F$8:F425)),F427-F426,IF(AND(F427&gt;F426,ISNUMBER(F427),F427&gt;MAX(F$8:F426)),F427-MAX(F$8:F426),IF(F427=F426,0,"??")))))</f>
        <v/>
      </c>
      <c r="W427" s="4" t="str">
        <f>IF(OR(G426="",G427=0),"",IF(AND(ISNUMBER(G426),G426=0),  MAX(G$8:G426)+G427-MAX(G$8:G426),IF(AND(G427&gt;G426,ISNUMBER(G426),ISNUMBER(G427),G426&lt;MAX(G$8:G425)),G427-G426,IF(AND(G427&gt;G426,ISNUMBER(G427),G427&gt;MAX(G$8:G426)),G427-MAX(G$8:G426),IF(G427=G426,0,"??")))))</f>
        <v/>
      </c>
      <c r="X427" s="4" t="str">
        <f>IF(OR(H426="",H427=0),"",IF(AND(ISNUMBER(H426),H426=0),  MAX(H$8:H426)+H427-MAX(H$8:H426),IF(AND(H427&gt;H426,ISNUMBER(H426),ISNUMBER(H427),H426&lt;MAX(H$8:H425)),H427-H426,IF(AND(H427&gt;H426,ISNUMBER(H427),H427&gt;MAX(H$8:H426)),H427-MAX(H$8:H426),IF(H427=H426,0,"??")))))</f>
        <v/>
      </c>
      <c r="Y427" s="4" t="str">
        <f>IF(OR(I426="",I427=0),"",IF(AND(ISNUMBER(I426),I426=0),  MAX(I$8:I426)+I427-MAX(I$8:I426),IF(AND(I427&gt;I426,ISNUMBER(I426),ISNUMBER(I427),I426&lt;MAX(I$8:I425)),I427-I426,IF(AND(I427&gt;I426,ISNUMBER(I427),I427&gt;MAX(I$8:I426)),I427-MAX(I$8:I426),IF(I427=I426,0,"??")))))</f>
        <v/>
      </c>
      <c r="Z427" s="4" t="str">
        <f>IF(OR(J426="",J427=0),"",IF(AND(ISNUMBER(J426),J426=0),  MAX(J$8:J426)+J427-MAX(J$8:J426),IF(AND(J427&gt;J426,ISNUMBER(J426),ISNUMBER(J427),J426&lt;MAX(J$8:J425)),J427-J426,IF(AND(J427&gt;J426,ISNUMBER(J427),J427&gt;MAX(J$8:J426)),J427-MAX(J$8:J426),IF(J427=J426,0,"??")))))</f>
        <v/>
      </c>
      <c r="AA427" s="4" t="str">
        <f>IF(OR(K426="",K427=0),"",IF(AND(ISNUMBER(K426),K426=0),  MAX(K$8:K426)+K427-MAX(K$8:K426),IF(AND(K427&gt;K426,ISNUMBER(K426),ISNUMBER(K427),K426&lt;MAX(K$8:K425)),K427-K426,IF(AND(K427&gt;K426,ISNUMBER(K427),K427&gt;MAX(K$8:K426)),K427-MAX(K$8:K426),IF(K427=K426,0,"??")))))</f>
        <v/>
      </c>
      <c r="AB427" s="4" t="str">
        <f>IF(OR(L426="",L427=0),"",IF(AND(ISNUMBER(L426),L426=0),  MAX(L$8:L426)+L427-MAX(L$8:L426),IF(AND(L427&gt;L426,ISNUMBER(L426),ISNUMBER(L427),L426&lt;MAX(L$8:L425)),L427-L426,IF(AND(L427&gt;L426,ISNUMBER(L427),L427&gt;MAX(L$8:L426)),L427-MAX(L$8:L426),IF(L427=L426,0,"??")))))</f>
        <v/>
      </c>
      <c r="AC427" s="4" t="str">
        <f>IF(OR(M426="",M427=0),"",IF(AND(ISNUMBER(M426),M426=0),  MAX(M$8:M426)+M427-MAX(M$8:M426),IF(AND(M427&gt;M426,ISNUMBER(M426),ISNUMBER(M427),M426&lt;MAX(M$8:M425)),M427-M426,IF(AND(M427&gt;M426,ISNUMBER(M427),M427&gt;MAX(M$8:M426)),M427-MAX(M$8:M426),IF(M427=M426,0,"??")))))</f>
        <v/>
      </c>
      <c r="AD427" s="4" t="str">
        <f>IF(OR(N426="",N427=0),"",IF(AND(ISNUMBER(N426),N426=0),  MAX(N$8:N426)+N427-MAX(N$8:N426),IF(AND(N427&gt;N426,ISNUMBER(N426),ISNUMBER(N427),N426&lt;MAX(N$8:N425)),N427-N426,IF(AND(N427&gt;N426,ISNUMBER(N427),N427&gt;MAX(N$8:N426)),N427-MAX(N$8:N426),IF(N427=N426,0,"??")))))</f>
        <v/>
      </c>
      <c r="AE427" s="4" t="str">
        <f>IF(OR(O426="",O427=0),"",IF(AND(ISNUMBER(O426),O426=0),  MAX(O$8:O426)+O427-MAX(O$8:O426),IF(AND(O427&gt;O426,ISNUMBER(O426),ISNUMBER(O427),O426&lt;MAX(O$8:O425)),O427-O426,IF(AND(O427&gt;O426,ISNUMBER(O427),O427&gt;MAX(O$8:O426)),O427-MAX(O$8:O426),IF(O427=O426,0,"??")))))</f>
        <v/>
      </c>
      <c r="AF427" s="4" t="str">
        <f>IF(OR(P426="",P427=0),"",IF(AND(ISNUMBER(P426),P426=0),  MAX(P$8:P426)+P427-MAX(P$8:P426),IF(AND(P427&gt;P426,ISNUMBER(P426),ISNUMBER(P427),P426&lt;MAX(P$8:P425)),P427-P426,IF(AND(P427&gt;P426,ISNUMBER(P427),P427&gt;MAX(P$8:P426)),P427-MAX(P$8:P426),IF(P427=P426,0,"??")))))</f>
        <v/>
      </c>
      <c r="AG427" s="64" t="str">
        <f>IF(OR(Q426="",Q427=0),"",IF(AND(ISNUMBER(Q426),Q426=0),  MAX(Q$8:Q426)+Q427-MAX(Q$8:Q426),IF(AND(Q427&gt;Q426,ISNUMBER(Q426),ISNUMBER(Q427),Q426&lt;MAX(Q$8:Q425)),Q427-Q426,IF(AND(Q427&gt;Q426,ISNUMBER(Q427),Q427&gt;MAX(Q$8:Q426)),Q427-MAX(Q$8:Q426),IF(Q427=Q426,0,"??")))))</f>
        <v/>
      </c>
      <c r="AH427" s="58" t="str">
        <f t="shared" si="135"/>
        <v/>
      </c>
      <c r="AI427" s="70" t="str">
        <f t="shared" si="136"/>
        <v/>
      </c>
      <c r="AJ427" s="70" t="str">
        <f t="shared" si="137"/>
        <v/>
      </c>
      <c r="AK427" s="70" t="str">
        <f t="shared" si="153"/>
        <v/>
      </c>
      <c r="AL427" s="70" t="str">
        <f t="shared" si="139"/>
        <v/>
      </c>
      <c r="AM427" s="70" t="str">
        <f t="shared" si="140"/>
        <v/>
      </c>
      <c r="AN427" s="70" t="str">
        <f t="shared" si="141"/>
        <v/>
      </c>
      <c r="AO427" s="70" t="str">
        <f t="shared" si="142"/>
        <v/>
      </c>
      <c r="AP427" s="70" t="str">
        <f t="shared" si="143"/>
        <v/>
      </c>
      <c r="AQ427" s="70" t="str">
        <f t="shared" si="144"/>
        <v/>
      </c>
      <c r="AR427" s="70" t="str">
        <f t="shared" si="145"/>
        <v/>
      </c>
      <c r="AS427" s="70" t="str">
        <f t="shared" si="146"/>
        <v/>
      </c>
      <c r="AT427" s="70" t="str">
        <f t="shared" si="147"/>
        <v/>
      </c>
      <c r="AU427" s="70" t="str">
        <f t="shared" si="148"/>
        <v/>
      </c>
      <c r="AV427" s="72" t="str">
        <f t="shared" si="149"/>
        <v/>
      </c>
      <c r="AW427" s="67">
        <f t="shared" si="152"/>
        <v>0</v>
      </c>
    </row>
    <row r="428" spans="1:49" x14ac:dyDescent="0.25">
      <c r="A428" s="3">
        <v>421</v>
      </c>
      <c r="B428" s="37"/>
      <c r="C428" s="26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27"/>
      <c r="R428" s="45" t="str">
        <f t="shared" si="150"/>
        <v/>
      </c>
      <c r="S428" s="26" t="str">
        <f>IF(OR(C427="",C428=0),"",IF(AND(ISNUMBER(C427),C427=0),  MAX(C$8:C427)+C428-MAX(C$8:C427),IF(AND(C428&gt;C427,ISNUMBER(C427),ISNUMBER(C428),C427&lt;MAX(C$8:C426)),C428-C427,IF(AND(C428&gt;C427,ISNUMBER(C428),C428&gt;MAX(C$8:C427)),C428-MAX(C$8:C427),IF(C428=C427,0,"??")))))</f>
        <v/>
      </c>
      <c r="T428" s="4" t="str">
        <f>IF(OR(D427="",D428=0),"",IF(AND(ISNUMBER(D427),D427=0),  MAX(D$8:D427)+D428-MAX(D$8:D427),IF(AND(D428&gt;D427,ISNUMBER(D427),ISNUMBER(D428),D427&lt;MAX(D$8:D426)),D428-D427,IF(AND(D428&gt;D427,ISNUMBER(D428),D428&gt;MAX(D$8:D427)),D428-MAX(D$8:D427),IF(D428=D427,0,"??")))))</f>
        <v/>
      </c>
      <c r="U428" s="4" t="str">
        <f>IF(OR(E427="",E428=0),"",IF(AND(ISNUMBER(E427),E427=0),  MAX(E$8:E427)+E428-MAX(E$8:E427),IF(AND(E428&gt;E427,ISNUMBER(E427),ISNUMBER(E428),E427&lt;MAX(E$8:E426)),E428-E427,IF(AND(E428&gt;E427,ISNUMBER(E428),E428&gt;MAX(E$8:E427)),E428-MAX(E$8:E427),IF(E428=E427,0,"??")))))</f>
        <v/>
      </c>
      <c r="V428" s="4" t="str">
        <f>IF(OR(F427="",F428=0),"",IF(AND(ISNUMBER(F427),F427=0),  MAX(F$8:F427)+F428-MAX(F$8:F427),IF(AND(F428&gt;F427,ISNUMBER(F427),ISNUMBER(F428),F427&lt;MAX(F$8:F426)),F428-F427,IF(AND(F428&gt;F427,ISNUMBER(F428),F428&gt;MAX(F$8:F427)),F428-MAX(F$8:F427),IF(F428=F427,0,"??")))))</f>
        <v/>
      </c>
      <c r="W428" s="4" t="str">
        <f>IF(OR(G427="",G428=0),"",IF(AND(ISNUMBER(G427),G427=0),  MAX(G$8:G427)+G428-MAX(G$8:G427),IF(AND(G428&gt;G427,ISNUMBER(G427),ISNUMBER(G428),G427&lt;MAX(G$8:G426)),G428-G427,IF(AND(G428&gt;G427,ISNUMBER(G428),G428&gt;MAX(G$8:G427)),G428-MAX(G$8:G427),IF(G428=G427,0,"??")))))</f>
        <v/>
      </c>
      <c r="X428" s="4" t="str">
        <f>IF(OR(H427="",H428=0),"",IF(AND(ISNUMBER(H427),H427=0),  MAX(H$8:H427)+H428-MAX(H$8:H427),IF(AND(H428&gt;H427,ISNUMBER(H427),ISNUMBER(H428),H427&lt;MAX(H$8:H426)),H428-H427,IF(AND(H428&gt;H427,ISNUMBER(H428),H428&gt;MAX(H$8:H427)),H428-MAX(H$8:H427),IF(H428=H427,0,"??")))))</f>
        <v/>
      </c>
      <c r="Y428" s="4" t="str">
        <f>IF(OR(I427="",I428=0),"",IF(AND(ISNUMBER(I427),I427=0),  MAX(I$8:I427)+I428-MAX(I$8:I427),IF(AND(I428&gt;I427,ISNUMBER(I427),ISNUMBER(I428),I427&lt;MAX(I$8:I426)),I428-I427,IF(AND(I428&gt;I427,ISNUMBER(I428),I428&gt;MAX(I$8:I427)),I428-MAX(I$8:I427),IF(I428=I427,0,"??")))))</f>
        <v/>
      </c>
      <c r="Z428" s="4" t="str">
        <f>IF(OR(J427="",J428=0),"",IF(AND(ISNUMBER(J427),J427=0),  MAX(J$8:J427)+J428-MAX(J$8:J427),IF(AND(J428&gt;J427,ISNUMBER(J427),ISNUMBER(J428),J427&lt;MAX(J$8:J426)),J428-J427,IF(AND(J428&gt;J427,ISNUMBER(J428),J428&gt;MAX(J$8:J427)),J428-MAX(J$8:J427),IF(J428=J427,0,"??")))))</f>
        <v/>
      </c>
      <c r="AA428" s="4" t="str">
        <f>IF(OR(K427="",K428=0),"",IF(AND(ISNUMBER(K427),K427=0),  MAX(K$8:K427)+K428-MAX(K$8:K427),IF(AND(K428&gt;K427,ISNUMBER(K427),ISNUMBER(K428),K427&lt;MAX(K$8:K426)),K428-K427,IF(AND(K428&gt;K427,ISNUMBER(K428),K428&gt;MAX(K$8:K427)),K428-MAX(K$8:K427),IF(K428=K427,0,"??")))))</f>
        <v/>
      </c>
      <c r="AB428" s="4" t="str">
        <f>IF(OR(L427="",L428=0),"",IF(AND(ISNUMBER(L427),L427=0),  MAX(L$8:L427)+L428-MAX(L$8:L427),IF(AND(L428&gt;L427,ISNUMBER(L427),ISNUMBER(L428),L427&lt;MAX(L$8:L426)),L428-L427,IF(AND(L428&gt;L427,ISNUMBER(L428),L428&gt;MAX(L$8:L427)),L428-MAX(L$8:L427),IF(L428=L427,0,"??")))))</f>
        <v/>
      </c>
      <c r="AC428" s="4" t="str">
        <f>IF(OR(M427="",M428=0),"",IF(AND(ISNUMBER(M427),M427=0),  MAX(M$8:M427)+M428-MAX(M$8:M427),IF(AND(M428&gt;M427,ISNUMBER(M427),ISNUMBER(M428),M427&lt;MAX(M$8:M426)),M428-M427,IF(AND(M428&gt;M427,ISNUMBER(M428),M428&gt;MAX(M$8:M427)),M428-MAX(M$8:M427),IF(M428=M427,0,"??")))))</f>
        <v/>
      </c>
      <c r="AD428" s="4" t="str">
        <f>IF(OR(N427="",N428=0),"",IF(AND(ISNUMBER(N427),N427=0),  MAX(N$8:N427)+N428-MAX(N$8:N427),IF(AND(N428&gt;N427,ISNUMBER(N427),ISNUMBER(N428),N427&lt;MAX(N$8:N426)),N428-N427,IF(AND(N428&gt;N427,ISNUMBER(N428),N428&gt;MAX(N$8:N427)),N428-MAX(N$8:N427),IF(N428=N427,0,"??")))))</f>
        <v/>
      </c>
      <c r="AE428" s="4" t="str">
        <f>IF(OR(O427="",O428=0),"",IF(AND(ISNUMBER(O427),O427=0),  MAX(O$8:O427)+O428-MAX(O$8:O427),IF(AND(O428&gt;O427,ISNUMBER(O427),ISNUMBER(O428),O427&lt;MAX(O$8:O426)),O428-O427,IF(AND(O428&gt;O427,ISNUMBER(O428),O428&gt;MAX(O$8:O427)),O428-MAX(O$8:O427),IF(O428=O427,0,"??")))))</f>
        <v/>
      </c>
      <c r="AF428" s="4" t="str">
        <f>IF(OR(P427="",P428=0),"",IF(AND(ISNUMBER(P427),P427=0),  MAX(P$8:P427)+P428-MAX(P$8:P427),IF(AND(P428&gt;P427,ISNUMBER(P427),ISNUMBER(P428),P427&lt;MAX(P$8:P426)),P428-P427,IF(AND(P428&gt;P427,ISNUMBER(P428),P428&gt;MAX(P$8:P427)),P428-MAX(P$8:P427),IF(P428=P427,0,"??")))))</f>
        <v/>
      </c>
      <c r="AG428" s="64" t="str">
        <f>IF(OR(Q427="",Q428=0),"",IF(AND(ISNUMBER(Q427),Q427=0),  MAX(Q$8:Q427)+Q428-MAX(Q$8:Q427),IF(AND(Q428&gt;Q427,ISNUMBER(Q427),ISNUMBER(Q428),Q427&lt;MAX(Q$8:Q426)),Q428-Q427,IF(AND(Q428&gt;Q427,ISNUMBER(Q428),Q428&gt;MAX(Q$8:Q427)),Q428-MAX(Q$8:Q427),IF(Q428=Q427,0,"??")))))</f>
        <v/>
      </c>
      <c r="AH428" s="58" t="str">
        <f t="shared" si="135"/>
        <v/>
      </c>
      <c r="AI428" s="70" t="str">
        <f t="shared" si="136"/>
        <v/>
      </c>
      <c r="AJ428" s="70" t="str">
        <f t="shared" si="137"/>
        <v/>
      </c>
      <c r="AK428" s="70" t="str">
        <f t="shared" si="153"/>
        <v/>
      </c>
      <c r="AL428" s="70" t="str">
        <f t="shared" si="139"/>
        <v/>
      </c>
      <c r="AM428" s="70" t="str">
        <f t="shared" si="140"/>
        <v/>
      </c>
      <c r="AN428" s="70" t="str">
        <f t="shared" si="141"/>
        <v/>
      </c>
      <c r="AO428" s="70" t="str">
        <f t="shared" si="142"/>
        <v/>
      </c>
      <c r="AP428" s="70" t="str">
        <f t="shared" si="143"/>
        <v/>
      </c>
      <c r="AQ428" s="70" t="str">
        <f t="shared" si="144"/>
        <v/>
      </c>
      <c r="AR428" s="70" t="str">
        <f t="shared" si="145"/>
        <v/>
      </c>
      <c r="AS428" s="70" t="str">
        <f t="shared" si="146"/>
        <v/>
      </c>
      <c r="AT428" s="70" t="str">
        <f t="shared" si="147"/>
        <v/>
      </c>
      <c r="AU428" s="70" t="str">
        <f t="shared" si="148"/>
        <v/>
      </c>
      <c r="AV428" s="72" t="str">
        <f t="shared" si="149"/>
        <v/>
      </c>
      <c r="AW428" s="67">
        <f t="shared" si="152"/>
        <v>0</v>
      </c>
    </row>
    <row r="429" spans="1:49" x14ac:dyDescent="0.25">
      <c r="A429" s="3">
        <v>422</v>
      </c>
      <c r="B429" s="37"/>
      <c r="C429" s="26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27"/>
      <c r="R429" s="45" t="str">
        <f t="shared" si="150"/>
        <v/>
      </c>
      <c r="S429" s="26" t="str">
        <f>IF(OR(C428="",C429=0),"",IF(AND(ISNUMBER(C428),C428=0),  MAX(C$8:C428)+C429-MAX(C$8:C428),IF(AND(C429&gt;C428,ISNUMBER(C428),ISNUMBER(C429),C428&lt;MAX(C$8:C427)),C429-C428,IF(AND(C429&gt;C428,ISNUMBER(C429),C429&gt;MAX(C$8:C428)),C429-MAX(C$8:C428),IF(C429=C428,0,"??")))))</f>
        <v/>
      </c>
      <c r="T429" s="4" t="str">
        <f>IF(OR(D428="",D429=0),"",IF(AND(ISNUMBER(D428),D428=0),  MAX(D$8:D428)+D429-MAX(D$8:D428),IF(AND(D429&gt;D428,ISNUMBER(D428),ISNUMBER(D429),D428&lt;MAX(D$8:D427)),D429-D428,IF(AND(D429&gt;D428,ISNUMBER(D429),D429&gt;MAX(D$8:D428)),D429-MAX(D$8:D428),IF(D429=D428,0,"??")))))</f>
        <v/>
      </c>
      <c r="U429" s="4" t="str">
        <f>IF(OR(E428="",E429=0),"",IF(AND(ISNUMBER(E428),E428=0),  MAX(E$8:E428)+E429-MAX(E$8:E428),IF(AND(E429&gt;E428,ISNUMBER(E428),ISNUMBER(E429),E428&lt;MAX(E$8:E427)),E429-E428,IF(AND(E429&gt;E428,ISNUMBER(E429),E429&gt;MAX(E$8:E428)),E429-MAX(E$8:E428),IF(E429=E428,0,"??")))))</f>
        <v/>
      </c>
      <c r="V429" s="4" t="str">
        <f>IF(OR(F428="",F429=0),"",IF(AND(ISNUMBER(F428),F428=0),  MAX(F$8:F428)+F429-MAX(F$8:F428),IF(AND(F429&gt;F428,ISNUMBER(F428),ISNUMBER(F429),F428&lt;MAX(F$8:F427)),F429-F428,IF(AND(F429&gt;F428,ISNUMBER(F429),F429&gt;MAX(F$8:F428)),F429-MAX(F$8:F428),IF(F429=F428,0,"??")))))</f>
        <v/>
      </c>
      <c r="W429" s="4" t="str">
        <f>IF(OR(G428="",G429=0),"",IF(AND(ISNUMBER(G428),G428=0),  MAX(G$8:G428)+G429-MAX(G$8:G428),IF(AND(G429&gt;G428,ISNUMBER(G428),ISNUMBER(G429),G428&lt;MAX(G$8:G427)),G429-G428,IF(AND(G429&gt;G428,ISNUMBER(G429),G429&gt;MAX(G$8:G428)),G429-MAX(G$8:G428),IF(G429=G428,0,"??")))))</f>
        <v/>
      </c>
      <c r="X429" s="4" t="str">
        <f>IF(OR(H428="",H429=0),"",IF(AND(ISNUMBER(H428),H428=0),  MAX(H$8:H428)+H429-MAX(H$8:H428),IF(AND(H429&gt;H428,ISNUMBER(H428),ISNUMBER(H429),H428&lt;MAX(H$8:H427)),H429-H428,IF(AND(H429&gt;H428,ISNUMBER(H429),H429&gt;MAX(H$8:H428)),H429-MAX(H$8:H428),IF(H429=H428,0,"??")))))</f>
        <v/>
      </c>
      <c r="Y429" s="4" t="str">
        <f>IF(OR(I428="",I429=0),"",IF(AND(ISNUMBER(I428),I428=0),  MAX(I$8:I428)+I429-MAX(I$8:I428),IF(AND(I429&gt;I428,ISNUMBER(I428),ISNUMBER(I429),I428&lt;MAX(I$8:I427)),I429-I428,IF(AND(I429&gt;I428,ISNUMBER(I429),I429&gt;MAX(I$8:I428)),I429-MAX(I$8:I428),IF(I429=I428,0,"??")))))</f>
        <v/>
      </c>
      <c r="Z429" s="4" t="str">
        <f>IF(OR(J428="",J429=0),"",IF(AND(ISNUMBER(J428),J428=0),  MAX(J$8:J428)+J429-MAX(J$8:J428),IF(AND(J429&gt;J428,ISNUMBER(J428),ISNUMBER(J429),J428&lt;MAX(J$8:J427)),J429-J428,IF(AND(J429&gt;J428,ISNUMBER(J429),J429&gt;MAX(J$8:J428)),J429-MAX(J$8:J428),IF(J429=J428,0,"??")))))</f>
        <v/>
      </c>
      <c r="AA429" s="4" t="str">
        <f>IF(OR(K428="",K429=0),"",IF(AND(ISNUMBER(K428),K428=0),  MAX(K$8:K428)+K429-MAX(K$8:K428),IF(AND(K429&gt;K428,ISNUMBER(K428),ISNUMBER(K429),K428&lt;MAX(K$8:K427)),K429-K428,IF(AND(K429&gt;K428,ISNUMBER(K429),K429&gt;MAX(K$8:K428)),K429-MAX(K$8:K428),IF(K429=K428,0,"??")))))</f>
        <v/>
      </c>
      <c r="AB429" s="4" t="str">
        <f>IF(OR(L428="",L429=0),"",IF(AND(ISNUMBER(L428),L428=0),  MAX(L$8:L428)+L429-MAX(L$8:L428),IF(AND(L429&gt;L428,ISNUMBER(L428),ISNUMBER(L429),L428&lt;MAX(L$8:L427)),L429-L428,IF(AND(L429&gt;L428,ISNUMBER(L429),L429&gt;MAX(L$8:L428)),L429-MAX(L$8:L428),IF(L429=L428,0,"??")))))</f>
        <v/>
      </c>
      <c r="AC429" s="4" t="str">
        <f>IF(OR(M428="",M429=0),"",IF(AND(ISNUMBER(M428),M428=0),  MAX(M$8:M428)+M429-MAX(M$8:M428),IF(AND(M429&gt;M428,ISNUMBER(M428),ISNUMBER(M429),M428&lt;MAX(M$8:M427)),M429-M428,IF(AND(M429&gt;M428,ISNUMBER(M429),M429&gt;MAX(M$8:M428)),M429-MAX(M$8:M428),IF(M429=M428,0,"??")))))</f>
        <v/>
      </c>
      <c r="AD429" s="4" t="str">
        <f>IF(OR(N428="",N429=0),"",IF(AND(ISNUMBER(N428),N428=0),  MAX(N$8:N428)+N429-MAX(N$8:N428),IF(AND(N429&gt;N428,ISNUMBER(N428),ISNUMBER(N429),N428&lt;MAX(N$8:N427)),N429-N428,IF(AND(N429&gt;N428,ISNUMBER(N429),N429&gt;MAX(N$8:N428)),N429-MAX(N$8:N428),IF(N429=N428,0,"??")))))</f>
        <v/>
      </c>
      <c r="AE429" s="4" t="str">
        <f>IF(OR(O428="",O429=0),"",IF(AND(ISNUMBER(O428),O428=0),  MAX(O$8:O428)+O429-MAX(O$8:O428),IF(AND(O429&gt;O428,ISNUMBER(O428),ISNUMBER(O429),O428&lt;MAX(O$8:O427)),O429-O428,IF(AND(O429&gt;O428,ISNUMBER(O429),O429&gt;MAX(O$8:O428)),O429-MAX(O$8:O428),IF(O429=O428,0,"??")))))</f>
        <v/>
      </c>
      <c r="AF429" s="4" t="str">
        <f>IF(OR(P428="",P429=0),"",IF(AND(ISNUMBER(P428),P428=0),  MAX(P$8:P428)+P429-MAX(P$8:P428),IF(AND(P429&gt;P428,ISNUMBER(P428),ISNUMBER(P429),P428&lt;MAX(P$8:P427)),P429-P428,IF(AND(P429&gt;P428,ISNUMBER(P429),P429&gt;MAX(P$8:P428)),P429-MAX(P$8:P428),IF(P429=P428,0,"??")))))</f>
        <v/>
      </c>
      <c r="AG429" s="64" t="str">
        <f>IF(OR(Q428="",Q429=0),"",IF(AND(ISNUMBER(Q428),Q428=0),  MAX(Q$8:Q428)+Q429-MAX(Q$8:Q428),IF(AND(Q429&gt;Q428,ISNUMBER(Q428),ISNUMBER(Q429),Q428&lt;MAX(Q$8:Q427)),Q429-Q428,IF(AND(Q429&gt;Q428,ISNUMBER(Q429),Q429&gt;MAX(Q$8:Q428)),Q429-MAX(Q$8:Q428),IF(Q429=Q428,0,"??")))))</f>
        <v/>
      </c>
      <c r="AH429" s="58" t="str">
        <f t="shared" si="135"/>
        <v/>
      </c>
      <c r="AI429" s="70" t="str">
        <f t="shared" si="136"/>
        <v/>
      </c>
      <c r="AJ429" s="70" t="str">
        <f t="shared" si="137"/>
        <v/>
      </c>
      <c r="AK429" s="70" t="str">
        <f t="shared" si="153"/>
        <v/>
      </c>
      <c r="AL429" s="70" t="str">
        <f t="shared" si="139"/>
        <v/>
      </c>
      <c r="AM429" s="70" t="str">
        <f t="shared" si="140"/>
        <v/>
      </c>
      <c r="AN429" s="70" t="str">
        <f t="shared" si="141"/>
        <v/>
      </c>
      <c r="AO429" s="70" t="str">
        <f t="shared" si="142"/>
        <v/>
      </c>
      <c r="AP429" s="70" t="str">
        <f t="shared" si="143"/>
        <v/>
      </c>
      <c r="AQ429" s="70" t="str">
        <f t="shared" si="144"/>
        <v/>
      </c>
      <c r="AR429" s="70" t="str">
        <f t="shared" si="145"/>
        <v/>
      </c>
      <c r="AS429" s="70" t="str">
        <f t="shared" si="146"/>
        <v/>
      </c>
      <c r="AT429" s="70" t="str">
        <f t="shared" si="147"/>
        <v/>
      </c>
      <c r="AU429" s="70" t="str">
        <f t="shared" si="148"/>
        <v/>
      </c>
      <c r="AV429" s="72" t="str">
        <f t="shared" si="149"/>
        <v/>
      </c>
      <c r="AW429" s="67">
        <f t="shared" si="152"/>
        <v>0</v>
      </c>
    </row>
    <row r="430" spans="1:49" x14ac:dyDescent="0.25">
      <c r="A430" s="3">
        <v>423</v>
      </c>
      <c r="B430" s="37"/>
      <c r="C430" s="26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27"/>
      <c r="R430" s="45" t="str">
        <f t="shared" si="150"/>
        <v/>
      </c>
      <c r="S430" s="26" t="str">
        <f>IF(OR(C429="",C430=0),"",IF(AND(ISNUMBER(C429),C429=0),  MAX(C$8:C429)+C430-MAX(C$8:C429),IF(AND(C430&gt;C429,ISNUMBER(C429),ISNUMBER(C430),C429&lt;MAX(C$8:C428)),C430-C429,IF(AND(C430&gt;C429,ISNUMBER(C430),C430&gt;MAX(C$8:C429)),C430-MAX(C$8:C429),IF(C430=C429,0,"??")))))</f>
        <v/>
      </c>
      <c r="T430" s="4" t="str">
        <f>IF(OR(D429="",D430=0),"",IF(AND(ISNUMBER(D429),D429=0),  MAX(D$8:D429)+D430-MAX(D$8:D429),IF(AND(D430&gt;D429,ISNUMBER(D429),ISNUMBER(D430),D429&lt;MAX(D$8:D428)),D430-D429,IF(AND(D430&gt;D429,ISNUMBER(D430),D430&gt;MAX(D$8:D429)),D430-MAX(D$8:D429),IF(D430=D429,0,"??")))))</f>
        <v/>
      </c>
      <c r="U430" s="4" t="str">
        <f>IF(OR(E429="",E430=0),"",IF(AND(ISNUMBER(E429),E429=0),  MAX(E$8:E429)+E430-MAX(E$8:E429),IF(AND(E430&gt;E429,ISNUMBER(E429),ISNUMBER(E430),E429&lt;MAX(E$8:E428)),E430-E429,IF(AND(E430&gt;E429,ISNUMBER(E430),E430&gt;MAX(E$8:E429)),E430-MAX(E$8:E429),IF(E430=E429,0,"??")))))</f>
        <v/>
      </c>
      <c r="V430" s="4" t="str">
        <f>IF(OR(F429="",F430=0),"",IF(AND(ISNUMBER(F429),F429=0),  MAX(F$8:F429)+F430-MAX(F$8:F429),IF(AND(F430&gt;F429,ISNUMBER(F429),ISNUMBER(F430),F429&lt;MAX(F$8:F428)),F430-F429,IF(AND(F430&gt;F429,ISNUMBER(F430),F430&gt;MAX(F$8:F429)),F430-MAX(F$8:F429),IF(F430=F429,0,"??")))))</f>
        <v/>
      </c>
      <c r="W430" s="4" t="str">
        <f>IF(OR(G429="",G430=0),"",IF(AND(ISNUMBER(G429),G429=0),  MAX(G$8:G429)+G430-MAX(G$8:G429),IF(AND(G430&gt;G429,ISNUMBER(G429),ISNUMBER(G430),G429&lt;MAX(G$8:G428)),G430-G429,IF(AND(G430&gt;G429,ISNUMBER(G430),G430&gt;MAX(G$8:G429)),G430-MAX(G$8:G429),IF(G430=G429,0,"??")))))</f>
        <v/>
      </c>
      <c r="X430" s="4" t="str">
        <f>IF(OR(H429="",H430=0),"",IF(AND(ISNUMBER(H429),H429=0),  MAX(H$8:H429)+H430-MAX(H$8:H429),IF(AND(H430&gt;H429,ISNUMBER(H429),ISNUMBER(H430),H429&lt;MAX(H$8:H428)),H430-H429,IF(AND(H430&gt;H429,ISNUMBER(H430),H430&gt;MAX(H$8:H429)),H430-MAX(H$8:H429),IF(H430=H429,0,"??")))))</f>
        <v/>
      </c>
      <c r="Y430" s="4" t="str">
        <f>IF(OR(I429="",I430=0),"",IF(AND(ISNUMBER(I429),I429=0),  MAX(I$8:I429)+I430-MAX(I$8:I429),IF(AND(I430&gt;I429,ISNUMBER(I429),ISNUMBER(I430),I429&lt;MAX(I$8:I428)),I430-I429,IF(AND(I430&gt;I429,ISNUMBER(I430),I430&gt;MAX(I$8:I429)),I430-MAX(I$8:I429),IF(I430=I429,0,"??")))))</f>
        <v/>
      </c>
      <c r="Z430" s="4" t="str">
        <f>IF(OR(J429="",J430=0),"",IF(AND(ISNUMBER(J429),J429=0),  MAX(J$8:J429)+J430-MAX(J$8:J429),IF(AND(J430&gt;J429,ISNUMBER(J429),ISNUMBER(J430),J429&lt;MAX(J$8:J428)),J430-J429,IF(AND(J430&gt;J429,ISNUMBER(J430),J430&gt;MAX(J$8:J429)),J430-MAX(J$8:J429),IF(J430=J429,0,"??")))))</f>
        <v/>
      </c>
      <c r="AA430" s="4" t="str">
        <f>IF(OR(K429="",K430=0),"",IF(AND(ISNUMBER(K429),K429=0),  MAX(K$8:K429)+K430-MAX(K$8:K429),IF(AND(K430&gt;K429,ISNUMBER(K429),ISNUMBER(K430),K429&lt;MAX(K$8:K428)),K430-K429,IF(AND(K430&gt;K429,ISNUMBER(K430),K430&gt;MAX(K$8:K429)),K430-MAX(K$8:K429),IF(K430=K429,0,"??")))))</f>
        <v/>
      </c>
      <c r="AB430" s="4" t="str">
        <f>IF(OR(L429="",L430=0),"",IF(AND(ISNUMBER(L429),L429=0),  MAX(L$8:L429)+L430-MAX(L$8:L429),IF(AND(L430&gt;L429,ISNUMBER(L429),ISNUMBER(L430),L429&lt;MAX(L$8:L428)),L430-L429,IF(AND(L430&gt;L429,ISNUMBER(L430),L430&gt;MAX(L$8:L429)),L430-MAX(L$8:L429),IF(L430=L429,0,"??")))))</f>
        <v/>
      </c>
      <c r="AC430" s="4" t="str">
        <f>IF(OR(M429="",M430=0),"",IF(AND(ISNUMBER(M429),M429=0),  MAX(M$8:M429)+M430-MAX(M$8:M429),IF(AND(M430&gt;M429,ISNUMBER(M429),ISNUMBER(M430),M429&lt;MAX(M$8:M428)),M430-M429,IF(AND(M430&gt;M429,ISNUMBER(M430),M430&gt;MAX(M$8:M429)),M430-MAX(M$8:M429),IF(M430=M429,0,"??")))))</f>
        <v/>
      </c>
      <c r="AD430" s="4" t="str">
        <f>IF(OR(N429="",N430=0),"",IF(AND(ISNUMBER(N429),N429=0),  MAX(N$8:N429)+N430-MAX(N$8:N429),IF(AND(N430&gt;N429,ISNUMBER(N429),ISNUMBER(N430),N429&lt;MAX(N$8:N428)),N430-N429,IF(AND(N430&gt;N429,ISNUMBER(N430),N430&gt;MAX(N$8:N429)),N430-MAX(N$8:N429),IF(N430=N429,0,"??")))))</f>
        <v/>
      </c>
      <c r="AE430" s="4" t="str">
        <f>IF(OR(O429="",O430=0),"",IF(AND(ISNUMBER(O429),O429=0),  MAX(O$8:O429)+O430-MAX(O$8:O429),IF(AND(O430&gt;O429,ISNUMBER(O429),ISNUMBER(O430),O429&lt;MAX(O$8:O428)),O430-O429,IF(AND(O430&gt;O429,ISNUMBER(O430),O430&gt;MAX(O$8:O429)),O430-MAX(O$8:O429),IF(O430=O429,0,"??")))))</f>
        <v/>
      </c>
      <c r="AF430" s="4" t="str">
        <f>IF(OR(P429="",P430=0),"",IF(AND(ISNUMBER(P429),P429=0),  MAX(P$8:P429)+P430-MAX(P$8:P429),IF(AND(P430&gt;P429,ISNUMBER(P429),ISNUMBER(P430),P429&lt;MAX(P$8:P428)),P430-P429,IF(AND(P430&gt;P429,ISNUMBER(P430),P430&gt;MAX(P$8:P429)),P430-MAX(P$8:P429),IF(P430=P429,0,"??")))))</f>
        <v/>
      </c>
      <c r="AG430" s="64" t="str">
        <f>IF(OR(Q429="",Q430=0),"",IF(AND(ISNUMBER(Q429),Q429=0),  MAX(Q$8:Q429)+Q430-MAX(Q$8:Q429),IF(AND(Q430&gt;Q429,ISNUMBER(Q429),ISNUMBER(Q430),Q429&lt;MAX(Q$8:Q428)),Q430-Q429,IF(AND(Q430&gt;Q429,ISNUMBER(Q430),Q430&gt;MAX(Q$8:Q429)),Q430-MAX(Q$8:Q429),IF(Q430=Q429,0,"??")))))</f>
        <v/>
      </c>
      <c r="AH430" s="58" t="str">
        <f t="shared" si="135"/>
        <v/>
      </c>
      <c r="AI430" s="70" t="str">
        <f t="shared" si="136"/>
        <v/>
      </c>
      <c r="AJ430" s="70" t="str">
        <f t="shared" si="137"/>
        <v/>
      </c>
      <c r="AK430" s="70" t="str">
        <f t="shared" si="153"/>
        <v/>
      </c>
      <c r="AL430" s="70" t="str">
        <f t="shared" si="139"/>
        <v/>
      </c>
      <c r="AM430" s="70" t="str">
        <f t="shared" si="140"/>
        <v/>
      </c>
      <c r="AN430" s="70" t="str">
        <f t="shared" si="141"/>
        <v/>
      </c>
      <c r="AO430" s="70" t="str">
        <f t="shared" si="142"/>
        <v/>
      </c>
      <c r="AP430" s="70" t="str">
        <f t="shared" si="143"/>
        <v/>
      </c>
      <c r="AQ430" s="70" t="str">
        <f t="shared" si="144"/>
        <v/>
      </c>
      <c r="AR430" s="70" t="str">
        <f t="shared" si="145"/>
        <v/>
      </c>
      <c r="AS430" s="70" t="str">
        <f t="shared" si="146"/>
        <v/>
      </c>
      <c r="AT430" s="70" t="str">
        <f t="shared" si="147"/>
        <v/>
      </c>
      <c r="AU430" s="70" t="str">
        <f t="shared" si="148"/>
        <v/>
      </c>
      <c r="AV430" s="72" t="str">
        <f t="shared" si="149"/>
        <v/>
      </c>
      <c r="AW430" s="67">
        <f t="shared" si="152"/>
        <v>0</v>
      </c>
    </row>
    <row r="431" spans="1:49" x14ac:dyDescent="0.25">
      <c r="A431" s="3">
        <v>424</v>
      </c>
      <c r="B431" s="37"/>
      <c r="C431" s="26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27"/>
      <c r="R431" s="45" t="str">
        <f t="shared" si="150"/>
        <v/>
      </c>
      <c r="S431" s="26" t="str">
        <f>IF(OR(C430="",C431=0),"",IF(AND(ISNUMBER(C430),C430=0),  MAX(C$8:C430)+C431-MAX(C$8:C430),IF(AND(C431&gt;C430,ISNUMBER(C430),ISNUMBER(C431),C430&lt;MAX(C$8:C429)),C431-C430,IF(AND(C431&gt;C430,ISNUMBER(C431),C431&gt;MAX(C$8:C430)),C431-MAX(C$8:C430),IF(C431=C430,0,"??")))))</f>
        <v/>
      </c>
      <c r="T431" s="4" t="str">
        <f>IF(OR(D430="",D431=0),"",IF(AND(ISNUMBER(D430),D430=0),  MAX(D$8:D430)+D431-MAX(D$8:D430),IF(AND(D431&gt;D430,ISNUMBER(D430),ISNUMBER(D431),D430&lt;MAX(D$8:D429)),D431-D430,IF(AND(D431&gt;D430,ISNUMBER(D431),D431&gt;MAX(D$8:D430)),D431-MAX(D$8:D430),IF(D431=D430,0,"??")))))</f>
        <v/>
      </c>
      <c r="U431" s="4" t="str">
        <f>IF(OR(E430="",E431=0),"",IF(AND(ISNUMBER(E430),E430=0),  MAX(E$8:E430)+E431-MAX(E$8:E430),IF(AND(E431&gt;E430,ISNUMBER(E430),ISNUMBER(E431),E430&lt;MAX(E$8:E429)),E431-E430,IF(AND(E431&gt;E430,ISNUMBER(E431),E431&gt;MAX(E$8:E430)),E431-MAX(E$8:E430),IF(E431=E430,0,"??")))))</f>
        <v/>
      </c>
      <c r="V431" s="4" t="str">
        <f>IF(OR(F430="",F431=0),"",IF(AND(ISNUMBER(F430),F430=0),  MAX(F$8:F430)+F431-MAX(F$8:F430),IF(AND(F431&gt;F430,ISNUMBER(F430),ISNUMBER(F431),F430&lt;MAX(F$8:F429)),F431-F430,IF(AND(F431&gt;F430,ISNUMBER(F431),F431&gt;MAX(F$8:F430)),F431-MAX(F$8:F430),IF(F431=F430,0,"??")))))</f>
        <v/>
      </c>
      <c r="W431" s="4" t="str">
        <f>IF(OR(G430="",G431=0),"",IF(AND(ISNUMBER(G430),G430=0),  MAX(G$8:G430)+G431-MAX(G$8:G430),IF(AND(G431&gt;G430,ISNUMBER(G430),ISNUMBER(G431),G430&lt;MAX(G$8:G429)),G431-G430,IF(AND(G431&gt;G430,ISNUMBER(G431),G431&gt;MAX(G$8:G430)),G431-MAX(G$8:G430),IF(G431=G430,0,"??")))))</f>
        <v/>
      </c>
      <c r="X431" s="4" t="str">
        <f>IF(OR(H430="",H431=0),"",IF(AND(ISNUMBER(H430),H430=0),  MAX(H$8:H430)+H431-MAX(H$8:H430),IF(AND(H431&gt;H430,ISNUMBER(H430),ISNUMBER(H431),H430&lt;MAX(H$8:H429)),H431-H430,IF(AND(H431&gt;H430,ISNUMBER(H431),H431&gt;MAX(H$8:H430)),H431-MAX(H$8:H430),IF(H431=H430,0,"??")))))</f>
        <v/>
      </c>
      <c r="Y431" s="4" t="str">
        <f>IF(OR(I430="",I431=0),"",IF(AND(ISNUMBER(I430),I430=0),  MAX(I$8:I430)+I431-MAX(I$8:I430),IF(AND(I431&gt;I430,ISNUMBER(I430),ISNUMBER(I431),I430&lt;MAX(I$8:I429)),I431-I430,IF(AND(I431&gt;I430,ISNUMBER(I431),I431&gt;MAX(I$8:I430)),I431-MAX(I$8:I430),IF(I431=I430,0,"??")))))</f>
        <v/>
      </c>
      <c r="Z431" s="4" t="str">
        <f>IF(OR(J430="",J431=0),"",IF(AND(ISNUMBER(J430),J430=0),  MAX(J$8:J430)+J431-MAX(J$8:J430),IF(AND(J431&gt;J430,ISNUMBER(J430),ISNUMBER(J431),J430&lt;MAX(J$8:J429)),J431-J430,IF(AND(J431&gt;J430,ISNUMBER(J431),J431&gt;MAX(J$8:J430)),J431-MAX(J$8:J430),IF(J431=J430,0,"??")))))</f>
        <v/>
      </c>
      <c r="AA431" s="4" t="str">
        <f>IF(OR(K430="",K431=0),"",IF(AND(ISNUMBER(K430),K430=0),  MAX(K$8:K430)+K431-MAX(K$8:K430),IF(AND(K431&gt;K430,ISNUMBER(K430),ISNUMBER(K431),K430&lt;MAX(K$8:K429)),K431-K430,IF(AND(K431&gt;K430,ISNUMBER(K431),K431&gt;MAX(K$8:K430)),K431-MAX(K$8:K430),IF(K431=K430,0,"??")))))</f>
        <v/>
      </c>
      <c r="AB431" s="4" t="str">
        <f>IF(OR(L430="",L431=0),"",IF(AND(ISNUMBER(L430),L430=0),  MAX(L$8:L430)+L431-MAX(L$8:L430),IF(AND(L431&gt;L430,ISNUMBER(L430),ISNUMBER(L431),L430&lt;MAX(L$8:L429)),L431-L430,IF(AND(L431&gt;L430,ISNUMBER(L431),L431&gt;MAX(L$8:L430)),L431-MAX(L$8:L430),IF(L431=L430,0,"??")))))</f>
        <v/>
      </c>
      <c r="AC431" s="4" t="str">
        <f>IF(OR(M430="",M431=0),"",IF(AND(ISNUMBER(M430),M430=0),  MAX(M$8:M430)+M431-MAX(M$8:M430),IF(AND(M431&gt;M430,ISNUMBER(M430),ISNUMBER(M431),M430&lt;MAX(M$8:M429)),M431-M430,IF(AND(M431&gt;M430,ISNUMBER(M431),M431&gt;MAX(M$8:M430)),M431-MAX(M$8:M430),IF(M431=M430,0,"??")))))</f>
        <v/>
      </c>
      <c r="AD431" s="4" t="str">
        <f>IF(OR(N430="",N431=0),"",IF(AND(ISNUMBER(N430),N430=0),  MAX(N$8:N430)+N431-MAX(N$8:N430),IF(AND(N431&gt;N430,ISNUMBER(N430),ISNUMBER(N431),N430&lt;MAX(N$8:N429)),N431-N430,IF(AND(N431&gt;N430,ISNUMBER(N431),N431&gt;MAX(N$8:N430)),N431-MAX(N$8:N430),IF(N431=N430,0,"??")))))</f>
        <v/>
      </c>
      <c r="AE431" s="4" t="str">
        <f>IF(OR(O430="",O431=0),"",IF(AND(ISNUMBER(O430),O430=0),  MAX(O$8:O430)+O431-MAX(O$8:O430),IF(AND(O431&gt;O430,ISNUMBER(O430),ISNUMBER(O431),O430&lt;MAX(O$8:O429)),O431-O430,IF(AND(O431&gt;O430,ISNUMBER(O431),O431&gt;MAX(O$8:O430)),O431-MAX(O$8:O430),IF(O431=O430,0,"??")))))</f>
        <v/>
      </c>
      <c r="AF431" s="4" t="str">
        <f>IF(OR(P430="",P431=0),"",IF(AND(ISNUMBER(P430),P430=0),  MAX(P$8:P430)+P431-MAX(P$8:P430),IF(AND(P431&gt;P430,ISNUMBER(P430),ISNUMBER(P431),P430&lt;MAX(P$8:P429)),P431-P430,IF(AND(P431&gt;P430,ISNUMBER(P431),P431&gt;MAX(P$8:P430)),P431-MAX(P$8:P430),IF(P431=P430,0,"??")))))</f>
        <v/>
      </c>
      <c r="AG431" s="64" t="str">
        <f>IF(OR(Q430="",Q431=0),"",IF(AND(ISNUMBER(Q430),Q430=0),  MAX(Q$8:Q430)+Q431-MAX(Q$8:Q430),IF(AND(Q431&gt;Q430,ISNUMBER(Q430),ISNUMBER(Q431),Q430&lt;MAX(Q$8:Q429)),Q431-Q430,IF(AND(Q431&gt;Q430,ISNUMBER(Q431),Q431&gt;MAX(Q$8:Q430)),Q431-MAX(Q$8:Q430),IF(Q431=Q430,0,"??")))))</f>
        <v/>
      </c>
      <c r="AH431" s="58" t="str">
        <f t="shared" si="135"/>
        <v/>
      </c>
      <c r="AI431" s="70" t="str">
        <f t="shared" si="136"/>
        <v/>
      </c>
      <c r="AJ431" s="70" t="str">
        <f t="shared" si="137"/>
        <v/>
      </c>
      <c r="AK431" s="70" t="str">
        <f t="shared" si="153"/>
        <v/>
      </c>
      <c r="AL431" s="70" t="str">
        <f t="shared" si="139"/>
        <v/>
      </c>
      <c r="AM431" s="70" t="str">
        <f t="shared" si="140"/>
        <v/>
      </c>
      <c r="AN431" s="70" t="str">
        <f t="shared" si="141"/>
        <v/>
      </c>
      <c r="AO431" s="70" t="str">
        <f t="shared" si="142"/>
        <v/>
      </c>
      <c r="AP431" s="70" t="str">
        <f t="shared" si="143"/>
        <v/>
      </c>
      <c r="AQ431" s="70" t="str">
        <f t="shared" si="144"/>
        <v/>
      </c>
      <c r="AR431" s="70" t="str">
        <f t="shared" si="145"/>
        <v/>
      </c>
      <c r="AS431" s="70" t="str">
        <f t="shared" si="146"/>
        <v/>
      </c>
      <c r="AT431" s="70" t="str">
        <f t="shared" si="147"/>
        <v/>
      </c>
      <c r="AU431" s="70" t="str">
        <f t="shared" si="148"/>
        <v/>
      </c>
      <c r="AV431" s="72" t="str">
        <f t="shared" si="149"/>
        <v/>
      </c>
      <c r="AW431" s="67">
        <f t="shared" si="152"/>
        <v>0</v>
      </c>
    </row>
    <row r="432" spans="1:49" x14ac:dyDescent="0.25">
      <c r="A432" s="3">
        <v>425</v>
      </c>
      <c r="B432" s="37"/>
      <c r="C432" s="26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27"/>
      <c r="R432" s="45" t="str">
        <f t="shared" si="150"/>
        <v/>
      </c>
      <c r="S432" s="26" t="str">
        <f>IF(OR(C431="",C432=0),"",IF(AND(ISNUMBER(C431),C431=0),  MAX(C$8:C431)+C432-MAX(C$8:C431),IF(AND(C432&gt;C431,ISNUMBER(C431),ISNUMBER(C432),C431&lt;MAX(C$8:C430)),C432-C431,IF(AND(C432&gt;C431,ISNUMBER(C432),C432&gt;MAX(C$8:C431)),C432-MAX(C$8:C431),IF(C432=C431,0,"??")))))</f>
        <v/>
      </c>
      <c r="T432" s="4" t="str">
        <f>IF(OR(D431="",D432=0),"",IF(AND(ISNUMBER(D431),D431=0),  MAX(D$8:D431)+D432-MAX(D$8:D431),IF(AND(D432&gt;D431,ISNUMBER(D431),ISNUMBER(D432),D431&lt;MAX(D$8:D430)),D432-D431,IF(AND(D432&gt;D431,ISNUMBER(D432),D432&gt;MAX(D$8:D431)),D432-MAX(D$8:D431),IF(D432=D431,0,"??")))))</f>
        <v/>
      </c>
      <c r="U432" s="4" t="str">
        <f>IF(OR(E431="",E432=0),"",IF(AND(ISNUMBER(E431),E431=0),  MAX(E$8:E431)+E432-MAX(E$8:E431),IF(AND(E432&gt;E431,ISNUMBER(E431),ISNUMBER(E432),E431&lt;MAX(E$8:E430)),E432-E431,IF(AND(E432&gt;E431,ISNUMBER(E432),E432&gt;MAX(E$8:E431)),E432-MAX(E$8:E431),IF(E432=E431,0,"??")))))</f>
        <v/>
      </c>
      <c r="V432" s="4" t="str">
        <f>IF(OR(F431="",F432=0),"",IF(AND(ISNUMBER(F431),F431=0),  MAX(F$8:F431)+F432-MAX(F$8:F431),IF(AND(F432&gt;F431,ISNUMBER(F431),ISNUMBER(F432),F431&lt;MAX(F$8:F430)),F432-F431,IF(AND(F432&gt;F431,ISNUMBER(F432),F432&gt;MAX(F$8:F431)),F432-MAX(F$8:F431),IF(F432=F431,0,"??")))))</f>
        <v/>
      </c>
      <c r="W432" s="4" t="str">
        <f>IF(OR(G431="",G432=0),"",IF(AND(ISNUMBER(G431),G431=0),  MAX(G$8:G431)+G432-MAX(G$8:G431),IF(AND(G432&gt;G431,ISNUMBER(G431),ISNUMBER(G432),G431&lt;MAX(G$8:G430)),G432-G431,IF(AND(G432&gt;G431,ISNUMBER(G432),G432&gt;MAX(G$8:G431)),G432-MAX(G$8:G431),IF(G432=G431,0,"??")))))</f>
        <v/>
      </c>
      <c r="X432" s="4" t="str">
        <f>IF(OR(H431="",H432=0),"",IF(AND(ISNUMBER(H431),H431=0),  MAX(H$8:H431)+H432-MAX(H$8:H431),IF(AND(H432&gt;H431,ISNUMBER(H431),ISNUMBER(H432),H431&lt;MAX(H$8:H430)),H432-H431,IF(AND(H432&gt;H431,ISNUMBER(H432),H432&gt;MAX(H$8:H431)),H432-MAX(H$8:H431),IF(H432=H431,0,"??")))))</f>
        <v/>
      </c>
      <c r="Y432" s="4" t="str">
        <f>IF(OR(I431="",I432=0),"",IF(AND(ISNUMBER(I431),I431=0),  MAX(I$8:I431)+I432-MAX(I$8:I431),IF(AND(I432&gt;I431,ISNUMBER(I431),ISNUMBER(I432),I431&lt;MAX(I$8:I430)),I432-I431,IF(AND(I432&gt;I431,ISNUMBER(I432),I432&gt;MAX(I$8:I431)),I432-MAX(I$8:I431),IF(I432=I431,0,"??")))))</f>
        <v/>
      </c>
      <c r="Z432" s="4" t="str">
        <f>IF(OR(J431="",J432=0),"",IF(AND(ISNUMBER(J431),J431=0),  MAX(J$8:J431)+J432-MAX(J$8:J431),IF(AND(J432&gt;J431,ISNUMBER(J431),ISNUMBER(J432),J431&lt;MAX(J$8:J430)),J432-J431,IF(AND(J432&gt;J431,ISNUMBER(J432),J432&gt;MAX(J$8:J431)),J432-MAX(J$8:J431),IF(J432=J431,0,"??")))))</f>
        <v/>
      </c>
      <c r="AA432" s="4" t="str">
        <f>IF(OR(K431="",K432=0),"",IF(AND(ISNUMBER(K431),K431=0),  MAX(K$8:K431)+K432-MAX(K$8:K431),IF(AND(K432&gt;K431,ISNUMBER(K431),ISNUMBER(K432),K431&lt;MAX(K$8:K430)),K432-K431,IF(AND(K432&gt;K431,ISNUMBER(K432),K432&gt;MAX(K$8:K431)),K432-MAX(K$8:K431),IF(K432=K431,0,"??")))))</f>
        <v/>
      </c>
      <c r="AB432" s="4" t="str">
        <f>IF(OR(L431="",L432=0),"",IF(AND(ISNUMBER(L431),L431=0),  MAX(L$8:L431)+L432-MAX(L$8:L431),IF(AND(L432&gt;L431,ISNUMBER(L431),ISNUMBER(L432),L431&lt;MAX(L$8:L430)),L432-L431,IF(AND(L432&gt;L431,ISNUMBER(L432),L432&gt;MAX(L$8:L431)),L432-MAX(L$8:L431),IF(L432=L431,0,"??")))))</f>
        <v/>
      </c>
      <c r="AC432" s="4" t="str">
        <f>IF(OR(M431="",M432=0),"",IF(AND(ISNUMBER(M431),M431=0),  MAX(M$8:M431)+M432-MAX(M$8:M431),IF(AND(M432&gt;M431,ISNUMBER(M431),ISNUMBER(M432),M431&lt;MAX(M$8:M430)),M432-M431,IF(AND(M432&gt;M431,ISNUMBER(M432),M432&gt;MAX(M$8:M431)),M432-MAX(M$8:M431),IF(M432=M431,0,"??")))))</f>
        <v/>
      </c>
      <c r="AD432" s="4" t="str">
        <f>IF(OR(N431="",N432=0),"",IF(AND(ISNUMBER(N431),N431=0),  MAX(N$8:N431)+N432-MAX(N$8:N431),IF(AND(N432&gt;N431,ISNUMBER(N431),ISNUMBER(N432),N431&lt;MAX(N$8:N430)),N432-N431,IF(AND(N432&gt;N431,ISNUMBER(N432),N432&gt;MAX(N$8:N431)),N432-MAX(N$8:N431),IF(N432=N431,0,"??")))))</f>
        <v/>
      </c>
      <c r="AE432" s="4" t="str">
        <f>IF(OR(O431="",O432=0),"",IF(AND(ISNUMBER(O431),O431=0),  MAX(O$8:O431)+O432-MAX(O$8:O431),IF(AND(O432&gt;O431,ISNUMBER(O431),ISNUMBER(O432),O431&lt;MAX(O$8:O430)),O432-O431,IF(AND(O432&gt;O431,ISNUMBER(O432),O432&gt;MAX(O$8:O431)),O432-MAX(O$8:O431),IF(O432=O431,0,"??")))))</f>
        <v/>
      </c>
      <c r="AF432" s="4" t="str">
        <f>IF(OR(P431="",P432=0),"",IF(AND(ISNUMBER(P431),P431=0),  MAX(P$8:P431)+P432-MAX(P$8:P431),IF(AND(P432&gt;P431,ISNUMBER(P431),ISNUMBER(P432),P431&lt;MAX(P$8:P430)),P432-P431,IF(AND(P432&gt;P431,ISNUMBER(P432),P432&gt;MAX(P$8:P431)),P432-MAX(P$8:P431),IF(P432=P431,0,"??")))))</f>
        <v/>
      </c>
      <c r="AG432" s="64" t="str">
        <f>IF(OR(Q431="",Q432=0),"",IF(AND(ISNUMBER(Q431),Q431=0),  MAX(Q$8:Q431)+Q432-MAX(Q$8:Q431),IF(AND(Q432&gt;Q431,ISNUMBER(Q431),ISNUMBER(Q432),Q431&lt;MAX(Q$8:Q430)),Q432-Q431,IF(AND(Q432&gt;Q431,ISNUMBER(Q432),Q432&gt;MAX(Q$8:Q431)),Q432-MAX(Q$8:Q431),IF(Q432=Q431,0,"??")))))</f>
        <v/>
      </c>
      <c r="AH432" s="58" t="str">
        <f t="shared" si="135"/>
        <v/>
      </c>
      <c r="AI432" s="70" t="str">
        <f t="shared" si="136"/>
        <v/>
      </c>
      <c r="AJ432" s="70" t="str">
        <f t="shared" si="137"/>
        <v/>
      </c>
      <c r="AK432" s="70" t="str">
        <f t="shared" si="153"/>
        <v/>
      </c>
      <c r="AL432" s="70" t="str">
        <f t="shared" si="139"/>
        <v/>
      </c>
      <c r="AM432" s="70" t="str">
        <f t="shared" si="140"/>
        <v/>
      </c>
      <c r="AN432" s="70" t="str">
        <f t="shared" si="141"/>
        <v/>
      </c>
      <c r="AO432" s="70" t="str">
        <f t="shared" si="142"/>
        <v/>
      </c>
      <c r="AP432" s="70" t="str">
        <f t="shared" si="143"/>
        <v/>
      </c>
      <c r="AQ432" s="70" t="str">
        <f t="shared" si="144"/>
        <v/>
      </c>
      <c r="AR432" s="70" t="str">
        <f t="shared" si="145"/>
        <v/>
      </c>
      <c r="AS432" s="70" t="str">
        <f t="shared" si="146"/>
        <v/>
      </c>
      <c r="AT432" s="70" t="str">
        <f t="shared" si="147"/>
        <v/>
      </c>
      <c r="AU432" s="70" t="str">
        <f t="shared" si="148"/>
        <v/>
      </c>
      <c r="AV432" s="72" t="str">
        <f t="shared" si="149"/>
        <v/>
      </c>
      <c r="AW432" s="67">
        <f t="shared" si="152"/>
        <v>0</v>
      </c>
    </row>
    <row r="433" spans="1:49" x14ac:dyDescent="0.25">
      <c r="A433" s="3">
        <v>426</v>
      </c>
      <c r="B433" s="37"/>
      <c r="C433" s="26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27"/>
      <c r="R433" s="45" t="str">
        <f t="shared" si="150"/>
        <v/>
      </c>
      <c r="S433" s="26" t="str">
        <f>IF(OR(C432="",C433=0),"",IF(AND(ISNUMBER(C432),C432=0),  MAX(C$8:C432)+C433-MAX(C$8:C432),IF(AND(C433&gt;C432,ISNUMBER(C432),ISNUMBER(C433),C432&lt;MAX(C$8:C431)),C433-C432,IF(AND(C433&gt;C432,ISNUMBER(C433),C433&gt;MAX(C$8:C432)),C433-MAX(C$8:C432),IF(C433=C432,0,"??")))))</f>
        <v/>
      </c>
      <c r="T433" s="4" t="str">
        <f>IF(OR(D432="",D433=0),"",IF(AND(ISNUMBER(D432),D432=0),  MAX(D$8:D432)+D433-MAX(D$8:D432),IF(AND(D433&gt;D432,ISNUMBER(D432),ISNUMBER(D433),D432&lt;MAX(D$8:D431)),D433-D432,IF(AND(D433&gt;D432,ISNUMBER(D433),D433&gt;MAX(D$8:D432)),D433-MAX(D$8:D432),IF(D433=D432,0,"??")))))</f>
        <v/>
      </c>
      <c r="U433" s="4" t="str">
        <f>IF(OR(E432="",E433=0),"",IF(AND(ISNUMBER(E432),E432=0),  MAX(E$8:E432)+E433-MAX(E$8:E432),IF(AND(E433&gt;E432,ISNUMBER(E432),ISNUMBER(E433),E432&lt;MAX(E$8:E431)),E433-E432,IF(AND(E433&gt;E432,ISNUMBER(E433),E433&gt;MAX(E$8:E432)),E433-MAX(E$8:E432),IF(E433=E432,0,"??")))))</f>
        <v/>
      </c>
      <c r="V433" s="4" t="str">
        <f>IF(OR(F432="",F433=0),"",IF(AND(ISNUMBER(F432),F432=0),  MAX(F$8:F432)+F433-MAX(F$8:F432),IF(AND(F433&gt;F432,ISNUMBER(F432),ISNUMBER(F433),F432&lt;MAX(F$8:F431)),F433-F432,IF(AND(F433&gt;F432,ISNUMBER(F433),F433&gt;MAX(F$8:F432)),F433-MAX(F$8:F432),IF(F433=F432,0,"??")))))</f>
        <v/>
      </c>
      <c r="W433" s="4" t="str">
        <f>IF(OR(G432="",G433=0),"",IF(AND(ISNUMBER(G432),G432=0),  MAX(G$8:G432)+G433-MAX(G$8:G432),IF(AND(G433&gt;G432,ISNUMBER(G432),ISNUMBER(G433),G432&lt;MAX(G$8:G431)),G433-G432,IF(AND(G433&gt;G432,ISNUMBER(G433),G433&gt;MAX(G$8:G432)),G433-MAX(G$8:G432),IF(G433=G432,0,"??")))))</f>
        <v/>
      </c>
      <c r="X433" s="4" t="str">
        <f>IF(OR(H432="",H433=0),"",IF(AND(ISNUMBER(H432),H432=0),  MAX(H$8:H432)+H433-MAX(H$8:H432),IF(AND(H433&gt;H432,ISNUMBER(H432),ISNUMBER(H433),H432&lt;MAX(H$8:H431)),H433-H432,IF(AND(H433&gt;H432,ISNUMBER(H433),H433&gt;MAX(H$8:H432)),H433-MAX(H$8:H432),IF(H433=H432,0,"??")))))</f>
        <v/>
      </c>
      <c r="Y433" s="4" t="str">
        <f>IF(OR(I432="",I433=0),"",IF(AND(ISNUMBER(I432),I432=0),  MAX(I$8:I432)+I433-MAX(I$8:I432),IF(AND(I433&gt;I432,ISNUMBER(I432),ISNUMBER(I433),I432&lt;MAX(I$8:I431)),I433-I432,IF(AND(I433&gt;I432,ISNUMBER(I433),I433&gt;MAX(I$8:I432)),I433-MAX(I$8:I432),IF(I433=I432,0,"??")))))</f>
        <v/>
      </c>
      <c r="Z433" s="4" t="str">
        <f>IF(OR(J432="",J433=0),"",IF(AND(ISNUMBER(J432),J432=0),  MAX(J$8:J432)+J433-MAX(J$8:J432),IF(AND(J433&gt;J432,ISNUMBER(J432),ISNUMBER(J433),J432&lt;MAX(J$8:J431)),J433-J432,IF(AND(J433&gt;J432,ISNUMBER(J433),J433&gt;MAX(J$8:J432)),J433-MAX(J$8:J432),IF(J433=J432,0,"??")))))</f>
        <v/>
      </c>
      <c r="AA433" s="4" t="str">
        <f>IF(OR(K432="",K433=0),"",IF(AND(ISNUMBER(K432),K432=0),  MAX(K$8:K432)+K433-MAX(K$8:K432),IF(AND(K433&gt;K432,ISNUMBER(K432),ISNUMBER(K433),K432&lt;MAX(K$8:K431)),K433-K432,IF(AND(K433&gt;K432,ISNUMBER(K433),K433&gt;MAX(K$8:K432)),K433-MAX(K$8:K432),IF(K433=K432,0,"??")))))</f>
        <v/>
      </c>
      <c r="AB433" s="4" t="str">
        <f>IF(OR(L432="",L433=0),"",IF(AND(ISNUMBER(L432),L432=0),  MAX(L$8:L432)+L433-MAX(L$8:L432),IF(AND(L433&gt;L432,ISNUMBER(L432),ISNUMBER(L433),L432&lt;MAX(L$8:L431)),L433-L432,IF(AND(L433&gt;L432,ISNUMBER(L433),L433&gt;MAX(L$8:L432)),L433-MAX(L$8:L432),IF(L433=L432,0,"??")))))</f>
        <v/>
      </c>
      <c r="AC433" s="4" t="str">
        <f>IF(OR(M432="",M433=0),"",IF(AND(ISNUMBER(M432),M432=0),  MAX(M$8:M432)+M433-MAX(M$8:M432),IF(AND(M433&gt;M432,ISNUMBER(M432),ISNUMBER(M433),M432&lt;MAX(M$8:M431)),M433-M432,IF(AND(M433&gt;M432,ISNUMBER(M433),M433&gt;MAX(M$8:M432)),M433-MAX(M$8:M432),IF(M433=M432,0,"??")))))</f>
        <v/>
      </c>
      <c r="AD433" s="4" t="str">
        <f>IF(OR(N432="",N433=0),"",IF(AND(ISNUMBER(N432),N432=0),  MAX(N$8:N432)+N433-MAX(N$8:N432),IF(AND(N433&gt;N432,ISNUMBER(N432),ISNUMBER(N433),N432&lt;MAX(N$8:N431)),N433-N432,IF(AND(N433&gt;N432,ISNUMBER(N433),N433&gt;MAX(N$8:N432)),N433-MAX(N$8:N432),IF(N433=N432,0,"??")))))</f>
        <v/>
      </c>
      <c r="AE433" s="4" t="str">
        <f>IF(OR(O432="",O433=0),"",IF(AND(ISNUMBER(O432),O432=0),  MAX(O$8:O432)+O433-MAX(O$8:O432),IF(AND(O433&gt;O432,ISNUMBER(O432),ISNUMBER(O433),O432&lt;MAX(O$8:O431)),O433-O432,IF(AND(O433&gt;O432,ISNUMBER(O433),O433&gt;MAX(O$8:O432)),O433-MAX(O$8:O432),IF(O433=O432,0,"??")))))</f>
        <v/>
      </c>
      <c r="AF433" s="4" t="str">
        <f>IF(OR(P432="",P433=0),"",IF(AND(ISNUMBER(P432),P432=0),  MAX(P$8:P432)+P433-MAX(P$8:P432),IF(AND(P433&gt;P432,ISNUMBER(P432),ISNUMBER(P433),P432&lt;MAX(P$8:P431)),P433-P432,IF(AND(P433&gt;P432,ISNUMBER(P433),P433&gt;MAX(P$8:P432)),P433-MAX(P$8:P432),IF(P433=P432,0,"??")))))</f>
        <v/>
      </c>
      <c r="AG433" s="64" t="str">
        <f>IF(OR(Q432="",Q433=0),"",IF(AND(ISNUMBER(Q432),Q432=0),  MAX(Q$8:Q432)+Q433-MAX(Q$8:Q432),IF(AND(Q433&gt;Q432,ISNUMBER(Q432),ISNUMBER(Q433),Q432&lt;MAX(Q$8:Q431)),Q433-Q432,IF(AND(Q433&gt;Q432,ISNUMBER(Q433),Q433&gt;MAX(Q$8:Q432)),Q433-MAX(Q$8:Q432),IF(Q433=Q432,0,"??")))))</f>
        <v/>
      </c>
      <c r="AH433" s="58" t="str">
        <f t="shared" si="135"/>
        <v/>
      </c>
      <c r="AI433" s="70" t="str">
        <f t="shared" si="136"/>
        <v/>
      </c>
      <c r="AJ433" s="70" t="str">
        <f t="shared" si="137"/>
        <v/>
      </c>
      <c r="AK433" s="70" t="str">
        <f t="shared" si="153"/>
        <v/>
      </c>
      <c r="AL433" s="70" t="str">
        <f t="shared" si="139"/>
        <v/>
      </c>
      <c r="AM433" s="70" t="str">
        <f t="shared" si="140"/>
        <v/>
      </c>
      <c r="AN433" s="70" t="str">
        <f t="shared" si="141"/>
        <v/>
      </c>
      <c r="AO433" s="70" t="str">
        <f t="shared" si="142"/>
        <v/>
      </c>
      <c r="AP433" s="70" t="str">
        <f t="shared" si="143"/>
        <v/>
      </c>
      <c r="AQ433" s="70" t="str">
        <f t="shared" si="144"/>
        <v/>
      </c>
      <c r="AR433" s="70" t="str">
        <f t="shared" si="145"/>
        <v/>
      </c>
      <c r="AS433" s="70" t="str">
        <f t="shared" si="146"/>
        <v/>
      </c>
      <c r="AT433" s="70" t="str">
        <f t="shared" si="147"/>
        <v/>
      </c>
      <c r="AU433" s="70" t="str">
        <f t="shared" si="148"/>
        <v/>
      </c>
      <c r="AV433" s="72" t="str">
        <f t="shared" si="149"/>
        <v/>
      </c>
      <c r="AW433" s="67">
        <f t="shared" si="152"/>
        <v>0</v>
      </c>
    </row>
    <row r="434" spans="1:49" x14ac:dyDescent="0.25">
      <c r="A434" s="3">
        <v>427</v>
      </c>
      <c r="B434" s="37"/>
      <c r="C434" s="26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27"/>
      <c r="R434" s="45" t="str">
        <f t="shared" si="150"/>
        <v/>
      </c>
      <c r="S434" s="26" t="str">
        <f>IF(OR(C433="",C434=0),"",IF(AND(ISNUMBER(C433),C433=0),  MAX(C$8:C433)+C434-MAX(C$8:C433),IF(AND(C434&gt;C433,ISNUMBER(C433),ISNUMBER(C434),C433&lt;MAX(C$8:C432)),C434-C433,IF(AND(C434&gt;C433,ISNUMBER(C434),C434&gt;MAX(C$8:C433)),C434-MAX(C$8:C433),IF(C434=C433,0,"??")))))</f>
        <v/>
      </c>
      <c r="T434" s="4" t="str">
        <f>IF(OR(D433="",D434=0),"",IF(AND(ISNUMBER(D433),D433=0),  MAX(D$8:D433)+D434-MAX(D$8:D433),IF(AND(D434&gt;D433,ISNUMBER(D433),ISNUMBER(D434),D433&lt;MAX(D$8:D432)),D434-D433,IF(AND(D434&gt;D433,ISNUMBER(D434),D434&gt;MAX(D$8:D433)),D434-MAX(D$8:D433),IF(D434=D433,0,"??")))))</f>
        <v/>
      </c>
      <c r="U434" s="4" t="str">
        <f>IF(OR(E433="",E434=0),"",IF(AND(ISNUMBER(E433),E433=0),  MAX(E$8:E433)+E434-MAX(E$8:E433),IF(AND(E434&gt;E433,ISNUMBER(E433),ISNUMBER(E434),E433&lt;MAX(E$8:E432)),E434-E433,IF(AND(E434&gt;E433,ISNUMBER(E434),E434&gt;MAX(E$8:E433)),E434-MAX(E$8:E433),IF(E434=E433,0,"??")))))</f>
        <v/>
      </c>
      <c r="V434" s="4" t="str">
        <f>IF(OR(F433="",F434=0),"",IF(AND(ISNUMBER(F433),F433=0),  MAX(F$8:F433)+F434-MAX(F$8:F433),IF(AND(F434&gt;F433,ISNUMBER(F433),ISNUMBER(F434),F433&lt;MAX(F$8:F432)),F434-F433,IF(AND(F434&gt;F433,ISNUMBER(F434),F434&gt;MAX(F$8:F433)),F434-MAX(F$8:F433),IF(F434=F433,0,"??")))))</f>
        <v/>
      </c>
      <c r="W434" s="4" t="str">
        <f>IF(OR(G433="",G434=0),"",IF(AND(ISNUMBER(G433),G433=0),  MAX(G$8:G433)+G434-MAX(G$8:G433),IF(AND(G434&gt;G433,ISNUMBER(G433),ISNUMBER(G434),G433&lt;MAX(G$8:G432)),G434-G433,IF(AND(G434&gt;G433,ISNUMBER(G434),G434&gt;MAX(G$8:G433)),G434-MAX(G$8:G433),IF(G434=G433,0,"??")))))</f>
        <v/>
      </c>
      <c r="X434" s="4" t="str">
        <f>IF(OR(H433="",H434=0),"",IF(AND(ISNUMBER(H433),H433=0),  MAX(H$8:H433)+H434-MAX(H$8:H433),IF(AND(H434&gt;H433,ISNUMBER(H433),ISNUMBER(H434),H433&lt;MAX(H$8:H432)),H434-H433,IF(AND(H434&gt;H433,ISNUMBER(H434),H434&gt;MAX(H$8:H433)),H434-MAX(H$8:H433),IF(H434=H433,0,"??")))))</f>
        <v/>
      </c>
      <c r="Y434" s="4" t="str">
        <f>IF(OR(I433="",I434=0),"",IF(AND(ISNUMBER(I433),I433=0),  MAX(I$8:I433)+I434-MAX(I$8:I433),IF(AND(I434&gt;I433,ISNUMBER(I433),ISNUMBER(I434),I433&lt;MAX(I$8:I432)),I434-I433,IF(AND(I434&gt;I433,ISNUMBER(I434),I434&gt;MAX(I$8:I433)),I434-MAX(I$8:I433),IF(I434=I433,0,"??")))))</f>
        <v/>
      </c>
      <c r="Z434" s="4" t="str">
        <f>IF(OR(J433="",J434=0),"",IF(AND(ISNUMBER(J433),J433=0),  MAX(J$8:J433)+J434-MAX(J$8:J433),IF(AND(J434&gt;J433,ISNUMBER(J433),ISNUMBER(J434),J433&lt;MAX(J$8:J432)),J434-J433,IF(AND(J434&gt;J433,ISNUMBER(J434),J434&gt;MAX(J$8:J433)),J434-MAX(J$8:J433),IF(J434=J433,0,"??")))))</f>
        <v/>
      </c>
      <c r="AA434" s="4" t="str">
        <f>IF(OR(K433="",K434=0),"",IF(AND(ISNUMBER(K433),K433=0),  MAX(K$8:K433)+K434-MAX(K$8:K433),IF(AND(K434&gt;K433,ISNUMBER(K433),ISNUMBER(K434),K433&lt;MAX(K$8:K432)),K434-K433,IF(AND(K434&gt;K433,ISNUMBER(K434),K434&gt;MAX(K$8:K433)),K434-MAX(K$8:K433),IF(K434=K433,0,"??")))))</f>
        <v/>
      </c>
      <c r="AB434" s="4" t="str">
        <f>IF(OR(L433="",L434=0),"",IF(AND(ISNUMBER(L433),L433=0),  MAX(L$8:L433)+L434-MAX(L$8:L433),IF(AND(L434&gt;L433,ISNUMBER(L433),ISNUMBER(L434),L433&lt;MAX(L$8:L432)),L434-L433,IF(AND(L434&gt;L433,ISNUMBER(L434),L434&gt;MAX(L$8:L433)),L434-MAX(L$8:L433),IF(L434=L433,0,"??")))))</f>
        <v/>
      </c>
      <c r="AC434" s="4" t="str">
        <f>IF(OR(M433="",M434=0),"",IF(AND(ISNUMBER(M433),M433=0),  MAX(M$8:M433)+M434-MAX(M$8:M433),IF(AND(M434&gt;M433,ISNUMBER(M433),ISNUMBER(M434),M433&lt;MAX(M$8:M432)),M434-M433,IF(AND(M434&gt;M433,ISNUMBER(M434),M434&gt;MAX(M$8:M433)),M434-MAX(M$8:M433),IF(M434=M433,0,"??")))))</f>
        <v/>
      </c>
      <c r="AD434" s="4" t="str">
        <f>IF(OR(N433="",N434=0),"",IF(AND(ISNUMBER(N433),N433=0),  MAX(N$8:N433)+N434-MAX(N$8:N433),IF(AND(N434&gt;N433,ISNUMBER(N433),ISNUMBER(N434),N433&lt;MAX(N$8:N432)),N434-N433,IF(AND(N434&gt;N433,ISNUMBER(N434),N434&gt;MAX(N$8:N433)),N434-MAX(N$8:N433),IF(N434=N433,0,"??")))))</f>
        <v/>
      </c>
      <c r="AE434" s="4" t="str">
        <f>IF(OR(O433="",O434=0),"",IF(AND(ISNUMBER(O433),O433=0),  MAX(O$8:O433)+O434-MAX(O$8:O433),IF(AND(O434&gt;O433,ISNUMBER(O433),ISNUMBER(O434),O433&lt;MAX(O$8:O432)),O434-O433,IF(AND(O434&gt;O433,ISNUMBER(O434),O434&gt;MAX(O$8:O433)),O434-MAX(O$8:O433),IF(O434=O433,0,"??")))))</f>
        <v/>
      </c>
      <c r="AF434" s="4" t="str">
        <f>IF(OR(P433="",P434=0),"",IF(AND(ISNUMBER(P433),P433=0),  MAX(P$8:P433)+P434-MAX(P$8:P433),IF(AND(P434&gt;P433,ISNUMBER(P433),ISNUMBER(P434),P433&lt;MAX(P$8:P432)),P434-P433,IF(AND(P434&gt;P433,ISNUMBER(P434),P434&gt;MAX(P$8:P433)),P434-MAX(P$8:P433),IF(P434=P433,0,"??")))))</f>
        <v/>
      </c>
      <c r="AG434" s="64" t="str">
        <f>IF(OR(Q433="",Q434=0),"",IF(AND(ISNUMBER(Q433),Q433=0),  MAX(Q$8:Q433)+Q434-MAX(Q$8:Q433),IF(AND(Q434&gt;Q433,ISNUMBER(Q433),ISNUMBER(Q434),Q433&lt;MAX(Q$8:Q432)),Q434-Q433,IF(AND(Q434&gt;Q433,ISNUMBER(Q434),Q434&gt;MAX(Q$8:Q433)),Q434-MAX(Q$8:Q433),IF(Q434=Q433,0,"??")))))</f>
        <v/>
      </c>
      <c r="AH434" s="58" t="str">
        <f t="shared" si="135"/>
        <v/>
      </c>
      <c r="AI434" s="70" t="str">
        <f t="shared" si="136"/>
        <v/>
      </c>
      <c r="AJ434" s="70" t="str">
        <f t="shared" si="137"/>
        <v/>
      </c>
      <c r="AK434" s="70" t="str">
        <f t="shared" si="153"/>
        <v/>
      </c>
      <c r="AL434" s="70" t="str">
        <f t="shared" si="139"/>
        <v/>
      </c>
      <c r="AM434" s="70" t="str">
        <f t="shared" si="140"/>
        <v/>
      </c>
      <c r="AN434" s="70" t="str">
        <f t="shared" si="141"/>
        <v/>
      </c>
      <c r="AO434" s="70" t="str">
        <f t="shared" si="142"/>
        <v/>
      </c>
      <c r="AP434" s="70" t="str">
        <f t="shared" si="143"/>
        <v/>
      </c>
      <c r="AQ434" s="70" t="str">
        <f t="shared" si="144"/>
        <v/>
      </c>
      <c r="AR434" s="70" t="str">
        <f t="shared" si="145"/>
        <v/>
      </c>
      <c r="AS434" s="70" t="str">
        <f t="shared" si="146"/>
        <v/>
      </c>
      <c r="AT434" s="70" t="str">
        <f t="shared" si="147"/>
        <v/>
      </c>
      <c r="AU434" s="70" t="str">
        <f t="shared" si="148"/>
        <v/>
      </c>
      <c r="AV434" s="72" t="str">
        <f t="shared" si="149"/>
        <v/>
      </c>
      <c r="AW434" s="67">
        <f t="shared" si="152"/>
        <v>0</v>
      </c>
    </row>
    <row r="435" spans="1:49" x14ac:dyDescent="0.25">
      <c r="A435" s="3">
        <v>428</v>
      </c>
      <c r="B435" s="37"/>
      <c r="C435" s="26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27"/>
      <c r="R435" s="45" t="str">
        <f t="shared" si="150"/>
        <v/>
      </c>
      <c r="S435" s="26" t="str">
        <f>IF(OR(C434="",C435=0),"",IF(AND(ISNUMBER(C434),C434=0),  MAX(C$8:C434)+C435-MAX(C$8:C434),IF(AND(C435&gt;C434,ISNUMBER(C434),ISNUMBER(C435),C434&lt;MAX(C$8:C433)),C435-C434,IF(AND(C435&gt;C434,ISNUMBER(C435),C435&gt;MAX(C$8:C434)),C435-MAX(C$8:C434),IF(C435=C434,0,"??")))))</f>
        <v/>
      </c>
      <c r="T435" s="4" t="str">
        <f>IF(OR(D434="",D435=0),"",IF(AND(ISNUMBER(D434),D434=0),  MAX(D$8:D434)+D435-MAX(D$8:D434),IF(AND(D435&gt;D434,ISNUMBER(D434),ISNUMBER(D435),D434&lt;MAX(D$8:D433)),D435-D434,IF(AND(D435&gt;D434,ISNUMBER(D435),D435&gt;MAX(D$8:D434)),D435-MAX(D$8:D434),IF(D435=D434,0,"??")))))</f>
        <v/>
      </c>
      <c r="U435" s="4" t="str">
        <f>IF(OR(E434="",E435=0),"",IF(AND(ISNUMBER(E434),E434=0),  MAX(E$8:E434)+E435-MAX(E$8:E434),IF(AND(E435&gt;E434,ISNUMBER(E434),ISNUMBER(E435),E434&lt;MAX(E$8:E433)),E435-E434,IF(AND(E435&gt;E434,ISNUMBER(E435),E435&gt;MAX(E$8:E434)),E435-MAX(E$8:E434),IF(E435=E434,0,"??")))))</f>
        <v/>
      </c>
      <c r="V435" s="4" t="str">
        <f>IF(OR(F434="",F435=0),"",IF(AND(ISNUMBER(F434),F434=0),  MAX(F$8:F434)+F435-MAX(F$8:F434),IF(AND(F435&gt;F434,ISNUMBER(F434),ISNUMBER(F435),F434&lt;MAX(F$8:F433)),F435-F434,IF(AND(F435&gt;F434,ISNUMBER(F435),F435&gt;MAX(F$8:F434)),F435-MAX(F$8:F434),IF(F435=F434,0,"??")))))</f>
        <v/>
      </c>
      <c r="W435" s="4" t="str">
        <f>IF(OR(G434="",G435=0),"",IF(AND(ISNUMBER(G434),G434=0),  MAX(G$8:G434)+G435-MAX(G$8:G434),IF(AND(G435&gt;G434,ISNUMBER(G434),ISNUMBER(G435),G434&lt;MAX(G$8:G433)),G435-G434,IF(AND(G435&gt;G434,ISNUMBER(G435),G435&gt;MAX(G$8:G434)),G435-MAX(G$8:G434),IF(G435=G434,0,"??")))))</f>
        <v/>
      </c>
      <c r="X435" s="4" t="str">
        <f>IF(OR(H434="",H435=0),"",IF(AND(ISNUMBER(H434),H434=0),  MAX(H$8:H434)+H435-MAX(H$8:H434),IF(AND(H435&gt;H434,ISNUMBER(H434),ISNUMBER(H435),H434&lt;MAX(H$8:H433)),H435-H434,IF(AND(H435&gt;H434,ISNUMBER(H435),H435&gt;MAX(H$8:H434)),H435-MAX(H$8:H434),IF(H435=H434,0,"??")))))</f>
        <v/>
      </c>
      <c r="Y435" s="4" t="str">
        <f>IF(OR(I434="",I435=0),"",IF(AND(ISNUMBER(I434),I434=0),  MAX(I$8:I434)+I435-MAX(I$8:I434),IF(AND(I435&gt;I434,ISNUMBER(I434),ISNUMBER(I435),I434&lt;MAX(I$8:I433)),I435-I434,IF(AND(I435&gt;I434,ISNUMBER(I435),I435&gt;MAX(I$8:I434)),I435-MAX(I$8:I434),IF(I435=I434,0,"??")))))</f>
        <v/>
      </c>
      <c r="Z435" s="4" t="str">
        <f>IF(OR(J434="",J435=0),"",IF(AND(ISNUMBER(J434),J434=0),  MAX(J$8:J434)+J435-MAX(J$8:J434),IF(AND(J435&gt;J434,ISNUMBER(J434),ISNUMBER(J435),J434&lt;MAX(J$8:J433)),J435-J434,IF(AND(J435&gt;J434,ISNUMBER(J435),J435&gt;MAX(J$8:J434)),J435-MAX(J$8:J434),IF(J435=J434,0,"??")))))</f>
        <v/>
      </c>
      <c r="AA435" s="4" t="str">
        <f>IF(OR(K434="",K435=0),"",IF(AND(ISNUMBER(K434),K434=0),  MAX(K$8:K434)+K435-MAX(K$8:K434),IF(AND(K435&gt;K434,ISNUMBER(K434),ISNUMBER(K435),K434&lt;MAX(K$8:K433)),K435-K434,IF(AND(K435&gt;K434,ISNUMBER(K435),K435&gt;MAX(K$8:K434)),K435-MAX(K$8:K434),IF(K435=K434,0,"??")))))</f>
        <v/>
      </c>
      <c r="AB435" s="4" t="str">
        <f>IF(OR(L434="",L435=0),"",IF(AND(ISNUMBER(L434),L434=0),  MAX(L$8:L434)+L435-MAX(L$8:L434),IF(AND(L435&gt;L434,ISNUMBER(L434),ISNUMBER(L435),L434&lt;MAX(L$8:L433)),L435-L434,IF(AND(L435&gt;L434,ISNUMBER(L435),L435&gt;MAX(L$8:L434)),L435-MAX(L$8:L434),IF(L435=L434,0,"??")))))</f>
        <v/>
      </c>
      <c r="AC435" s="4" t="str">
        <f>IF(OR(M434="",M435=0),"",IF(AND(ISNUMBER(M434),M434=0),  MAX(M$8:M434)+M435-MAX(M$8:M434),IF(AND(M435&gt;M434,ISNUMBER(M434),ISNUMBER(M435),M434&lt;MAX(M$8:M433)),M435-M434,IF(AND(M435&gt;M434,ISNUMBER(M435),M435&gt;MAX(M$8:M434)),M435-MAX(M$8:M434),IF(M435=M434,0,"??")))))</f>
        <v/>
      </c>
      <c r="AD435" s="4" t="str">
        <f>IF(OR(N434="",N435=0),"",IF(AND(ISNUMBER(N434),N434=0),  MAX(N$8:N434)+N435-MAX(N$8:N434),IF(AND(N435&gt;N434,ISNUMBER(N434),ISNUMBER(N435),N434&lt;MAX(N$8:N433)),N435-N434,IF(AND(N435&gt;N434,ISNUMBER(N435),N435&gt;MAX(N$8:N434)),N435-MAX(N$8:N434),IF(N435=N434,0,"??")))))</f>
        <v/>
      </c>
      <c r="AE435" s="4" t="str">
        <f>IF(OR(O434="",O435=0),"",IF(AND(ISNUMBER(O434),O434=0),  MAX(O$8:O434)+O435-MAX(O$8:O434),IF(AND(O435&gt;O434,ISNUMBER(O434),ISNUMBER(O435),O434&lt;MAX(O$8:O433)),O435-O434,IF(AND(O435&gt;O434,ISNUMBER(O435),O435&gt;MAX(O$8:O434)),O435-MAX(O$8:O434),IF(O435=O434,0,"??")))))</f>
        <v/>
      </c>
      <c r="AF435" s="4" t="str">
        <f>IF(OR(P434="",P435=0),"",IF(AND(ISNUMBER(P434),P434=0),  MAX(P$8:P434)+P435-MAX(P$8:P434),IF(AND(P435&gt;P434,ISNUMBER(P434),ISNUMBER(P435),P434&lt;MAX(P$8:P433)),P435-P434,IF(AND(P435&gt;P434,ISNUMBER(P435),P435&gt;MAX(P$8:P434)),P435-MAX(P$8:P434),IF(P435=P434,0,"??")))))</f>
        <v/>
      </c>
      <c r="AG435" s="64" t="str">
        <f>IF(OR(Q434="",Q435=0),"",IF(AND(ISNUMBER(Q434),Q434=0),  MAX(Q$8:Q434)+Q435-MAX(Q$8:Q434),IF(AND(Q435&gt;Q434,ISNUMBER(Q434),ISNUMBER(Q435),Q434&lt;MAX(Q$8:Q433)),Q435-Q434,IF(AND(Q435&gt;Q434,ISNUMBER(Q435),Q435&gt;MAX(Q$8:Q434)),Q435-MAX(Q$8:Q434),IF(Q435=Q434,0,"??")))))</f>
        <v/>
      </c>
      <c r="AH435" s="58" t="str">
        <f t="shared" si="135"/>
        <v/>
      </c>
      <c r="AI435" s="70" t="str">
        <f t="shared" si="136"/>
        <v/>
      </c>
      <c r="AJ435" s="70" t="str">
        <f t="shared" si="137"/>
        <v/>
      </c>
      <c r="AK435" s="70" t="str">
        <f t="shared" si="153"/>
        <v/>
      </c>
      <c r="AL435" s="70" t="str">
        <f t="shared" si="139"/>
        <v/>
      </c>
      <c r="AM435" s="70" t="str">
        <f t="shared" si="140"/>
        <v/>
      </c>
      <c r="AN435" s="70" t="str">
        <f t="shared" si="141"/>
        <v/>
      </c>
      <c r="AO435" s="70" t="str">
        <f t="shared" si="142"/>
        <v/>
      </c>
      <c r="AP435" s="70" t="str">
        <f t="shared" si="143"/>
        <v/>
      </c>
      <c r="AQ435" s="70" t="str">
        <f t="shared" si="144"/>
        <v/>
      </c>
      <c r="AR435" s="70" t="str">
        <f t="shared" si="145"/>
        <v/>
      </c>
      <c r="AS435" s="70" t="str">
        <f t="shared" si="146"/>
        <v/>
      </c>
      <c r="AT435" s="70" t="str">
        <f t="shared" si="147"/>
        <v/>
      </c>
      <c r="AU435" s="70" t="str">
        <f t="shared" si="148"/>
        <v/>
      </c>
      <c r="AV435" s="72" t="str">
        <f t="shared" si="149"/>
        <v/>
      </c>
      <c r="AW435" s="67">
        <f t="shared" si="152"/>
        <v>0</v>
      </c>
    </row>
    <row r="436" spans="1:49" x14ac:dyDescent="0.25">
      <c r="A436" s="3">
        <v>429</v>
      </c>
      <c r="B436" s="37"/>
      <c r="C436" s="26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27"/>
      <c r="R436" s="45" t="str">
        <f t="shared" si="150"/>
        <v/>
      </c>
      <c r="S436" s="26" t="str">
        <f>IF(OR(C435="",C436=0),"",IF(AND(ISNUMBER(C435),C435=0),  MAX(C$8:C435)+C436-MAX(C$8:C435),IF(AND(C436&gt;C435,ISNUMBER(C435),ISNUMBER(C436),C435&lt;MAX(C$8:C434)),C436-C435,IF(AND(C436&gt;C435,ISNUMBER(C436),C436&gt;MAX(C$8:C435)),C436-MAX(C$8:C435),IF(C436=C435,0,"??")))))</f>
        <v/>
      </c>
      <c r="T436" s="4" t="str">
        <f>IF(OR(D435="",D436=0),"",IF(AND(ISNUMBER(D435),D435=0),  MAX(D$8:D435)+D436-MAX(D$8:D435),IF(AND(D436&gt;D435,ISNUMBER(D435),ISNUMBER(D436),D435&lt;MAX(D$8:D434)),D436-D435,IF(AND(D436&gt;D435,ISNUMBER(D436),D436&gt;MAX(D$8:D435)),D436-MAX(D$8:D435),IF(D436=D435,0,"??")))))</f>
        <v/>
      </c>
      <c r="U436" s="4" t="str">
        <f>IF(OR(E435="",E436=0),"",IF(AND(ISNUMBER(E435),E435=0),  MAX(E$8:E435)+E436-MAX(E$8:E435),IF(AND(E436&gt;E435,ISNUMBER(E435),ISNUMBER(E436),E435&lt;MAX(E$8:E434)),E436-E435,IF(AND(E436&gt;E435,ISNUMBER(E436),E436&gt;MAX(E$8:E435)),E436-MAX(E$8:E435),IF(E436=E435,0,"??")))))</f>
        <v/>
      </c>
      <c r="V436" s="4" t="str">
        <f>IF(OR(F435="",F436=0),"",IF(AND(ISNUMBER(F435),F435=0),  MAX(F$8:F435)+F436-MAX(F$8:F435),IF(AND(F436&gt;F435,ISNUMBER(F435),ISNUMBER(F436),F435&lt;MAX(F$8:F434)),F436-F435,IF(AND(F436&gt;F435,ISNUMBER(F436),F436&gt;MAX(F$8:F435)),F436-MAX(F$8:F435),IF(F436=F435,0,"??")))))</f>
        <v/>
      </c>
      <c r="W436" s="4" t="str">
        <f>IF(OR(G435="",G436=0),"",IF(AND(ISNUMBER(G435),G435=0),  MAX(G$8:G435)+G436-MAX(G$8:G435),IF(AND(G436&gt;G435,ISNUMBER(G435),ISNUMBER(G436),G435&lt;MAX(G$8:G434)),G436-G435,IF(AND(G436&gt;G435,ISNUMBER(G436),G436&gt;MAX(G$8:G435)),G436-MAX(G$8:G435),IF(G436=G435,0,"??")))))</f>
        <v/>
      </c>
      <c r="X436" s="4" t="str">
        <f>IF(OR(H435="",H436=0),"",IF(AND(ISNUMBER(H435),H435=0),  MAX(H$8:H435)+H436-MAX(H$8:H435),IF(AND(H436&gt;H435,ISNUMBER(H435),ISNUMBER(H436),H435&lt;MAX(H$8:H434)),H436-H435,IF(AND(H436&gt;H435,ISNUMBER(H436),H436&gt;MAX(H$8:H435)),H436-MAX(H$8:H435),IF(H436=H435,0,"??")))))</f>
        <v/>
      </c>
      <c r="Y436" s="4" t="str">
        <f>IF(OR(I435="",I436=0),"",IF(AND(ISNUMBER(I435),I435=0),  MAX(I$8:I435)+I436-MAX(I$8:I435),IF(AND(I436&gt;I435,ISNUMBER(I435),ISNUMBER(I436),I435&lt;MAX(I$8:I434)),I436-I435,IF(AND(I436&gt;I435,ISNUMBER(I436),I436&gt;MAX(I$8:I435)),I436-MAX(I$8:I435),IF(I436=I435,0,"??")))))</f>
        <v/>
      </c>
      <c r="Z436" s="4" t="str">
        <f>IF(OR(J435="",J436=0),"",IF(AND(ISNUMBER(J435),J435=0),  MAX(J$8:J435)+J436-MAX(J$8:J435),IF(AND(J436&gt;J435,ISNUMBER(J435),ISNUMBER(J436),J435&lt;MAX(J$8:J434)),J436-J435,IF(AND(J436&gt;J435,ISNUMBER(J436),J436&gt;MAX(J$8:J435)),J436-MAX(J$8:J435),IF(J436=J435,0,"??")))))</f>
        <v/>
      </c>
      <c r="AA436" s="4" t="str">
        <f>IF(OR(K435="",K436=0),"",IF(AND(ISNUMBER(K435),K435=0),  MAX(K$8:K435)+K436-MAX(K$8:K435),IF(AND(K436&gt;K435,ISNUMBER(K435),ISNUMBER(K436),K435&lt;MAX(K$8:K434)),K436-K435,IF(AND(K436&gt;K435,ISNUMBER(K436),K436&gt;MAX(K$8:K435)),K436-MAX(K$8:K435),IF(K436=K435,0,"??")))))</f>
        <v/>
      </c>
      <c r="AB436" s="4" t="str">
        <f>IF(OR(L435="",L436=0),"",IF(AND(ISNUMBER(L435),L435=0),  MAX(L$8:L435)+L436-MAX(L$8:L435),IF(AND(L436&gt;L435,ISNUMBER(L435),ISNUMBER(L436),L435&lt;MAX(L$8:L434)),L436-L435,IF(AND(L436&gt;L435,ISNUMBER(L436),L436&gt;MAX(L$8:L435)),L436-MAX(L$8:L435),IF(L436=L435,0,"??")))))</f>
        <v/>
      </c>
      <c r="AC436" s="4" t="str">
        <f>IF(OR(M435="",M436=0),"",IF(AND(ISNUMBER(M435),M435=0),  MAX(M$8:M435)+M436-MAX(M$8:M435),IF(AND(M436&gt;M435,ISNUMBER(M435),ISNUMBER(M436),M435&lt;MAX(M$8:M434)),M436-M435,IF(AND(M436&gt;M435,ISNUMBER(M436),M436&gt;MAX(M$8:M435)),M436-MAX(M$8:M435),IF(M436=M435,0,"??")))))</f>
        <v/>
      </c>
      <c r="AD436" s="4" t="str">
        <f>IF(OR(N435="",N436=0),"",IF(AND(ISNUMBER(N435),N435=0),  MAX(N$8:N435)+N436-MAX(N$8:N435),IF(AND(N436&gt;N435,ISNUMBER(N435),ISNUMBER(N436),N435&lt;MAX(N$8:N434)),N436-N435,IF(AND(N436&gt;N435,ISNUMBER(N436),N436&gt;MAX(N$8:N435)),N436-MAX(N$8:N435),IF(N436=N435,0,"??")))))</f>
        <v/>
      </c>
      <c r="AE436" s="4" t="str">
        <f>IF(OR(O435="",O436=0),"",IF(AND(ISNUMBER(O435),O435=0),  MAX(O$8:O435)+O436-MAX(O$8:O435),IF(AND(O436&gt;O435,ISNUMBER(O435),ISNUMBER(O436),O435&lt;MAX(O$8:O434)),O436-O435,IF(AND(O436&gt;O435,ISNUMBER(O436),O436&gt;MAX(O$8:O435)),O436-MAX(O$8:O435),IF(O436=O435,0,"??")))))</f>
        <v/>
      </c>
      <c r="AF436" s="4" t="str">
        <f>IF(OR(P435="",P436=0),"",IF(AND(ISNUMBER(P435),P435=0),  MAX(P$8:P435)+P436-MAX(P$8:P435),IF(AND(P436&gt;P435,ISNUMBER(P435),ISNUMBER(P436),P435&lt;MAX(P$8:P434)),P436-P435,IF(AND(P436&gt;P435,ISNUMBER(P436),P436&gt;MAX(P$8:P435)),P436-MAX(P$8:P435),IF(P436=P435,0,"??")))))</f>
        <v/>
      </c>
      <c r="AG436" s="64" t="str">
        <f>IF(OR(Q435="",Q436=0),"",IF(AND(ISNUMBER(Q435),Q435=0),  MAX(Q$8:Q435)+Q436-MAX(Q$8:Q435),IF(AND(Q436&gt;Q435,ISNUMBER(Q435),ISNUMBER(Q436),Q435&lt;MAX(Q$8:Q434)),Q436-Q435,IF(AND(Q436&gt;Q435,ISNUMBER(Q436),Q436&gt;MAX(Q$8:Q435)),Q436-MAX(Q$8:Q435),IF(Q436=Q435,0,"??")))))</f>
        <v/>
      </c>
      <c r="AH436" s="58" t="str">
        <f t="shared" si="135"/>
        <v/>
      </c>
      <c r="AI436" s="70" t="str">
        <f t="shared" si="136"/>
        <v/>
      </c>
      <c r="AJ436" s="70" t="str">
        <f t="shared" si="137"/>
        <v/>
      </c>
      <c r="AK436" s="70" t="str">
        <f t="shared" si="153"/>
        <v/>
      </c>
      <c r="AL436" s="70" t="str">
        <f t="shared" si="139"/>
        <v/>
      </c>
      <c r="AM436" s="70" t="str">
        <f t="shared" si="140"/>
        <v/>
      </c>
      <c r="AN436" s="70" t="str">
        <f t="shared" si="141"/>
        <v/>
      </c>
      <c r="AO436" s="70" t="str">
        <f t="shared" si="142"/>
        <v/>
      </c>
      <c r="AP436" s="70" t="str">
        <f t="shared" si="143"/>
        <v/>
      </c>
      <c r="AQ436" s="70" t="str">
        <f t="shared" si="144"/>
        <v/>
      </c>
      <c r="AR436" s="70" t="str">
        <f t="shared" si="145"/>
        <v/>
      </c>
      <c r="AS436" s="70" t="str">
        <f t="shared" si="146"/>
        <v/>
      </c>
      <c r="AT436" s="70" t="str">
        <f t="shared" si="147"/>
        <v/>
      </c>
      <c r="AU436" s="70" t="str">
        <f t="shared" si="148"/>
        <v/>
      </c>
      <c r="AV436" s="72" t="str">
        <f t="shared" si="149"/>
        <v/>
      </c>
      <c r="AW436" s="67">
        <f t="shared" si="152"/>
        <v>0</v>
      </c>
    </row>
    <row r="437" spans="1:49" x14ac:dyDescent="0.25">
      <c r="A437" s="3">
        <v>430</v>
      </c>
      <c r="B437" s="37"/>
      <c r="C437" s="26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27"/>
      <c r="R437" s="45" t="str">
        <f t="shared" si="150"/>
        <v/>
      </c>
      <c r="S437" s="26" t="str">
        <f>IF(OR(C436="",C437=0),"",IF(AND(ISNUMBER(C436),C436=0),  MAX(C$8:C436)+C437-MAX(C$8:C436),IF(AND(C437&gt;C436,ISNUMBER(C436),ISNUMBER(C437),C436&lt;MAX(C$8:C435)),C437-C436,IF(AND(C437&gt;C436,ISNUMBER(C437),C437&gt;MAX(C$8:C436)),C437-MAX(C$8:C436),IF(C437=C436,0,"??")))))</f>
        <v/>
      </c>
      <c r="T437" s="4" t="str">
        <f>IF(OR(D436="",D437=0),"",IF(AND(ISNUMBER(D436),D436=0),  MAX(D$8:D436)+D437-MAX(D$8:D436),IF(AND(D437&gt;D436,ISNUMBER(D436),ISNUMBER(D437),D436&lt;MAX(D$8:D435)),D437-D436,IF(AND(D437&gt;D436,ISNUMBER(D437),D437&gt;MAX(D$8:D436)),D437-MAX(D$8:D436),IF(D437=D436,0,"??")))))</f>
        <v/>
      </c>
      <c r="U437" s="4" t="str">
        <f>IF(OR(E436="",E437=0),"",IF(AND(ISNUMBER(E436),E436=0),  MAX(E$8:E436)+E437-MAX(E$8:E436),IF(AND(E437&gt;E436,ISNUMBER(E436),ISNUMBER(E437),E436&lt;MAX(E$8:E435)),E437-E436,IF(AND(E437&gt;E436,ISNUMBER(E437),E437&gt;MAX(E$8:E436)),E437-MAX(E$8:E436),IF(E437=E436,0,"??")))))</f>
        <v/>
      </c>
      <c r="V437" s="4" t="str">
        <f>IF(OR(F436="",F437=0),"",IF(AND(ISNUMBER(F436),F436=0),  MAX(F$8:F436)+F437-MAX(F$8:F436),IF(AND(F437&gt;F436,ISNUMBER(F436),ISNUMBER(F437),F436&lt;MAX(F$8:F435)),F437-F436,IF(AND(F437&gt;F436,ISNUMBER(F437),F437&gt;MAX(F$8:F436)),F437-MAX(F$8:F436),IF(F437=F436,0,"??")))))</f>
        <v/>
      </c>
      <c r="W437" s="4" t="str">
        <f>IF(OR(G436="",G437=0),"",IF(AND(ISNUMBER(G436),G436=0),  MAX(G$8:G436)+G437-MAX(G$8:G436),IF(AND(G437&gt;G436,ISNUMBER(G436),ISNUMBER(G437),G436&lt;MAX(G$8:G435)),G437-G436,IF(AND(G437&gt;G436,ISNUMBER(G437),G437&gt;MAX(G$8:G436)),G437-MAX(G$8:G436),IF(G437=G436,0,"??")))))</f>
        <v/>
      </c>
      <c r="X437" s="4" t="str">
        <f>IF(OR(H436="",H437=0),"",IF(AND(ISNUMBER(H436),H436=0),  MAX(H$8:H436)+H437-MAX(H$8:H436),IF(AND(H437&gt;H436,ISNUMBER(H436),ISNUMBER(H437),H436&lt;MAX(H$8:H435)),H437-H436,IF(AND(H437&gt;H436,ISNUMBER(H437),H437&gt;MAX(H$8:H436)),H437-MAX(H$8:H436),IF(H437=H436,0,"??")))))</f>
        <v/>
      </c>
      <c r="Y437" s="4" t="str">
        <f>IF(OR(I436="",I437=0),"",IF(AND(ISNUMBER(I436),I436=0),  MAX(I$8:I436)+I437-MAX(I$8:I436),IF(AND(I437&gt;I436,ISNUMBER(I436),ISNUMBER(I437),I436&lt;MAX(I$8:I435)),I437-I436,IF(AND(I437&gt;I436,ISNUMBER(I437),I437&gt;MAX(I$8:I436)),I437-MAX(I$8:I436),IF(I437=I436,0,"??")))))</f>
        <v/>
      </c>
      <c r="Z437" s="4" t="str">
        <f>IF(OR(J436="",J437=0),"",IF(AND(ISNUMBER(J436),J436=0),  MAX(J$8:J436)+J437-MAX(J$8:J436),IF(AND(J437&gt;J436,ISNUMBER(J436),ISNUMBER(J437),J436&lt;MAX(J$8:J435)),J437-J436,IF(AND(J437&gt;J436,ISNUMBER(J437),J437&gt;MAX(J$8:J436)),J437-MAX(J$8:J436),IF(J437=J436,0,"??")))))</f>
        <v/>
      </c>
      <c r="AA437" s="4" t="str">
        <f>IF(OR(K436="",K437=0),"",IF(AND(ISNUMBER(K436),K436=0),  MAX(K$8:K436)+K437-MAX(K$8:K436),IF(AND(K437&gt;K436,ISNUMBER(K436),ISNUMBER(K437),K436&lt;MAX(K$8:K435)),K437-K436,IF(AND(K437&gt;K436,ISNUMBER(K437),K437&gt;MAX(K$8:K436)),K437-MAX(K$8:K436),IF(K437=K436,0,"??")))))</f>
        <v/>
      </c>
      <c r="AB437" s="4" t="str">
        <f>IF(OR(L436="",L437=0),"",IF(AND(ISNUMBER(L436),L436=0),  MAX(L$8:L436)+L437-MAX(L$8:L436),IF(AND(L437&gt;L436,ISNUMBER(L436),ISNUMBER(L437),L436&lt;MAX(L$8:L435)),L437-L436,IF(AND(L437&gt;L436,ISNUMBER(L437),L437&gt;MAX(L$8:L436)),L437-MAX(L$8:L436),IF(L437=L436,0,"??")))))</f>
        <v/>
      </c>
      <c r="AC437" s="4" t="str">
        <f>IF(OR(M436="",M437=0),"",IF(AND(ISNUMBER(M436),M436=0),  MAX(M$8:M436)+M437-MAX(M$8:M436),IF(AND(M437&gt;M436,ISNUMBER(M436),ISNUMBER(M437),M436&lt;MAX(M$8:M435)),M437-M436,IF(AND(M437&gt;M436,ISNUMBER(M437),M437&gt;MAX(M$8:M436)),M437-MAX(M$8:M436),IF(M437=M436,0,"??")))))</f>
        <v/>
      </c>
      <c r="AD437" s="4" t="str">
        <f>IF(OR(N436="",N437=0),"",IF(AND(ISNUMBER(N436),N436=0),  MAX(N$8:N436)+N437-MAX(N$8:N436),IF(AND(N437&gt;N436,ISNUMBER(N436),ISNUMBER(N437),N436&lt;MAX(N$8:N435)),N437-N436,IF(AND(N437&gt;N436,ISNUMBER(N437),N437&gt;MAX(N$8:N436)),N437-MAX(N$8:N436),IF(N437=N436,0,"??")))))</f>
        <v/>
      </c>
      <c r="AE437" s="4" t="str">
        <f>IF(OR(O436="",O437=0),"",IF(AND(ISNUMBER(O436),O436=0),  MAX(O$8:O436)+O437-MAX(O$8:O436),IF(AND(O437&gt;O436,ISNUMBER(O436),ISNUMBER(O437),O436&lt;MAX(O$8:O435)),O437-O436,IF(AND(O437&gt;O436,ISNUMBER(O437),O437&gt;MAX(O$8:O436)),O437-MAX(O$8:O436),IF(O437=O436,0,"??")))))</f>
        <v/>
      </c>
      <c r="AF437" s="4" t="str">
        <f>IF(OR(P436="",P437=0),"",IF(AND(ISNUMBER(P436),P436=0),  MAX(P$8:P436)+P437-MAX(P$8:P436),IF(AND(P437&gt;P436,ISNUMBER(P436),ISNUMBER(P437),P436&lt;MAX(P$8:P435)),P437-P436,IF(AND(P437&gt;P436,ISNUMBER(P437),P437&gt;MAX(P$8:P436)),P437-MAX(P$8:P436),IF(P437=P436,0,"??")))))</f>
        <v/>
      </c>
      <c r="AG437" s="64" t="str">
        <f>IF(OR(Q436="",Q437=0),"",IF(AND(ISNUMBER(Q436),Q436=0),  MAX(Q$8:Q436)+Q437-MAX(Q$8:Q436),IF(AND(Q437&gt;Q436,ISNUMBER(Q436),ISNUMBER(Q437),Q436&lt;MAX(Q$8:Q435)),Q437-Q436,IF(AND(Q437&gt;Q436,ISNUMBER(Q437),Q437&gt;MAX(Q$8:Q436)),Q437-MAX(Q$8:Q436),IF(Q437=Q436,0,"??")))))</f>
        <v/>
      </c>
      <c r="AH437" s="58" t="str">
        <f t="shared" si="135"/>
        <v/>
      </c>
      <c r="AI437" s="70" t="str">
        <f t="shared" si="136"/>
        <v/>
      </c>
      <c r="AJ437" s="70" t="str">
        <f t="shared" si="137"/>
        <v/>
      </c>
      <c r="AK437" s="70" t="str">
        <f t="shared" si="153"/>
        <v/>
      </c>
      <c r="AL437" s="70" t="str">
        <f t="shared" si="139"/>
        <v/>
      </c>
      <c r="AM437" s="70" t="str">
        <f t="shared" si="140"/>
        <v/>
      </c>
      <c r="AN437" s="70" t="str">
        <f t="shared" si="141"/>
        <v/>
      </c>
      <c r="AO437" s="70" t="str">
        <f t="shared" si="142"/>
        <v/>
      </c>
      <c r="AP437" s="70" t="str">
        <f t="shared" si="143"/>
        <v/>
      </c>
      <c r="AQ437" s="70" t="str">
        <f t="shared" si="144"/>
        <v/>
      </c>
      <c r="AR437" s="70" t="str">
        <f t="shared" si="145"/>
        <v/>
      </c>
      <c r="AS437" s="70" t="str">
        <f t="shared" si="146"/>
        <v/>
      </c>
      <c r="AT437" s="70" t="str">
        <f t="shared" si="147"/>
        <v/>
      </c>
      <c r="AU437" s="70" t="str">
        <f t="shared" si="148"/>
        <v/>
      </c>
      <c r="AV437" s="72" t="str">
        <f t="shared" si="149"/>
        <v/>
      </c>
      <c r="AW437" s="67">
        <f t="shared" si="152"/>
        <v>0</v>
      </c>
    </row>
    <row r="438" spans="1:49" x14ac:dyDescent="0.25">
      <c r="A438" s="3">
        <v>431</v>
      </c>
      <c r="B438" s="37"/>
      <c r="C438" s="26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27"/>
      <c r="R438" s="45" t="str">
        <f t="shared" si="150"/>
        <v/>
      </c>
      <c r="S438" s="26" t="str">
        <f>IF(OR(C437="",C438=0),"",IF(AND(ISNUMBER(C437),C437=0),  MAX(C$8:C437)+C438-MAX(C$8:C437),IF(AND(C438&gt;C437,ISNUMBER(C437),ISNUMBER(C438),C437&lt;MAX(C$8:C436)),C438-C437,IF(AND(C438&gt;C437,ISNUMBER(C438),C438&gt;MAX(C$8:C437)),C438-MAX(C$8:C437),IF(C438=C437,0,"??")))))</f>
        <v/>
      </c>
      <c r="T438" s="4" t="str">
        <f>IF(OR(D437="",D438=0),"",IF(AND(ISNUMBER(D437),D437=0),  MAX(D$8:D437)+D438-MAX(D$8:D437),IF(AND(D438&gt;D437,ISNUMBER(D437),ISNUMBER(D438),D437&lt;MAX(D$8:D436)),D438-D437,IF(AND(D438&gt;D437,ISNUMBER(D438),D438&gt;MAX(D$8:D437)),D438-MAX(D$8:D437),IF(D438=D437,0,"??")))))</f>
        <v/>
      </c>
      <c r="U438" s="4" t="str">
        <f>IF(OR(E437="",E438=0),"",IF(AND(ISNUMBER(E437),E437=0),  MAX(E$8:E437)+E438-MAX(E$8:E437),IF(AND(E438&gt;E437,ISNUMBER(E437),ISNUMBER(E438),E437&lt;MAX(E$8:E436)),E438-E437,IF(AND(E438&gt;E437,ISNUMBER(E438),E438&gt;MAX(E$8:E437)),E438-MAX(E$8:E437),IF(E438=E437,0,"??")))))</f>
        <v/>
      </c>
      <c r="V438" s="4" t="str">
        <f>IF(OR(F437="",F438=0),"",IF(AND(ISNUMBER(F437),F437=0),  MAX(F$8:F437)+F438-MAX(F$8:F437),IF(AND(F438&gt;F437,ISNUMBER(F437),ISNUMBER(F438),F437&lt;MAX(F$8:F436)),F438-F437,IF(AND(F438&gt;F437,ISNUMBER(F438),F438&gt;MAX(F$8:F437)),F438-MAX(F$8:F437),IF(F438=F437,0,"??")))))</f>
        <v/>
      </c>
      <c r="W438" s="4" t="str">
        <f>IF(OR(G437="",G438=0),"",IF(AND(ISNUMBER(G437),G437=0),  MAX(G$8:G437)+G438-MAX(G$8:G437),IF(AND(G438&gt;G437,ISNUMBER(G437),ISNUMBER(G438),G437&lt;MAX(G$8:G436)),G438-G437,IF(AND(G438&gt;G437,ISNUMBER(G438),G438&gt;MAX(G$8:G437)),G438-MAX(G$8:G437),IF(G438=G437,0,"??")))))</f>
        <v/>
      </c>
      <c r="X438" s="4" t="str">
        <f>IF(OR(H437="",H438=0),"",IF(AND(ISNUMBER(H437),H437=0),  MAX(H$8:H437)+H438-MAX(H$8:H437),IF(AND(H438&gt;H437,ISNUMBER(H437),ISNUMBER(H438),H437&lt;MAX(H$8:H436)),H438-H437,IF(AND(H438&gt;H437,ISNUMBER(H438),H438&gt;MAX(H$8:H437)),H438-MAX(H$8:H437),IF(H438=H437,0,"??")))))</f>
        <v/>
      </c>
      <c r="Y438" s="4" t="str">
        <f>IF(OR(I437="",I438=0),"",IF(AND(ISNUMBER(I437),I437=0),  MAX(I$8:I437)+I438-MAX(I$8:I437),IF(AND(I438&gt;I437,ISNUMBER(I437),ISNUMBER(I438),I437&lt;MAX(I$8:I436)),I438-I437,IF(AND(I438&gt;I437,ISNUMBER(I438),I438&gt;MAX(I$8:I437)),I438-MAX(I$8:I437),IF(I438=I437,0,"??")))))</f>
        <v/>
      </c>
      <c r="Z438" s="4" t="str">
        <f>IF(OR(J437="",J438=0),"",IF(AND(ISNUMBER(J437),J437=0),  MAX(J$8:J437)+J438-MAX(J$8:J437),IF(AND(J438&gt;J437,ISNUMBER(J437),ISNUMBER(J438),J437&lt;MAX(J$8:J436)),J438-J437,IF(AND(J438&gt;J437,ISNUMBER(J438),J438&gt;MAX(J$8:J437)),J438-MAX(J$8:J437),IF(J438=J437,0,"??")))))</f>
        <v/>
      </c>
      <c r="AA438" s="4" t="str">
        <f>IF(OR(K437="",K438=0),"",IF(AND(ISNUMBER(K437),K437=0),  MAX(K$8:K437)+K438-MAX(K$8:K437),IF(AND(K438&gt;K437,ISNUMBER(K437),ISNUMBER(K438),K437&lt;MAX(K$8:K436)),K438-K437,IF(AND(K438&gt;K437,ISNUMBER(K438),K438&gt;MAX(K$8:K437)),K438-MAX(K$8:K437),IF(K438=K437,0,"??")))))</f>
        <v/>
      </c>
      <c r="AB438" s="4" t="str">
        <f>IF(OR(L437="",L438=0),"",IF(AND(ISNUMBER(L437),L437=0),  MAX(L$8:L437)+L438-MAX(L$8:L437),IF(AND(L438&gt;L437,ISNUMBER(L437),ISNUMBER(L438),L437&lt;MAX(L$8:L436)),L438-L437,IF(AND(L438&gt;L437,ISNUMBER(L438),L438&gt;MAX(L$8:L437)),L438-MAX(L$8:L437),IF(L438=L437,0,"??")))))</f>
        <v/>
      </c>
      <c r="AC438" s="4" t="str">
        <f>IF(OR(M437="",M438=0),"",IF(AND(ISNUMBER(M437),M437=0),  MAX(M$8:M437)+M438-MAX(M$8:M437),IF(AND(M438&gt;M437,ISNUMBER(M437),ISNUMBER(M438),M437&lt;MAX(M$8:M436)),M438-M437,IF(AND(M438&gt;M437,ISNUMBER(M438),M438&gt;MAX(M$8:M437)),M438-MAX(M$8:M437),IF(M438=M437,0,"??")))))</f>
        <v/>
      </c>
      <c r="AD438" s="4" t="str">
        <f>IF(OR(N437="",N438=0),"",IF(AND(ISNUMBER(N437),N437=0),  MAX(N$8:N437)+N438-MAX(N$8:N437),IF(AND(N438&gt;N437,ISNUMBER(N437),ISNUMBER(N438),N437&lt;MAX(N$8:N436)),N438-N437,IF(AND(N438&gt;N437,ISNUMBER(N438),N438&gt;MAX(N$8:N437)),N438-MAX(N$8:N437),IF(N438=N437,0,"??")))))</f>
        <v/>
      </c>
      <c r="AE438" s="4" t="str">
        <f>IF(OR(O437="",O438=0),"",IF(AND(ISNUMBER(O437),O437=0),  MAX(O$8:O437)+O438-MAX(O$8:O437),IF(AND(O438&gt;O437,ISNUMBER(O437),ISNUMBER(O438),O437&lt;MAX(O$8:O436)),O438-O437,IF(AND(O438&gt;O437,ISNUMBER(O438),O438&gt;MAX(O$8:O437)),O438-MAX(O$8:O437),IF(O438=O437,0,"??")))))</f>
        <v/>
      </c>
      <c r="AF438" s="4" t="str">
        <f>IF(OR(P437="",P438=0),"",IF(AND(ISNUMBER(P437),P437=0),  MAX(P$8:P437)+P438-MAX(P$8:P437),IF(AND(P438&gt;P437,ISNUMBER(P437),ISNUMBER(P438),P437&lt;MAX(P$8:P436)),P438-P437,IF(AND(P438&gt;P437,ISNUMBER(P438),P438&gt;MAX(P$8:P437)),P438-MAX(P$8:P437),IF(P438=P437,0,"??")))))</f>
        <v/>
      </c>
      <c r="AG438" s="64" t="str">
        <f>IF(OR(Q437="",Q438=0),"",IF(AND(ISNUMBER(Q437),Q437=0),  MAX(Q$8:Q437)+Q438-MAX(Q$8:Q437),IF(AND(Q438&gt;Q437,ISNUMBER(Q437),ISNUMBER(Q438),Q437&lt;MAX(Q$8:Q436)),Q438-Q437,IF(AND(Q438&gt;Q437,ISNUMBER(Q438),Q438&gt;MAX(Q$8:Q437)),Q438-MAX(Q$8:Q437),IF(Q438=Q437,0,"??")))))</f>
        <v/>
      </c>
      <c r="AH438" s="58" t="str">
        <f t="shared" si="135"/>
        <v/>
      </c>
      <c r="AI438" s="70" t="str">
        <f t="shared" si="136"/>
        <v/>
      </c>
      <c r="AJ438" s="70" t="str">
        <f t="shared" si="137"/>
        <v/>
      </c>
      <c r="AK438" s="70" t="str">
        <f t="shared" si="153"/>
        <v/>
      </c>
      <c r="AL438" s="70" t="str">
        <f t="shared" si="139"/>
        <v/>
      </c>
      <c r="AM438" s="70" t="str">
        <f t="shared" si="140"/>
        <v/>
      </c>
      <c r="AN438" s="70" t="str">
        <f t="shared" si="141"/>
        <v/>
      </c>
      <c r="AO438" s="70" t="str">
        <f t="shared" si="142"/>
        <v/>
      </c>
      <c r="AP438" s="70" t="str">
        <f t="shared" si="143"/>
        <v/>
      </c>
      <c r="AQ438" s="70" t="str">
        <f t="shared" si="144"/>
        <v/>
      </c>
      <c r="AR438" s="70" t="str">
        <f t="shared" si="145"/>
        <v/>
      </c>
      <c r="AS438" s="70" t="str">
        <f t="shared" si="146"/>
        <v/>
      </c>
      <c r="AT438" s="70" t="str">
        <f t="shared" si="147"/>
        <v/>
      </c>
      <c r="AU438" s="70" t="str">
        <f t="shared" si="148"/>
        <v/>
      </c>
      <c r="AV438" s="72" t="str">
        <f t="shared" si="149"/>
        <v/>
      </c>
      <c r="AW438" s="67">
        <f t="shared" si="152"/>
        <v>0</v>
      </c>
    </row>
    <row r="439" spans="1:49" x14ac:dyDescent="0.25">
      <c r="A439" s="3">
        <v>432</v>
      </c>
      <c r="B439" s="37"/>
      <c r="C439" s="26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27"/>
      <c r="R439" s="45" t="str">
        <f t="shared" si="150"/>
        <v/>
      </c>
      <c r="S439" s="26" t="str">
        <f>IF(OR(C438="",C439=0),"",IF(AND(ISNUMBER(C438),C438=0),  MAX(C$8:C438)+C439-MAX(C$8:C438),IF(AND(C439&gt;C438,ISNUMBER(C438),ISNUMBER(C439),C438&lt;MAX(C$8:C437)),C439-C438,IF(AND(C439&gt;C438,ISNUMBER(C439),C439&gt;MAX(C$8:C438)),C439-MAX(C$8:C438),IF(C439=C438,0,"??")))))</f>
        <v/>
      </c>
      <c r="T439" s="4" t="str">
        <f>IF(OR(D438="",D439=0),"",IF(AND(ISNUMBER(D438),D438=0),  MAX(D$8:D438)+D439-MAX(D$8:D438),IF(AND(D439&gt;D438,ISNUMBER(D438),ISNUMBER(D439),D438&lt;MAX(D$8:D437)),D439-D438,IF(AND(D439&gt;D438,ISNUMBER(D439),D439&gt;MAX(D$8:D438)),D439-MAX(D$8:D438),IF(D439=D438,0,"??")))))</f>
        <v/>
      </c>
      <c r="U439" s="4" t="str">
        <f>IF(OR(E438="",E439=0),"",IF(AND(ISNUMBER(E438),E438=0),  MAX(E$8:E438)+E439-MAX(E$8:E438),IF(AND(E439&gt;E438,ISNUMBER(E438),ISNUMBER(E439),E438&lt;MAX(E$8:E437)),E439-E438,IF(AND(E439&gt;E438,ISNUMBER(E439),E439&gt;MAX(E$8:E438)),E439-MAX(E$8:E438),IF(E439=E438,0,"??")))))</f>
        <v/>
      </c>
      <c r="V439" s="4" t="str">
        <f>IF(OR(F438="",F439=0),"",IF(AND(ISNUMBER(F438),F438=0),  MAX(F$8:F438)+F439-MAX(F$8:F438),IF(AND(F439&gt;F438,ISNUMBER(F438),ISNUMBER(F439),F438&lt;MAX(F$8:F437)),F439-F438,IF(AND(F439&gt;F438,ISNUMBER(F439),F439&gt;MAX(F$8:F438)),F439-MAX(F$8:F438),IF(F439=F438,0,"??")))))</f>
        <v/>
      </c>
      <c r="W439" s="4" t="str">
        <f>IF(OR(G438="",G439=0),"",IF(AND(ISNUMBER(G438),G438=0),  MAX(G$8:G438)+G439-MAX(G$8:G438),IF(AND(G439&gt;G438,ISNUMBER(G438),ISNUMBER(G439),G438&lt;MAX(G$8:G437)),G439-G438,IF(AND(G439&gt;G438,ISNUMBER(G439),G439&gt;MAX(G$8:G438)),G439-MAX(G$8:G438),IF(G439=G438,0,"??")))))</f>
        <v/>
      </c>
      <c r="X439" s="4" t="str">
        <f>IF(OR(H438="",H439=0),"",IF(AND(ISNUMBER(H438),H438=0),  MAX(H$8:H438)+H439-MAX(H$8:H438),IF(AND(H439&gt;H438,ISNUMBER(H438),ISNUMBER(H439),H438&lt;MAX(H$8:H437)),H439-H438,IF(AND(H439&gt;H438,ISNUMBER(H439),H439&gt;MAX(H$8:H438)),H439-MAX(H$8:H438),IF(H439=H438,0,"??")))))</f>
        <v/>
      </c>
      <c r="Y439" s="4" t="str">
        <f>IF(OR(I438="",I439=0),"",IF(AND(ISNUMBER(I438),I438=0),  MAX(I$8:I438)+I439-MAX(I$8:I438),IF(AND(I439&gt;I438,ISNUMBER(I438),ISNUMBER(I439),I438&lt;MAX(I$8:I437)),I439-I438,IF(AND(I439&gt;I438,ISNUMBER(I439),I439&gt;MAX(I$8:I438)),I439-MAX(I$8:I438),IF(I439=I438,0,"??")))))</f>
        <v/>
      </c>
      <c r="Z439" s="4" t="str">
        <f>IF(OR(J438="",J439=0),"",IF(AND(ISNUMBER(J438),J438=0),  MAX(J$8:J438)+J439-MAX(J$8:J438),IF(AND(J439&gt;J438,ISNUMBER(J438),ISNUMBER(J439),J438&lt;MAX(J$8:J437)),J439-J438,IF(AND(J439&gt;J438,ISNUMBER(J439),J439&gt;MAX(J$8:J438)),J439-MAX(J$8:J438),IF(J439=J438,0,"??")))))</f>
        <v/>
      </c>
      <c r="AA439" s="4" t="str">
        <f>IF(OR(K438="",K439=0),"",IF(AND(ISNUMBER(K438),K438=0),  MAX(K$8:K438)+K439-MAX(K$8:K438),IF(AND(K439&gt;K438,ISNUMBER(K438),ISNUMBER(K439),K438&lt;MAX(K$8:K437)),K439-K438,IF(AND(K439&gt;K438,ISNUMBER(K439),K439&gt;MAX(K$8:K438)),K439-MAX(K$8:K438),IF(K439=K438,0,"??")))))</f>
        <v/>
      </c>
      <c r="AB439" s="4" t="str">
        <f>IF(OR(L438="",L439=0),"",IF(AND(ISNUMBER(L438),L438=0),  MAX(L$8:L438)+L439-MAX(L$8:L438),IF(AND(L439&gt;L438,ISNUMBER(L438),ISNUMBER(L439),L438&lt;MAX(L$8:L437)),L439-L438,IF(AND(L439&gt;L438,ISNUMBER(L439),L439&gt;MAX(L$8:L438)),L439-MAX(L$8:L438),IF(L439=L438,0,"??")))))</f>
        <v/>
      </c>
      <c r="AC439" s="4" t="str">
        <f>IF(OR(M438="",M439=0),"",IF(AND(ISNUMBER(M438),M438=0),  MAX(M$8:M438)+M439-MAX(M$8:M438),IF(AND(M439&gt;M438,ISNUMBER(M438),ISNUMBER(M439),M438&lt;MAX(M$8:M437)),M439-M438,IF(AND(M439&gt;M438,ISNUMBER(M439),M439&gt;MAX(M$8:M438)),M439-MAX(M$8:M438),IF(M439=M438,0,"??")))))</f>
        <v/>
      </c>
      <c r="AD439" s="4" t="str">
        <f>IF(OR(N438="",N439=0),"",IF(AND(ISNUMBER(N438),N438=0),  MAX(N$8:N438)+N439-MAX(N$8:N438),IF(AND(N439&gt;N438,ISNUMBER(N438),ISNUMBER(N439),N438&lt;MAX(N$8:N437)),N439-N438,IF(AND(N439&gt;N438,ISNUMBER(N439),N439&gt;MAX(N$8:N438)),N439-MAX(N$8:N438),IF(N439=N438,0,"??")))))</f>
        <v/>
      </c>
      <c r="AE439" s="4" t="str">
        <f>IF(OR(O438="",O439=0),"",IF(AND(ISNUMBER(O438),O438=0),  MAX(O$8:O438)+O439-MAX(O$8:O438),IF(AND(O439&gt;O438,ISNUMBER(O438),ISNUMBER(O439),O438&lt;MAX(O$8:O437)),O439-O438,IF(AND(O439&gt;O438,ISNUMBER(O439),O439&gt;MAX(O$8:O438)),O439-MAX(O$8:O438),IF(O439=O438,0,"??")))))</f>
        <v/>
      </c>
      <c r="AF439" s="4" t="str">
        <f>IF(OR(P438="",P439=0),"",IF(AND(ISNUMBER(P438),P438=0),  MAX(P$8:P438)+P439-MAX(P$8:P438),IF(AND(P439&gt;P438,ISNUMBER(P438),ISNUMBER(P439),P438&lt;MAX(P$8:P437)),P439-P438,IF(AND(P439&gt;P438,ISNUMBER(P439),P439&gt;MAX(P$8:P438)),P439-MAX(P$8:P438),IF(P439=P438,0,"??")))))</f>
        <v/>
      </c>
      <c r="AG439" s="64" t="str">
        <f>IF(OR(Q438="",Q439=0),"",IF(AND(ISNUMBER(Q438),Q438=0),  MAX(Q$8:Q438)+Q439-MAX(Q$8:Q438),IF(AND(Q439&gt;Q438,ISNUMBER(Q438),ISNUMBER(Q439),Q438&lt;MAX(Q$8:Q437)),Q439-Q438,IF(AND(Q439&gt;Q438,ISNUMBER(Q439),Q439&gt;MAX(Q$8:Q438)),Q439-MAX(Q$8:Q438),IF(Q439=Q438,0,"??")))))</f>
        <v/>
      </c>
      <c r="AH439" s="58" t="str">
        <f t="shared" si="135"/>
        <v/>
      </c>
      <c r="AI439" s="70" t="str">
        <f t="shared" si="136"/>
        <v/>
      </c>
      <c r="AJ439" s="70" t="str">
        <f t="shared" si="137"/>
        <v/>
      </c>
      <c r="AK439" s="70" t="str">
        <f t="shared" si="153"/>
        <v/>
      </c>
      <c r="AL439" s="70" t="str">
        <f t="shared" si="139"/>
        <v/>
      </c>
      <c r="AM439" s="70" t="str">
        <f t="shared" si="140"/>
        <v/>
      </c>
      <c r="AN439" s="70" t="str">
        <f t="shared" si="141"/>
        <v/>
      </c>
      <c r="AO439" s="70" t="str">
        <f t="shared" si="142"/>
        <v/>
      </c>
      <c r="AP439" s="70" t="str">
        <f t="shared" si="143"/>
        <v/>
      </c>
      <c r="AQ439" s="70" t="str">
        <f t="shared" si="144"/>
        <v/>
      </c>
      <c r="AR439" s="70" t="str">
        <f t="shared" si="145"/>
        <v/>
      </c>
      <c r="AS439" s="70" t="str">
        <f t="shared" si="146"/>
        <v/>
      </c>
      <c r="AT439" s="70" t="str">
        <f t="shared" si="147"/>
        <v/>
      </c>
      <c r="AU439" s="70" t="str">
        <f t="shared" si="148"/>
        <v/>
      </c>
      <c r="AV439" s="72" t="str">
        <f t="shared" si="149"/>
        <v/>
      </c>
      <c r="AW439" s="67">
        <f t="shared" si="152"/>
        <v>0</v>
      </c>
    </row>
    <row r="440" spans="1:49" x14ac:dyDescent="0.25">
      <c r="A440" s="3">
        <v>433</v>
      </c>
      <c r="B440" s="37"/>
      <c r="C440" s="26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27"/>
      <c r="R440" s="45" t="str">
        <f t="shared" si="150"/>
        <v/>
      </c>
      <c r="S440" s="26" t="str">
        <f>IF(OR(C439="",C440=0),"",IF(AND(ISNUMBER(C439),C439=0),  MAX(C$8:C439)+C440-MAX(C$8:C439),IF(AND(C440&gt;C439,ISNUMBER(C439),ISNUMBER(C440),C439&lt;MAX(C$8:C438)),C440-C439,IF(AND(C440&gt;C439,ISNUMBER(C440),C440&gt;MAX(C$8:C439)),C440-MAX(C$8:C439),IF(C440=C439,0,"??")))))</f>
        <v/>
      </c>
      <c r="T440" s="4" t="str">
        <f>IF(OR(D439="",D440=0),"",IF(AND(ISNUMBER(D439),D439=0),  MAX(D$8:D439)+D440-MAX(D$8:D439),IF(AND(D440&gt;D439,ISNUMBER(D439),ISNUMBER(D440),D439&lt;MAX(D$8:D438)),D440-D439,IF(AND(D440&gt;D439,ISNUMBER(D440),D440&gt;MAX(D$8:D439)),D440-MAX(D$8:D439),IF(D440=D439,0,"??")))))</f>
        <v/>
      </c>
      <c r="U440" s="4" t="str">
        <f>IF(OR(E439="",E440=0),"",IF(AND(ISNUMBER(E439),E439=0),  MAX(E$8:E439)+E440-MAX(E$8:E439),IF(AND(E440&gt;E439,ISNUMBER(E439),ISNUMBER(E440),E439&lt;MAX(E$8:E438)),E440-E439,IF(AND(E440&gt;E439,ISNUMBER(E440),E440&gt;MAX(E$8:E439)),E440-MAX(E$8:E439),IF(E440=E439,0,"??")))))</f>
        <v/>
      </c>
      <c r="V440" s="4" t="str">
        <f>IF(OR(F439="",F440=0),"",IF(AND(ISNUMBER(F439),F439=0),  MAX(F$8:F439)+F440-MAX(F$8:F439),IF(AND(F440&gt;F439,ISNUMBER(F439),ISNUMBER(F440),F439&lt;MAX(F$8:F438)),F440-F439,IF(AND(F440&gt;F439,ISNUMBER(F440),F440&gt;MAX(F$8:F439)),F440-MAX(F$8:F439),IF(F440=F439,0,"??")))))</f>
        <v/>
      </c>
      <c r="W440" s="4" t="str">
        <f>IF(OR(G439="",G440=0),"",IF(AND(ISNUMBER(G439),G439=0),  MAX(G$8:G439)+G440-MAX(G$8:G439),IF(AND(G440&gt;G439,ISNUMBER(G439),ISNUMBER(G440),G439&lt;MAX(G$8:G438)),G440-G439,IF(AND(G440&gt;G439,ISNUMBER(G440),G440&gt;MAX(G$8:G439)),G440-MAX(G$8:G439),IF(G440=G439,0,"??")))))</f>
        <v/>
      </c>
      <c r="X440" s="4" t="str">
        <f>IF(OR(H439="",H440=0),"",IF(AND(ISNUMBER(H439),H439=0),  MAX(H$8:H439)+H440-MAX(H$8:H439),IF(AND(H440&gt;H439,ISNUMBER(H439),ISNUMBER(H440),H439&lt;MAX(H$8:H438)),H440-H439,IF(AND(H440&gt;H439,ISNUMBER(H440),H440&gt;MAX(H$8:H439)),H440-MAX(H$8:H439),IF(H440=H439,0,"??")))))</f>
        <v/>
      </c>
      <c r="Y440" s="4" t="str">
        <f>IF(OR(I439="",I440=0),"",IF(AND(ISNUMBER(I439),I439=0),  MAX(I$8:I439)+I440-MAX(I$8:I439),IF(AND(I440&gt;I439,ISNUMBER(I439),ISNUMBER(I440),I439&lt;MAX(I$8:I438)),I440-I439,IF(AND(I440&gt;I439,ISNUMBER(I440),I440&gt;MAX(I$8:I439)),I440-MAX(I$8:I439),IF(I440=I439,0,"??")))))</f>
        <v/>
      </c>
      <c r="Z440" s="4" t="str">
        <f>IF(OR(J439="",J440=0),"",IF(AND(ISNUMBER(J439),J439=0),  MAX(J$8:J439)+J440-MAX(J$8:J439),IF(AND(J440&gt;J439,ISNUMBER(J439),ISNUMBER(J440),J439&lt;MAX(J$8:J438)),J440-J439,IF(AND(J440&gt;J439,ISNUMBER(J440),J440&gt;MAX(J$8:J439)),J440-MAX(J$8:J439),IF(J440=J439,0,"??")))))</f>
        <v/>
      </c>
      <c r="AA440" s="4" t="str">
        <f>IF(OR(K439="",K440=0),"",IF(AND(ISNUMBER(K439),K439=0),  MAX(K$8:K439)+K440-MAX(K$8:K439),IF(AND(K440&gt;K439,ISNUMBER(K439),ISNUMBER(K440),K439&lt;MAX(K$8:K438)),K440-K439,IF(AND(K440&gt;K439,ISNUMBER(K440),K440&gt;MAX(K$8:K439)),K440-MAX(K$8:K439),IF(K440=K439,0,"??")))))</f>
        <v/>
      </c>
      <c r="AB440" s="4" t="str">
        <f>IF(OR(L439="",L440=0),"",IF(AND(ISNUMBER(L439),L439=0),  MAX(L$8:L439)+L440-MAX(L$8:L439),IF(AND(L440&gt;L439,ISNUMBER(L439),ISNUMBER(L440),L439&lt;MAX(L$8:L438)),L440-L439,IF(AND(L440&gt;L439,ISNUMBER(L440),L440&gt;MAX(L$8:L439)),L440-MAX(L$8:L439),IF(L440=L439,0,"??")))))</f>
        <v/>
      </c>
      <c r="AC440" s="4" t="str">
        <f>IF(OR(M439="",M440=0),"",IF(AND(ISNUMBER(M439),M439=0),  MAX(M$8:M439)+M440-MAX(M$8:M439),IF(AND(M440&gt;M439,ISNUMBER(M439),ISNUMBER(M440),M439&lt;MAX(M$8:M438)),M440-M439,IF(AND(M440&gt;M439,ISNUMBER(M440),M440&gt;MAX(M$8:M439)),M440-MAX(M$8:M439),IF(M440=M439,0,"??")))))</f>
        <v/>
      </c>
      <c r="AD440" s="4" t="str">
        <f>IF(OR(N439="",N440=0),"",IF(AND(ISNUMBER(N439),N439=0),  MAX(N$8:N439)+N440-MAX(N$8:N439),IF(AND(N440&gt;N439,ISNUMBER(N439),ISNUMBER(N440),N439&lt;MAX(N$8:N438)),N440-N439,IF(AND(N440&gt;N439,ISNUMBER(N440),N440&gt;MAX(N$8:N439)),N440-MAX(N$8:N439),IF(N440=N439,0,"??")))))</f>
        <v/>
      </c>
      <c r="AE440" s="4" t="str">
        <f>IF(OR(O439="",O440=0),"",IF(AND(ISNUMBER(O439),O439=0),  MAX(O$8:O439)+O440-MAX(O$8:O439),IF(AND(O440&gt;O439,ISNUMBER(O439),ISNUMBER(O440),O439&lt;MAX(O$8:O438)),O440-O439,IF(AND(O440&gt;O439,ISNUMBER(O440),O440&gt;MAX(O$8:O439)),O440-MAX(O$8:O439),IF(O440=O439,0,"??")))))</f>
        <v/>
      </c>
      <c r="AF440" s="4" t="str">
        <f>IF(OR(P439="",P440=0),"",IF(AND(ISNUMBER(P439),P439=0),  MAX(P$8:P439)+P440-MAX(P$8:P439),IF(AND(P440&gt;P439,ISNUMBER(P439),ISNUMBER(P440),P439&lt;MAX(P$8:P438)),P440-P439,IF(AND(P440&gt;P439,ISNUMBER(P440),P440&gt;MAX(P$8:P439)),P440-MAX(P$8:P439),IF(P440=P439,0,"??")))))</f>
        <v/>
      </c>
      <c r="AG440" s="64" t="str">
        <f>IF(OR(Q439="",Q440=0),"",IF(AND(ISNUMBER(Q439),Q439=0),  MAX(Q$8:Q439)+Q440-MAX(Q$8:Q439),IF(AND(Q440&gt;Q439,ISNUMBER(Q439),ISNUMBER(Q440),Q439&lt;MAX(Q$8:Q438)),Q440-Q439,IF(AND(Q440&gt;Q439,ISNUMBER(Q440),Q440&gt;MAX(Q$8:Q439)),Q440-MAX(Q$8:Q439),IF(Q440=Q439,0,"??")))))</f>
        <v/>
      </c>
      <c r="AH440" s="58" t="str">
        <f t="shared" si="135"/>
        <v/>
      </c>
      <c r="AI440" s="70" t="str">
        <f t="shared" si="136"/>
        <v/>
      </c>
      <c r="AJ440" s="70" t="str">
        <f t="shared" si="137"/>
        <v/>
      </c>
      <c r="AK440" s="70" t="str">
        <f t="shared" si="153"/>
        <v/>
      </c>
      <c r="AL440" s="70" t="str">
        <f t="shared" si="139"/>
        <v/>
      </c>
      <c r="AM440" s="70" t="str">
        <f t="shared" si="140"/>
        <v/>
      </c>
      <c r="AN440" s="70" t="str">
        <f t="shared" si="141"/>
        <v/>
      </c>
      <c r="AO440" s="70" t="str">
        <f t="shared" si="142"/>
        <v/>
      </c>
      <c r="AP440" s="70" t="str">
        <f t="shared" si="143"/>
        <v/>
      </c>
      <c r="AQ440" s="70" t="str">
        <f t="shared" si="144"/>
        <v/>
      </c>
      <c r="AR440" s="70" t="str">
        <f t="shared" si="145"/>
        <v/>
      </c>
      <c r="AS440" s="70" t="str">
        <f t="shared" si="146"/>
        <v/>
      </c>
      <c r="AT440" s="70" t="str">
        <f t="shared" si="147"/>
        <v/>
      </c>
      <c r="AU440" s="70" t="str">
        <f t="shared" si="148"/>
        <v/>
      </c>
      <c r="AV440" s="72" t="str">
        <f t="shared" si="149"/>
        <v/>
      </c>
      <c r="AW440" s="67">
        <f t="shared" si="152"/>
        <v>0</v>
      </c>
    </row>
    <row r="441" spans="1:49" x14ac:dyDescent="0.25">
      <c r="A441" s="3">
        <v>434</v>
      </c>
      <c r="B441" s="37"/>
      <c r="C441" s="26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27"/>
      <c r="R441" s="45" t="str">
        <f t="shared" si="150"/>
        <v/>
      </c>
      <c r="S441" s="26" t="str">
        <f>IF(OR(C440="",C441=0),"",IF(AND(ISNUMBER(C440),C440=0),  MAX(C$8:C440)+C441-MAX(C$8:C440),IF(AND(C441&gt;C440,ISNUMBER(C440),ISNUMBER(C441),C440&lt;MAX(C$8:C439)),C441-C440,IF(AND(C441&gt;C440,ISNUMBER(C441),C441&gt;MAX(C$8:C440)),C441-MAX(C$8:C440),IF(C441=C440,0,"??")))))</f>
        <v/>
      </c>
      <c r="T441" s="4" t="str">
        <f>IF(OR(D440="",D441=0),"",IF(AND(ISNUMBER(D440),D440=0),  MAX(D$8:D440)+D441-MAX(D$8:D440),IF(AND(D441&gt;D440,ISNUMBER(D440),ISNUMBER(D441),D440&lt;MAX(D$8:D439)),D441-D440,IF(AND(D441&gt;D440,ISNUMBER(D441),D441&gt;MAX(D$8:D440)),D441-MAX(D$8:D440),IF(D441=D440,0,"??")))))</f>
        <v/>
      </c>
      <c r="U441" s="4" t="str">
        <f>IF(OR(E440="",E441=0),"",IF(AND(ISNUMBER(E440),E440=0),  MAX(E$8:E440)+E441-MAX(E$8:E440),IF(AND(E441&gt;E440,ISNUMBER(E440),ISNUMBER(E441),E440&lt;MAX(E$8:E439)),E441-E440,IF(AND(E441&gt;E440,ISNUMBER(E441),E441&gt;MAX(E$8:E440)),E441-MAX(E$8:E440),IF(E441=E440,0,"??")))))</f>
        <v/>
      </c>
      <c r="V441" s="4" t="str">
        <f>IF(OR(F440="",F441=0),"",IF(AND(ISNUMBER(F440),F440=0),  MAX(F$8:F440)+F441-MAX(F$8:F440),IF(AND(F441&gt;F440,ISNUMBER(F440),ISNUMBER(F441),F440&lt;MAX(F$8:F439)),F441-F440,IF(AND(F441&gt;F440,ISNUMBER(F441),F441&gt;MAX(F$8:F440)),F441-MAX(F$8:F440),IF(F441=F440,0,"??")))))</f>
        <v/>
      </c>
      <c r="W441" s="4" t="str">
        <f>IF(OR(G440="",G441=0),"",IF(AND(ISNUMBER(G440),G440=0),  MAX(G$8:G440)+G441-MAX(G$8:G440),IF(AND(G441&gt;G440,ISNUMBER(G440),ISNUMBER(G441),G440&lt;MAX(G$8:G439)),G441-G440,IF(AND(G441&gt;G440,ISNUMBER(G441),G441&gt;MAX(G$8:G440)),G441-MAX(G$8:G440),IF(G441=G440,0,"??")))))</f>
        <v/>
      </c>
      <c r="X441" s="4" t="str">
        <f>IF(OR(H440="",H441=0),"",IF(AND(ISNUMBER(H440),H440=0),  MAX(H$8:H440)+H441-MAX(H$8:H440),IF(AND(H441&gt;H440,ISNUMBER(H440),ISNUMBER(H441),H440&lt;MAX(H$8:H439)),H441-H440,IF(AND(H441&gt;H440,ISNUMBER(H441),H441&gt;MAX(H$8:H440)),H441-MAX(H$8:H440),IF(H441=H440,0,"??")))))</f>
        <v/>
      </c>
      <c r="Y441" s="4" t="str">
        <f>IF(OR(I440="",I441=0),"",IF(AND(ISNUMBER(I440),I440=0),  MAX(I$8:I440)+I441-MAX(I$8:I440),IF(AND(I441&gt;I440,ISNUMBER(I440),ISNUMBER(I441),I440&lt;MAX(I$8:I439)),I441-I440,IF(AND(I441&gt;I440,ISNUMBER(I441),I441&gt;MAX(I$8:I440)),I441-MAX(I$8:I440),IF(I441=I440,0,"??")))))</f>
        <v/>
      </c>
      <c r="Z441" s="4" t="str">
        <f>IF(OR(J440="",J441=0),"",IF(AND(ISNUMBER(J440),J440=0),  MAX(J$8:J440)+J441-MAX(J$8:J440),IF(AND(J441&gt;J440,ISNUMBER(J440),ISNUMBER(J441),J440&lt;MAX(J$8:J439)),J441-J440,IF(AND(J441&gt;J440,ISNUMBER(J441),J441&gt;MAX(J$8:J440)),J441-MAX(J$8:J440),IF(J441=J440,0,"??")))))</f>
        <v/>
      </c>
      <c r="AA441" s="4" t="str">
        <f>IF(OR(K440="",K441=0),"",IF(AND(ISNUMBER(K440),K440=0),  MAX(K$8:K440)+K441-MAX(K$8:K440),IF(AND(K441&gt;K440,ISNUMBER(K440),ISNUMBER(K441),K440&lt;MAX(K$8:K439)),K441-K440,IF(AND(K441&gt;K440,ISNUMBER(K441),K441&gt;MAX(K$8:K440)),K441-MAX(K$8:K440),IF(K441=K440,0,"??")))))</f>
        <v/>
      </c>
      <c r="AB441" s="4" t="str">
        <f>IF(OR(L440="",L441=0),"",IF(AND(ISNUMBER(L440),L440=0),  MAX(L$8:L440)+L441-MAX(L$8:L440),IF(AND(L441&gt;L440,ISNUMBER(L440),ISNUMBER(L441),L440&lt;MAX(L$8:L439)),L441-L440,IF(AND(L441&gt;L440,ISNUMBER(L441),L441&gt;MAX(L$8:L440)),L441-MAX(L$8:L440),IF(L441=L440,0,"??")))))</f>
        <v/>
      </c>
      <c r="AC441" s="4" t="str">
        <f>IF(OR(M440="",M441=0),"",IF(AND(ISNUMBER(M440),M440=0),  MAX(M$8:M440)+M441-MAX(M$8:M440),IF(AND(M441&gt;M440,ISNUMBER(M440),ISNUMBER(M441),M440&lt;MAX(M$8:M439)),M441-M440,IF(AND(M441&gt;M440,ISNUMBER(M441),M441&gt;MAX(M$8:M440)),M441-MAX(M$8:M440),IF(M441=M440,0,"??")))))</f>
        <v/>
      </c>
      <c r="AD441" s="4" t="str">
        <f>IF(OR(N440="",N441=0),"",IF(AND(ISNUMBER(N440),N440=0),  MAX(N$8:N440)+N441-MAX(N$8:N440),IF(AND(N441&gt;N440,ISNUMBER(N440),ISNUMBER(N441),N440&lt;MAX(N$8:N439)),N441-N440,IF(AND(N441&gt;N440,ISNUMBER(N441),N441&gt;MAX(N$8:N440)),N441-MAX(N$8:N440),IF(N441=N440,0,"??")))))</f>
        <v/>
      </c>
      <c r="AE441" s="4" t="str">
        <f>IF(OR(O440="",O441=0),"",IF(AND(ISNUMBER(O440),O440=0),  MAX(O$8:O440)+O441-MAX(O$8:O440),IF(AND(O441&gt;O440,ISNUMBER(O440),ISNUMBER(O441),O440&lt;MAX(O$8:O439)),O441-O440,IF(AND(O441&gt;O440,ISNUMBER(O441),O441&gt;MAX(O$8:O440)),O441-MAX(O$8:O440),IF(O441=O440,0,"??")))))</f>
        <v/>
      </c>
      <c r="AF441" s="4" t="str">
        <f>IF(OR(P440="",P441=0),"",IF(AND(ISNUMBER(P440),P440=0),  MAX(P$8:P440)+P441-MAX(P$8:P440),IF(AND(P441&gt;P440,ISNUMBER(P440),ISNUMBER(P441),P440&lt;MAX(P$8:P439)),P441-P440,IF(AND(P441&gt;P440,ISNUMBER(P441),P441&gt;MAX(P$8:P440)),P441-MAX(P$8:P440),IF(P441=P440,0,"??")))))</f>
        <v/>
      </c>
      <c r="AG441" s="64" t="str">
        <f>IF(OR(Q440="",Q441=0),"",IF(AND(ISNUMBER(Q440),Q440=0),  MAX(Q$8:Q440)+Q441-MAX(Q$8:Q440),IF(AND(Q441&gt;Q440,ISNUMBER(Q440),ISNUMBER(Q441),Q440&lt;MAX(Q$8:Q439)),Q441-Q440,IF(AND(Q441&gt;Q440,ISNUMBER(Q441),Q441&gt;MAX(Q$8:Q440)),Q441-MAX(Q$8:Q440),IF(Q441=Q440,0,"??")))))</f>
        <v/>
      </c>
      <c r="AH441" s="58" t="str">
        <f t="shared" si="135"/>
        <v/>
      </c>
      <c r="AI441" s="70" t="str">
        <f t="shared" si="136"/>
        <v/>
      </c>
      <c r="AJ441" s="70" t="str">
        <f t="shared" si="137"/>
        <v/>
      </c>
      <c r="AK441" s="70" t="str">
        <f t="shared" si="153"/>
        <v/>
      </c>
      <c r="AL441" s="70" t="str">
        <f t="shared" si="139"/>
        <v/>
      </c>
      <c r="AM441" s="70" t="str">
        <f t="shared" si="140"/>
        <v/>
      </c>
      <c r="AN441" s="70" t="str">
        <f t="shared" si="141"/>
        <v/>
      </c>
      <c r="AO441" s="70" t="str">
        <f t="shared" si="142"/>
        <v/>
      </c>
      <c r="AP441" s="70" t="str">
        <f t="shared" si="143"/>
        <v/>
      </c>
      <c r="AQ441" s="70" t="str">
        <f t="shared" si="144"/>
        <v/>
      </c>
      <c r="AR441" s="70" t="str">
        <f t="shared" si="145"/>
        <v/>
      </c>
      <c r="AS441" s="70" t="str">
        <f t="shared" si="146"/>
        <v/>
      </c>
      <c r="AT441" s="70" t="str">
        <f t="shared" si="147"/>
        <v/>
      </c>
      <c r="AU441" s="70" t="str">
        <f t="shared" si="148"/>
        <v/>
      </c>
      <c r="AV441" s="72" t="str">
        <f t="shared" si="149"/>
        <v/>
      </c>
      <c r="AW441" s="67">
        <f t="shared" si="152"/>
        <v>0</v>
      </c>
    </row>
    <row r="442" spans="1:49" x14ac:dyDescent="0.25">
      <c r="A442" s="3">
        <v>435</v>
      </c>
      <c r="B442" s="37"/>
      <c r="C442" s="26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27"/>
      <c r="R442" s="45" t="str">
        <f t="shared" si="150"/>
        <v/>
      </c>
      <c r="S442" s="26" t="str">
        <f>IF(OR(C441="",C442=0),"",IF(AND(ISNUMBER(C441),C441=0),  MAX(C$8:C441)+C442-MAX(C$8:C441),IF(AND(C442&gt;C441,ISNUMBER(C441),ISNUMBER(C442),C441&lt;MAX(C$8:C440)),C442-C441,IF(AND(C442&gt;C441,ISNUMBER(C442),C442&gt;MAX(C$8:C441)),C442-MAX(C$8:C441),IF(C442=C441,0,"??")))))</f>
        <v/>
      </c>
      <c r="T442" s="4" t="str">
        <f>IF(OR(D441="",D442=0),"",IF(AND(ISNUMBER(D441),D441=0),  MAX(D$8:D441)+D442-MAX(D$8:D441),IF(AND(D442&gt;D441,ISNUMBER(D441),ISNUMBER(D442),D441&lt;MAX(D$8:D440)),D442-D441,IF(AND(D442&gt;D441,ISNUMBER(D442),D442&gt;MAX(D$8:D441)),D442-MAX(D$8:D441),IF(D442=D441,0,"??")))))</f>
        <v/>
      </c>
      <c r="U442" s="4" t="str">
        <f>IF(OR(E441="",E442=0),"",IF(AND(ISNUMBER(E441),E441=0),  MAX(E$8:E441)+E442-MAX(E$8:E441),IF(AND(E442&gt;E441,ISNUMBER(E441),ISNUMBER(E442),E441&lt;MAX(E$8:E440)),E442-E441,IF(AND(E442&gt;E441,ISNUMBER(E442),E442&gt;MAX(E$8:E441)),E442-MAX(E$8:E441),IF(E442=E441,0,"??")))))</f>
        <v/>
      </c>
      <c r="V442" s="4" t="str">
        <f>IF(OR(F441="",F442=0),"",IF(AND(ISNUMBER(F441),F441=0),  MAX(F$8:F441)+F442-MAX(F$8:F441),IF(AND(F442&gt;F441,ISNUMBER(F441),ISNUMBER(F442),F441&lt;MAX(F$8:F440)),F442-F441,IF(AND(F442&gt;F441,ISNUMBER(F442),F442&gt;MAX(F$8:F441)),F442-MAX(F$8:F441),IF(F442=F441,0,"??")))))</f>
        <v/>
      </c>
      <c r="W442" s="4" t="str">
        <f>IF(OR(G441="",G442=0),"",IF(AND(ISNUMBER(G441),G441=0),  MAX(G$8:G441)+G442-MAX(G$8:G441),IF(AND(G442&gt;G441,ISNUMBER(G441),ISNUMBER(G442),G441&lt;MAX(G$8:G440)),G442-G441,IF(AND(G442&gt;G441,ISNUMBER(G442),G442&gt;MAX(G$8:G441)),G442-MAX(G$8:G441),IF(G442=G441,0,"??")))))</f>
        <v/>
      </c>
      <c r="X442" s="4" t="str">
        <f>IF(OR(H441="",H442=0),"",IF(AND(ISNUMBER(H441),H441=0),  MAX(H$8:H441)+H442-MAX(H$8:H441),IF(AND(H442&gt;H441,ISNUMBER(H441),ISNUMBER(H442),H441&lt;MAX(H$8:H440)),H442-H441,IF(AND(H442&gt;H441,ISNUMBER(H442),H442&gt;MAX(H$8:H441)),H442-MAX(H$8:H441),IF(H442=H441,0,"??")))))</f>
        <v/>
      </c>
      <c r="Y442" s="4" t="str">
        <f>IF(OR(I441="",I442=0),"",IF(AND(ISNUMBER(I441),I441=0),  MAX(I$8:I441)+I442-MAX(I$8:I441),IF(AND(I442&gt;I441,ISNUMBER(I441),ISNUMBER(I442),I441&lt;MAX(I$8:I440)),I442-I441,IF(AND(I442&gt;I441,ISNUMBER(I442),I442&gt;MAX(I$8:I441)),I442-MAX(I$8:I441),IF(I442=I441,0,"??")))))</f>
        <v/>
      </c>
      <c r="Z442" s="4" t="str">
        <f>IF(OR(J441="",J442=0),"",IF(AND(ISNUMBER(J441),J441=0),  MAX(J$8:J441)+J442-MAX(J$8:J441),IF(AND(J442&gt;J441,ISNUMBER(J441),ISNUMBER(J442),J441&lt;MAX(J$8:J440)),J442-J441,IF(AND(J442&gt;J441,ISNUMBER(J442),J442&gt;MAX(J$8:J441)),J442-MAX(J$8:J441),IF(J442=J441,0,"??")))))</f>
        <v/>
      </c>
      <c r="AA442" s="4" t="str">
        <f>IF(OR(K441="",K442=0),"",IF(AND(ISNUMBER(K441),K441=0),  MAX(K$8:K441)+K442-MAX(K$8:K441),IF(AND(K442&gt;K441,ISNUMBER(K441),ISNUMBER(K442),K441&lt;MAX(K$8:K440)),K442-K441,IF(AND(K442&gt;K441,ISNUMBER(K442),K442&gt;MAX(K$8:K441)),K442-MAX(K$8:K441),IF(K442=K441,0,"??")))))</f>
        <v/>
      </c>
      <c r="AB442" s="4" t="str">
        <f>IF(OR(L441="",L442=0),"",IF(AND(ISNUMBER(L441),L441=0),  MAX(L$8:L441)+L442-MAX(L$8:L441),IF(AND(L442&gt;L441,ISNUMBER(L441),ISNUMBER(L442),L441&lt;MAX(L$8:L440)),L442-L441,IF(AND(L442&gt;L441,ISNUMBER(L442),L442&gt;MAX(L$8:L441)),L442-MAX(L$8:L441),IF(L442=L441,0,"??")))))</f>
        <v/>
      </c>
      <c r="AC442" s="4" t="str">
        <f>IF(OR(M441="",M442=0),"",IF(AND(ISNUMBER(M441),M441=0),  MAX(M$8:M441)+M442-MAX(M$8:M441),IF(AND(M442&gt;M441,ISNUMBER(M441),ISNUMBER(M442),M441&lt;MAX(M$8:M440)),M442-M441,IF(AND(M442&gt;M441,ISNUMBER(M442),M442&gt;MAX(M$8:M441)),M442-MAX(M$8:M441),IF(M442=M441,0,"??")))))</f>
        <v/>
      </c>
      <c r="AD442" s="4" t="str">
        <f>IF(OR(N441="",N442=0),"",IF(AND(ISNUMBER(N441),N441=0),  MAX(N$8:N441)+N442-MAX(N$8:N441),IF(AND(N442&gt;N441,ISNUMBER(N441),ISNUMBER(N442),N441&lt;MAX(N$8:N440)),N442-N441,IF(AND(N442&gt;N441,ISNUMBER(N442),N442&gt;MAX(N$8:N441)),N442-MAX(N$8:N441),IF(N442=N441,0,"??")))))</f>
        <v/>
      </c>
      <c r="AE442" s="4" t="str">
        <f>IF(OR(O441="",O442=0),"",IF(AND(ISNUMBER(O441),O441=0),  MAX(O$8:O441)+O442-MAX(O$8:O441),IF(AND(O442&gt;O441,ISNUMBER(O441),ISNUMBER(O442),O441&lt;MAX(O$8:O440)),O442-O441,IF(AND(O442&gt;O441,ISNUMBER(O442),O442&gt;MAX(O$8:O441)),O442-MAX(O$8:O441),IF(O442=O441,0,"??")))))</f>
        <v/>
      </c>
      <c r="AF442" s="4" t="str">
        <f>IF(OR(P441="",P442=0),"",IF(AND(ISNUMBER(P441),P441=0),  MAX(P$8:P441)+P442-MAX(P$8:P441),IF(AND(P442&gt;P441,ISNUMBER(P441),ISNUMBER(P442),P441&lt;MAX(P$8:P440)),P442-P441,IF(AND(P442&gt;P441,ISNUMBER(P442),P442&gt;MAX(P$8:P441)),P442-MAX(P$8:P441),IF(P442=P441,0,"??")))))</f>
        <v/>
      </c>
      <c r="AG442" s="64" t="str">
        <f>IF(OR(Q441="",Q442=0),"",IF(AND(ISNUMBER(Q441),Q441=0),  MAX(Q$8:Q441)+Q442-MAX(Q$8:Q441),IF(AND(Q442&gt;Q441,ISNUMBER(Q441),ISNUMBER(Q442),Q441&lt;MAX(Q$8:Q440)),Q442-Q441,IF(AND(Q442&gt;Q441,ISNUMBER(Q442),Q442&gt;MAX(Q$8:Q441)),Q442-MAX(Q$8:Q441),IF(Q442=Q441,0,"??")))))</f>
        <v/>
      </c>
      <c r="AH442" s="58" t="str">
        <f t="shared" si="135"/>
        <v/>
      </c>
      <c r="AI442" s="70" t="str">
        <f t="shared" si="136"/>
        <v/>
      </c>
      <c r="AJ442" s="70" t="str">
        <f t="shared" si="137"/>
        <v/>
      </c>
      <c r="AK442" s="70" t="str">
        <f t="shared" si="153"/>
        <v/>
      </c>
      <c r="AL442" s="70" t="str">
        <f t="shared" si="139"/>
        <v/>
      </c>
      <c r="AM442" s="70" t="str">
        <f t="shared" si="140"/>
        <v/>
      </c>
      <c r="AN442" s="70" t="str">
        <f t="shared" si="141"/>
        <v/>
      </c>
      <c r="AO442" s="70" t="str">
        <f t="shared" si="142"/>
        <v/>
      </c>
      <c r="AP442" s="70" t="str">
        <f t="shared" si="143"/>
        <v/>
      </c>
      <c r="AQ442" s="70" t="str">
        <f t="shared" si="144"/>
        <v/>
      </c>
      <c r="AR442" s="70" t="str">
        <f t="shared" si="145"/>
        <v/>
      </c>
      <c r="AS442" s="70" t="str">
        <f t="shared" si="146"/>
        <v/>
      </c>
      <c r="AT442" s="70" t="str">
        <f t="shared" si="147"/>
        <v/>
      </c>
      <c r="AU442" s="70" t="str">
        <f t="shared" si="148"/>
        <v/>
      </c>
      <c r="AV442" s="72" t="str">
        <f t="shared" si="149"/>
        <v/>
      </c>
      <c r="AW442" s="67">
        <f t="shared" si="152"/>
        <v>0</v>
      </c>
    </row>
    <row r="443" spans="1:49" x14ac:dyDescent="0.25">
      <c r="A443" s="3">
        <v>436</v>
      </c>
      <c r="B443" s="37"/>
      <c r="C443" s="26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27"/>
      <c r="R443" s="45" t="str">
        <f t="shared" si="150"/>
        <v/>
      </c>
      <c r="S443" s="26" t="str">
        <f>IF(OR(C442="",C443=0),"",IF(AND(ISNUMBER(C442),C442=0),  MAX(C$8:C442)+C443-MAX(C$8:C442),IF(AND(C443&gt;C442,ISNUMBER(C442),ISNUMBER(C443),C442&lt;MAX(C$8:C441)),C443-C442,IF(AND(C443&gt;C442,ISNUMBER(C443),C443&gt;MAX(C$8:C442)),C443-MAX(C$8:C442),IF(C443=C442,0,"??")))))</f>
        <v/>
      </c>
      <c r="T443" s="4" t="str">
        <f>IF(OR(D442="",D443=0),"",IF(AND(ISNUMBER(D442),D442=0),  MAX(D$8:D442)+D443-MAX(D$8:D442),IF(AND(D443&gt;D442,ISNUMBER(D442),ISNUMBER(D443),D442&lt;MAX(D$8:D441)),D443-D442,IF(AND(D443&gt;D442,ISNUMBER(D443),D443&gt;MAX(D$8:D442)),D443-MAX(D$8:D442),IF(D443=D442,0,"??")))))</f>
        <v/>
      </c>
      <c r="U443" s="4" t="str">
        <f>IF(OR(E442="",E443=0),"",IF(AND(ISNUMBER(E442),E442=0),  MAX(E$8:E442)+E443-MAX(E$8:E442),IF(AND(E443&gt;E442,ISNUMBER(E442),ISNUMBER(E443),E442&lt;MAX(E$8:E441)),E443-E442,IF(AND(E443&gt;E442,ISNUMBER(E443),E443&gt;MAX(E$8:E442)),E443-MAX(E$8:E442),IF(E443=E442,0,"??")))))</f>
        <v/>
      </c>
      <c r="V443" s="4" t="str">
        <f>IF(OR(F442="",F443=0),"",IF(AND(ISNUMBER(F442),F442=0),  MAX(F$8:F442)+F443-MAX(F$8:F442),IF(AND(F443&gt;F442,ISNUMBER(F442),ISNUMBER(F443),F442&lt;MAX(F$8:F441)),F443-F442,IF(AND(F443&gt;F442,ISNUMBER(F443),F443&gt;MAX(F$8:F442)),F443-MAX(F$8:F442),IF(F443=F442,0,"??")))))</f>
        <v/>
      </c>
      <c r="W443" s="4" t="str">
        <f>IF(OR(G442="",G443=0),"",IF(AND(ISNUMBER(G442),G442=0),  MAX(G$8:G442)+G443-MAX(G$8:G442),IF(AND(G443&gt;G442,ISNUMBER(G442),ISNUMBER(G443),G442&lt;MAX(G$8:G441)),G443-G442,IF(AND(G443&gt;G442,ISNUMBER(G443),G443&gt;MAX(G$8:G442)),G443-MAX(G$8:G442),IF(G443=G442,0,"??")))))</f>
        <v/>
      </c>
      <c r="X443" s="4" t="str">
        <f>IF(OR(H442="",H443=0),"",IF(AND(ISNUMBER(H442),H442=0),  MAX(H$8:H442)+H443-MAX(H$8:H442),IF(AND(H443&gt;H442,ISNUMBER(H442),ISNUMBER(H443),H442&lt;MAX(H$8:H441)),H443-H442,IF(AND(H443&gt;H442,ISNUMBER(H443),H443&gt;MAX(H$8:H442)),H443-MAX(H$8:H442),IF(H443=H442,0,"??")))))</f>
        <v/>
      </c>
      <c r="Y443" s="4" t="str">
        <f>IF(OR(I442="",I443=0),"",IF(AND(ISNUMBER(I442),I442=0),  MAX(I$8:I442)+I443-MAX(I$8:I442),IF(AND(I443&gt;I442,ISNUMBER(I442),ISNUMBER(I443),I442&lt;MAX(I$8:I441)),I443-I442,IF(AND(I443&gt;I442,ISNUMBER(I443),I443&gt;MAX(I$8:I442)),I443-MAX(I$8:I442),IF(I443=I442,0,"??")))))</f>
        <v/>
      </c>
      <c r="Z443" s="4" t="str">
        <f>IF(OR(J442="",J443=0),"",IF(AND(ISNUMBER(J442),J442=0),  MAX(J$8:J442)+J443-MAX(J$8:J442),IF(AND(J443&gt;J442,ISNUMBER(J442),ISNUMBER(J443),J442&lt;MAX(J$8:J441)),J443-J442,IF(AND(J443&gt;J442,ISNUMBER(J443),J443&gt;MAX(J$8:J442)),J443-MAX(J$8:J442),IF(J443=J442,0,"??")))))</f>
        <v/>
      </c>
      <c r="AA443" s="4" t="str">
        <f>IF(OR(K442="",K443=0),"",IF(AND(ISNUMBER(K442),K442=0),  MAX(K$8:K442)+K443-MAX(K$8:K442),IF(AND(K443&gt;K442,ISNUMBER(K442),ISNUMBER(K443),K442&lt;MAX(K$8:K441)),K443-K442,IF(AND(K443&gt;K442,ISNUMBER(K443),K443&gt;MAX(K$8:K442)),K443-MAX(K$8:K442),IF(K443=K442,0,"??")))))</f>
        <v/>
      </c>
      <c r="AB443" s="4" t="str">
        <f>IF(OR(L442="",L443=0),"",IF(AND(ISNUMBER(L442),L442=0),  MAX(L$8:L442)+L443-MAX(L$8:L442),IF(AND(L443&gt;L442,ISNUMBER(L442),ISNUMBER(L443),L442&lt;MAX(L$8:L441)),L443-L442,IF(AND(L443&gt;L442,ISNUMBER(L443),L443&gt;MAX(L$8:L442)),L443-MAX(L$8:L442),IF(L443=L442,0,"??")))))</f>
        <v/>
      </c>
      <c r="AC443" s="4" t="str">
        <f>IF(OR(M442="",M443=0),"",IF(AND(ISNUMBER(M442),M442=0),  MAX(M$8:M442)+M443-MAX(M$8:M442),IF(AND(M443&gt;M442,ISNUMBER(M442),ISNUMBER(M443),M442&lt;MAX(M$8:M441)),M443-M442,IF(AND(M443&gt;M442,ISNUMBER(M443),M443&gt;MAX(M$8:M442)),M443-MAX(M$8:M442),IF(M443=M442,0,"??")))))</f>
        <v/>
      </c>
      <c r="AD443" s="4" t="str">
        <f>IF(OR(N442="",N443=0),"",IF(AND(ISNUMBER(N442),N442=0),  MAX(N$8:N442)+N443-MAX(N$8:N442),IF(AND(N443&gt;N442,ISNUMBER(N442),ISNUMBER(N443),N442&lt;MAX(N$8:N441)),N443-N442,IF(AND(N443&gt;N442,ISNUMBER(N443),N443&gt;MAX(N$8:N442)),N443-MAX(N$8:N442),IF(N443=N442,0,"??")))))</f>
        <v/>
      </c>
      <c r="AE443" s="4" t="str">
        <f>IF(OR(O442="",O443=0),"",IF(AND(ISNUMBER(O442),O442=0),  MAX(O$8:O442)+O443-MAX(O$8:O442),IF(AND(O443&gt;O442,ISNUMBER(O442),ISNUMBER(O443),O442&lt;MAX(O$8:O441)),O443-O442,IF(AND(O443&gt;O442,ISNUMBER(O443),O443&gt;MAX(O$8:O442)),O443-MAX(O$8:O442),IF(O443=O442,0,"??")))))</f>
        <v/>
      </c>
      <c r="AF443" s="4" t="str">
        <f>IF(OR(P442="",P443=0),"",IF(AND(ISNUMBER(P442),P442=0),  MAX(P$8:P442)+P443-MAX(P$8:P442),IF(AND(P443&gt;P442,ISNUMBER(P442),ISNUMBER(P443),P442&lt;MAX(P$8:P441)),P443-P442,IF(AND(P443&gt;P442,ISNUMBER(P443),P443&gt;MAX(P$8:P442)),P443-MAX(P$8:P442),IF(P443=P442,0,"??")))))</f>
        <v/>
      </c>
      <c r="AG443" s="64" t="str">
        <f>IF(OR(Q442="",Q443=0),"",IF(AND(ISNUMBER(Q442),Q442=0),  MAX(Q$8:Q442)+Q443-MAX(Q$8:Q442),IF(AND(Q443&gt;Q442,ISNUMBER(Q442),ISNUMBER(Q443),Q442&lt;MAX(Q$8:Q441)),Q443-Q442,IF(AND(Q443&gt;Q442,ISNUMBER(Q443),Q443&gt;MAX(Q$8:Q442)),Q443-MAX(Q$8:Q442),IF(Q443=Q442,0,"??")))))</f>
        <v/>
      </c>
      <c r="AH443" s="58" t="str">
        <f t="shared" si="135"/>
        <v/>
      </c>
      <c r="AI443" s="70" t="str">
        <f t="shared" si="136"/>
        <v/>
      </c>
      <c r="AJ443" s="70" t="str">
        <f t="shared" si="137"/>
        <v/>
      </c>
      <c r="AK443" s="70" t="str">
        <f t="shared" si="153"/>
        <v/>
      </c>
      <c r="AL443" s="70" t="str">
        <f t="shared" si="139"/>
        <v/>
      </c>
      <c r="AM443" s="70" t="str">
        <f t="shared" si="140"/>
        <v/>
      </c>
      <c r="AN443" s="70" t="str">
        <f t="shared" si="141"/>
        <v/>
      </c>
      <c r="AO443" s="70" t="str">
        <f t="shared" si="142"/>
        <v/>
      </c>
      <c r="AP443" s="70" t="str">
        <f t="shared" si="143"/>
        <v/>
      </c>
      <c r="AQ443" s="70" t="str">
        <f t="shared" si="144"/>
        <v/>
      </c>
      <c r="AR443" s="70" t="str">
        <f t="shared" si="145"/>
        <v/>
      </c>
      <c r="AS443" s="70" t="str">
        <f t="shared" si="146"/>
        <v/>
      </c>
      <c r="AT443" s="70" t="str">
        <f t="shared" si="147"/>
        <v/>
      </c>
      <c r="AU443" s="70" t="str">
        <f t="shared" si="148"/>
        <v/>
      </c>
      <c r="AV443" s="72" t="str">
        <f t="shared" si="149"/>
        <v/>
      </c>
      <c r="AW443" s="67">
        <f t="shared" si="152"/>
        <v>0</v>
      </c>
    </row>
    <row r="444" spans="1:49" x14ac:dyDescent="0.25">
      <c r="A444" s="3">
        <v>437</v>
      </c>
      <c r="B444" s="37"/>
      <c r="C444" s="26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27"/>
      <c r="R444" s="45" t="str">
        <f t="shared" si="150"/>
        <v/>
      </c>
      <c r="S444" s="26" t="str">
        <f>IF(OR(C443="",C444=0),"",IF(AND(ISNUMBER(C443),C443=0),  MAX(C$8:C443)+C444-MAX(C$8:C443),IF(AND(C444&gt;C443,ISNUMBER(C443),ISNUMBER(C444),C443&lt;MAX(C$8:C442)),C444-C443,IF(AND(C444&gt;C443,ISNUMBER(C444),C444&gt;MAX(C$8:C443)),C444-MAX(C$8:C443),IF(C444=C443,0,"??")))))</f>
        <v/>
      </c>
      <c r="T444" s="4" t="str">
        <f>IF(OR(D443="",D444=0),"",IF(AND(ISNUMBER(D443),D443=0),  MAX(D$8:D443)+D444-MAX(D$8:D443),IF(AND(D444&gt;D443,ISNUMBER(D443),ISNUMBER(D444),D443&lt;MAX(D$8:D442)),D444-D443,IF(AND(D444&gt;D443,ISNUMBER(D444),D444&gt;MAX(D$8:D443)),D444-MAX(D$8:D443),IF(D444=D443,0,"??")))))</f>
        <v/>
      </c>
      <c r="U444" s="4" t="str">
        <f>IF(OR(E443="",E444=0),"",IF(AND(ISNUMBER(E443),E443=0),  MAX(E$8:E443)+E444-MAX(E$8:E443),IF(AND(E444&gt;E443,ISNUMBER(E443),ISNUMBER(E444),E443&lt;MAX(E$8:E442)),E444-E443,IF(AND(E444&gt;E443,ISNUMBER(E444),E444&gt;MAX(E$8:E443)),E444-MAX(E$8:E443),IF(E444=E443,0,"??")))))</f>
        <v/>
      </c>
      <c r="V444" s="4" t="str">
        <f>IF(OR(F443="",F444=0),"",IF(AND(ISNUMBER(F443),F443=0),  MAX(F$8:F443)+F444-MAX(F$8:F443),IF(AND(F444&gt;F443,ISNUMBER(F443),ISNUMBER(F444),F443&lt;MAX(F$8:F442)),F444-F443,IF(AND(F444&gt;F443,ISNUMBER(F444),F444&gt;MAX(F$8:F443)),F444-MAX(F$8:F443),IF(F444=F443,0,"??")))))</f>
        <v/>
      </c>
      <c r="W444" s="4" t="str">
        <f>IF(OR(G443="",G444=0),"",IF(AND(ISNUMBER(G443),G443=0),  MAX(G$8:G443)+G444-MAX(G$8:G443),IF(AND(G444&gt;G443,ISNUMBER(G443),ISNUMBER(G444),G443&lt;MAX(G$8:G442)),G444-G443,IF(AND(G444&gt;G443,ISNUMBER(G444),G444&gt;MAX(G$8:G443)),G444-MAX(G$8:G443),IF(G444=G443,0,"??")))))</f>
        <v/>
      </c>
      <c r="X444" s="4" t="str">
        <f>IF(OR(H443="",H444=0),"",IF(AND(ISNUMBER(H443),H443=0),  MAX(H$8:H443)+H444-MAX(H$8:H443),IF(AND(H444&gt;H443,ISNUMBER(H443),ISNUMBER(H444),H443&lt;MAX(H$8:H442)),H444-H443,IF(AND(H444&gt;H443,ISNUMBER(H444),H444&gt;MAX(H$8:H443)),H444-MAX(H$8:H443),IF(H444=H443,0,"??")))))</f>
        <v/>
      </c>
      <c r="Y444" s="4" t="str">
        <f>IF(OR(I443="",I444=0),"",IF(AND(ISNUMBER(I443),I443=0),  MAX(I$8:I443)+I444-MAX(I$8:I443),IF(AND(I444&gt;I443,ISNUMBER(I443),ISNUMBER(I444),I443&lt;MAX(I$8:I442)),I444-I443,IF(AND(I444&gt;I443,ISNUMBER(I444),I444&gt;MAX(I$8:I443)),I444-MAX(I$8:I443),IF(I444=I443,0,"??")))))</f>
        <v/>
      </c>
      <c r="Z444" s="4" t="str">
        <f>IF(OR(J443="",J444=0),"",IF(AND(ISNUMBER(J443),J443=0),  MAX(J$8:J443)+J444-MAX(J$8:J443),IF(AND(J444&gt;J443,ISNUMBER(J443),ISNUMBER(J444),J443&lt;MAX(J$8:J442)),J444-J443,IF(AND(J444&gt;J443,ISNUMBER(J444),J444&gt;MAX(J$8:J443)),J444-MAX(J$8:J443),IF(J444=J443,0,"??")))))</f>
        <v/>
      </c>
      <c r="AA444" s="4" t="str">
        <f>IF(OR(K443="",K444=0),"",IF(AND(ISNUMBER(K443),K443=0),  MAX(K$8:K443)+K444-MAX(K$8:K443),IF(AND(K444&gt;K443,ISNUMBER(K443),ISNUMBER(K444),K443&lt;MAX(K$8:K442)),K444-K443,IF(AND(K444&gt;K443,ISNUMBER(K444),K444&gt;MAX(K$8:K443)),K444-MAX(K$8:K443),IF(K444=K443,0,"??")))))</f>
        <v/>
      </c>
      <c r="AB444" s="4" t="str">
        <f>IF(OR(L443="",L444=0),"",IF(AND(ISNUMBER(L443),L443=0),  MAX(L$8:L443)+L444-MAX(L$8:L443),IF(AND(L444&gt;L443,ISNUMBER(L443),ISNUMBER(L444),L443&lt;MAX(L$8:L442)),L444-L443,IF(AND(L444&gt;L443,ISNUMBER(L444),L444&gt;MAX(L$8:L443)),L444-MAX(L$8:L443),IF(L444=L443,0,"??")))))</f>
        <v/>
      </c>
      <c r="AC444" s="4" t="str">
        <f>IF(OR(M443="",M444=0),"",IF(AND(ISNUMBER(M443),M443=0),  MAX(M$8:M443)+M444-MAX(M$8:M443),IF(AND(M444&gt;M443,ISNUMBER(M443),ISNUMBER(M444),M443&lt;MAX(M$8:M442)),M444-M443,IF(AND(M444&gt;M443,ISNUMBER(M444),M444&gt;MAX(M$8:M443)),M444-MAX(M$8:M443),IF(M444=M443,0,"??")))))</f>
        <v/>
      </c>
      <c r="AD444" s="4" t="str">
        <f>IF(OR(N443="",N444=0),"",IF(AND(ISNUMBER(N443),N443=0),  MAX(N$8:N443)+N444-MAX(N$8:N443),IF(AND(N444&gt;N443,ISNUMBER(N443),ISNUMBER(N444),N443&lt;MAX(N$8:N442)),N444-N443,IF(AND(N444&gt;N443,ISNUMBER(N444),N444&gt;MAX(N$8:N443)),N444-MAX(N$8:N443),IF(N444=N443,0,"??")))))</f>
        <v/>
      </c>
      <c r="AE444" s="4" t="str">
        <f>IF(OR(O443="",O444=0),"",IF(AND(ISNUMBER(O443),O443=0),  MAX(O$8:O443)+O444-MAX(O$8:O443),IF(AND(O444&gt;O443,ISNUMBER(O443),ISNUMBER(O444),O443&lt;MAX(O$8:O442)),O444-O443,IF(AND(O444&gt;O443,ISNUMBER(O444),O444&gt;MAX(O$8:O443)),O444-MAX(O$8:O443),IF(O444=O443,0,"??")))))</f>
        <v/>
      </c>
      <c r="AF444" s="4" t="str">
        <f>IF(OR(P443="",P444=0),"",IF(AND(ISNUMBER(P443),P443=0),  MAX(P$8:P443)+P444-MAX(P$8:P443),IF(AND(P444&gt;P443,ISNUMBER(P443),ISNUMBER(P444),P443&lt;MAX(P$8:P442)),P444-P443,IF(AND(P444&gt;P443,ISNUMBER(P444),P444&gt;MAX(P$8:P443)),P444-MAX(P$8:P443),IF(P444=P443,0,"??")))))</f>
        <v/>
      </c>
      <c r="AG444" s="64" t="str">
        <f>IF(OR(Q443="",Q444=0),"",IF(AND(ISNUMBER(Q443),Q443=0),  MAX(Q$8:Q443)+Q444-MAX(Q$8:Q443),IF(AND(Q444&gt;Q443,ISNUMBER(Q443),ISNUMBER(Q444),Q443&lt;MAX(Q$8:Q442)),Q444-Q443,IF(AND(Q444&gt;Q443,ISNUMBER(Q444),Q444&gt;MAX(Q$8:Q443)),Q444-MAX(Q$8:Q443),IF(Q444=Q443,0,"??")))))</f>
        <v/>
      </c>
      <c r="AH444" s="58" t="str">
        <f t="shared" si="135"/>
        <v/>
      </c>
      <c r="AI444" s="70" t="str">
        <f t="shared" si="136"/>
        <v/>
      </c>
      <c r="AJ444" s="70" t="str">
        <f t="shared" si="137"/>
        <v/>
      </c>
      <c r="AK444" s="70" t="str">
        <f t="shared" si="153"/>
        <v/>
      </c>
      <c r="AL444" s="70" t="str">
        <f t="shared" si="139"/>
        <v/>
      </c>
      <c r="AM444" s="70" t="str">
        <f t="shared" si="140"/>
        <v/>
      </c>
      <c r="AN444" s="70" t="str">
        <f t="shared" si="141"/>
        <v/>
      </c>
      <c r="AO444" s="70" t="str">
        <f t="shared" si="142"/>
        <v/>
      </c>
      <c r="AP444" s="70" t="str">
        <f t="shared" si="143"/>
        <v/>
      </c>
      <c r="AQ444" s="70" t="str">
        <f t="shared" si="144"/>
        <v/>
      </c>
      <c r="AR444" s="70" t="str">
        <f t="shared" si="145"/>
        <v/>
      </c>
      <c r="AS444" s="70" t="str">
        <f t="shared" si="146"/>
        <v/>
      </c>
      <c r="AT444" s="70" t="str">
        <f t="shared" si="147"/>
        <v/>
      </c>
      <c r="AU444" s="70" t="str">
        <f t="shared" si="148"/>
        <v/>
      </c>
      <c r="AV444" s="72" t="str">
        <f t="shared" si="149"/>
        <v/>
      </c>
      <c r="AW444" s="67">
        <f t="shared" si="152"/>
        <v>0</v>
      </c>
    </row>
    <row r="445" spans="1:49" x14ac:dyDescent="0.25">
      <c r="A445" s="3">
        <v>438</v>
      </c>
      <c r="B445" s="37"/>
      <c r="C445" s="26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27"/>
      <c r="R445" s="45" t="str">
        <f t="shared" si="150"/>
        <v/>
      </c>
      <c r="S445" s="26" t="str">
        <f>IF(OR(C444="",C445=0),"",IF(AND(ISNUMBER(C444),C444=0),  MAX(C$8:C444)+C445-MAX(C$8:C444),IF(AND(C445&gt;C444,ISNUMBER(C444),ISNUMBER(C445),C444&lt;MAX(C$8:C443)),C445-C444,IF(AND(C445&gt;C444,ISNUMBER(C445),C445&gt;MAX(C$8:C444)),C445-MAX(C$8:C444),IF(C445=C444,0,"??")))))</f>
        <v/>
      </c>
      <c r="T445" s="4" t="str">
        <f>IF(OR(D444="",D445=0),"",IF(AND(ISNUMBER(D444),D444=0),  MAX(D$8:D444)+D445-MAX(D$8:D444),IF(AND(D445&gt;D444,ISNUMBER(D444),ISNUMBER(D445),D444&lt;MAX(D$8:D443)),D445-D444,IF(AND(D445&gt;D444,ISNUMBER(D445),D445&gt;MAX(D$8:D444)),D445-MAX(D$8:D444),IF(D445=D444,0,"??")))))</f>
        <v/>
      </c>
      <c r="U445" s="4" t="str">
        <f>IF(OR(E444="",E445=0),"",IF(AND(ISNUMBER(E444),E444=0),  MAX(E$8:E444)+E445-MAX(E$8:E444),IF(AND(E445&gt;E444,ISNUMBER(E444),ISNUMBER(E445),E444&lt;MAX(E$8:E443)),E445-E444,IF(AND(E445&gt;E444,ISNUMBER(E445),E445&gt;MAX(E$8:E444)),E445-MAX(E$8:E444),IF(E445=E444,0,"??")))))</f>
        <v/>
      </c>
      <c r="V445" s="4" t="str">
        <f>IF(OR(F444="",F445=0),"",IF(AND(ISNUMBER(F444),F444=0),  MAX(F$8:F444)+F445-MAX(F$8:F444),IF(AND(F445&gt;F444,ISNUMBER(F444),ISNUMBER(F445),F444&lt;MAX(F$8:F443)),F445-F444,IF(AND(F445&gt;F444,ISNUMBER(F445),F445&gt;MAX(F$8:F444)),F445-MAX(F$8:F444),IF(F445=F444,0,"??")))))</f>
        <v/>
      </c>
      <c r="W445" s="4" t="str">
        <f>IF(OR(G444="",G445=0),"",IF(AND(ISNUMBER(G444),G444=0),  MAX(G$8:G444)+G445-MAX(G$8:G444),IF(AND(G445&gt;G444,ISNUMBER(G444),ISNUMBER(G445),G444&lt;MAX(G$8:G443)),G445-G444,IF(AND(G445&gt;G444,ISNUMBER(G445),G445&gt;MAX(G$8:G444)),G445-MAX(G$8:G444),IF(G445=G444,0,"??")))))</f>
        <v/>
      </c>
      <c r="X445" s="4" t="str">
        <f>IF(OR(H444="",H445=0),"",IF(AND(ISNUMBER(H444),H444=0),  MAX(H$8:H444)+H445-MAX(H$8:H444),IF(AND(H445&gt;H444,ISNUMBER(H444),ISNUMBER(H445),H444&lt;MAX(H$8:H443)),H445-H444,IF(AND(H445&gt;H444,ISNUMBER(H445),H445&gt;MAX(H$8:H444)),H445-MAX(H$8:H444),IF(H445=H444,0,"??")))))</f>
        <v/>
      </c>
      <c r="Y445" s="4" t="str">
        <f>IF(OR(I444="",I445=0),"",IF(AND(ISNUMBER(I444),I444=0),  MAX(I$8:I444)+I445-MAX(I$8:I444),IF(AND(I445&gt;I444,ISNUMBER(I444),ISNUMBER(I445),I444&lt;MAX(I$8:I443)),I445-I444,IF(AND(I445&gt;I444,ISNUMBER(I445),I445&gt;MAX(I$8:I444)),I445-MAX(I$8:I444),IF(I445=I444,0,"??")))))</f>
        <v/>
      </c>
      <c r="Z445" s="4" t="str">
        <f>IF(OR(J444="",J445=0),"",IF(AND(ISNUMBER(J444),J444=0),  MAX(J$8:J444)+J445-MAX(J$8:J444),IF(AND(J445&gt;J444,ISNUMBER(J444),ISNUMBER(J445),J444&lt;MAX(J$8:J443)),J445-J444,IF(AND(J445&gt;J444,ISNUMBER(J445),J445&gt;MAX(J$8:J444)),J445-MAX(J$8:J444),IF(J445=J444,0,"??")))))</f>
        <v/>
      </c>
      <c r="AA445" s="4" t="str">
        <f>IF(OR(K444="",K445=0),"",IF(AND(ISNUMBER(K444),K444=0),  MAX(K$8:K444)+K445-MAX(K$8:K444),IF(AND(K445&gt;K444,ISNUMBER(K444),ISNUMBER(K445),K444&lt;MAX(K$8:K443)),K445-K444,IF(AND(K445&gt;K444,ISNUMBER(K445),K445&gt;MAX(K$8:K444)),K445-MAX(K$8:K444),IF(K445=K444,0,"??")))))</f>
        <v/>
      </c>
      <c r="AB445" s="4" t="str">
        <f>IF(OR(L444="",L445=0),"",IF(AND(ISNUMBER(L444),L444=0),  MAX(L$8:L444)+L445-MAX(L$8:L444),IF(AND(L445&gt;L444,ISNUMBER(L444),ISNUMBER(L445),L444&lt;MAX(L$8:L443)),L445-L444,IF(AND(L445&gt;L444,ISNUMBER(L445),L445&gt;MAX(L$8:L444)),L445-MAX(L$8:L444),IF(L445=L444,0,"??")))))</f>
        <v/>
      </c>
      <c r="AC445" s="4" t="str">
        <f>IF(OR(M444="",M445=0),"",IF(AND(ISNUMBER(M444),M444=0),  MAX(M$8:M444)+M445-MAX(M$8:M444),IF(AND(M445&gt;M444,ISNUMBER(M444),ISNUMBER(M445),M444&lt;MAX(M$8:M443)),M445-M444,IF(AND(M445&gt;M444,ISNUMBER(M445),M445&gt;MAX(M$8:M444)),M445-MAX(M$8:M444),IF(M445=M444,0,"??")))))</f>
        <v/>
      </c>
      <c r="AD445" s="4" t="str">
        <f>IF(OR(N444="",N445=0),"",IF(AND(ISNUMBER(N444),N444=0),  MAX(N$8:N444)+N445-MAX(N$8:N444),IF(AND(N445&gt;N444,ISNUMBER(N444),ISNUMBER(N445),N444&lt;MAX(N$8:N443)),N445-N444,IF(AND(N445&gt;N444,ISNUMBER(N445),N445&gt;MAX(N$8:N444)),N445-MAX(N$8:N444),IF(N445=N444,0,"??")))))</f>
        <v/>
      </c>
      <c r="AE445" s="4" t="str">
        <f>IF(OR(O444="",O445=0),"",IF(AND(ISNUMBER(O444),O444=0),  MAX(O$8:O444)+O445-MAX(O$8:O444),IF(AND(O445&gt;O444,ISNUMBER(O444),ISNUMBER(O445),O444&lt;MAX(O$8:O443)),O445-O444,IF(AND(O445&gt;O444,ISNUMBER(O445),O445&gt;MAX(O$8:O444)),O445-MAX(O$8:O444),IF(O445=O444,0,"??")))))</f>
        <v/>
      </c>
      <c r="AF445" s="4" t="str">
        <f>IF(OR(P444="",P445=0),"",IF(AND(ISNUMBER(P444),P444=0),  MAX(P$8:P444)+P445-MAX(P$8:P444),IF(AND(P445&gt;P444,ISNUMBER(P444),ISNUMBER(P445),P444&lt;MAX(P$8:P443)),P445-P444,IF(AND(P445&gt;P444,ISNUMBER(P445),P445&gt;MAX(P$8:P444)),P445-MAX(P$8:P444),IF(P445=P444,0,"??")))))</f>
        <v/>
      </c>
      <c r="AG445" s="64" t="str">
        <f>IF(OR(Q444="",Q445=0),"",IF(AND(ISNUMBER(Q444),Q444=0),  MAX(Q$8:Q444)+Q445-MAX(Q$8:Q444),IF(AND(Q445&gt;Q444,ISNUMBER(Q444),ISNUMBER(Q445),Q444&lt;MAX(Q$8:Q443)),Q445-Q444,IF(AND(Q445&gt;Q444,ISNUMBER(Q445),Q445&gt;MAX(Q$8:Q444)),Q445-MAX(Q$8:Q444),IF(Q445=Q444,0,"??")))))</f>
        <v/>
      </c>
      <c r="AH445" s="58" t="str">
        <f t="shared" si="135"/>
        <v/>
      </c>
      <c r="AI445" s="70" t="str">
        <f t="shared" si="136"/>
        <v/>
      </c>
      <c r="AJ445" s="70" t="str">
        <f t="shared" si="137"/>
        <v/>
      </c>
      <c r="AK445" s="70" t="str">
        <f t="shared" si="153"/>
        <v/>
      </c>
      <c r="AL445" s="70" t="str">
        <f t="shared" si="139"/>
        <v/>
      </c>
      <c r="AM445" s="70" t="str">
        <f t="shared" si="140"/>
        <v/>
      </c>
      <c r="AN445" s="70" t="str">
        <f t="shared" si="141"/>
        <v/>
      </c>
      <c r="AO445" s="70" t="str">
        <f t="shared" si="142"/>
        <v/>
      </c>
      <c r="AP445" s="70" t="str">
        <f t="shared" si="143"/>
        <v/>
      </c>
      <c r="AQ445" s="70" t="str">
        <f t="shared" si="144"/>
        <v/>
      </c>
      <c r="AR445" s="70" t="str">
        <f t="shared" si="145"/>
        <v/>
      </c>
      <c r="AS445" s="70" t="str">
        <f t="shared" si="146"/>
        <v/>
      </c>
      <c r="AT445" s="70" t="str">
        <f t="shared" si="147"/>
        <v/>
      </c>
      <c r="AU445" s="70" t="str">
        <f t="shared" si="148"/>
        <v/>
      </c>
      <c r="AV445" s="72" t="str">
        <f t="shared" si="149"/>
        <v/>
      </c>
      <c r="AW445" s="67">
        <f t="shared" si="152"/>
        <v>0</v>
      </c>
    </row>
    <row r="446" spans="1:49" x14ac:dyDescent="0.25">
      <c r="A446" s="3">
        <v>439</v>
      </c>
      <c r="B446" s="37"/>
      <c r="C446" s="26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27"/>
      <c r="R446" s="45" t="str">
        <f t="shared" si="150"/>
        <v/>
      </c>
      <c r="S446" s="26" t="str">
        <f>IF(OR(C445="",C446=0),"",IF(AND(ISNUMBER(C445),C445=0),  MAX(C$8:C445)+C446-MAX(C$8:C445),IF(AND(C446&gt;C445,ISNUMBER(C445),ISNUMBER(C446),C445&lt;MAX(C$8:C444)),C446-C445,IF(AND(C446&gt;C445,ISNUMBER(C446),C446&gt;MAX(C$8:C445)),C446-MAX(C$8:C445),IF(C446=C445,0,"??")))))</f>
        <v/>
      </c>
      <c r="T446" s="4" t="str">
        <f>IF(OR(D445="",D446=0),"",IF(AND(ISNUMBER(D445),D445=0),  MAX(D$8:D445)+D446-MAX(D$8:D445),IF(AND(D446&gt;D445,ISNUMBER(D445),ISNUMBER(D446),D445&lt;MAX(D$8:D444)),D446-D445,IF(AND(D446&gt;D445,ISNUMBER(D446),D446&gt;MAX(D$8:D445)),D446-MAX(D$8:D445),IF(D446=D445,0,"??")))))</f>
        <v/>
      </c>
      <c r="U446" s="4" t="str">
        <f>IF(OR(E445="",E446=0),"",IF(AND(ISNUMBER(E445),E445=0),  MAX(E$8:E445)+E446-MAX(E$8:E445),IF(AND(E446&gt;E445,ISNUMBER(E445),ISNUMBER(E446),E445&lt;MAX(E$8:E444)),E446-E445,IF(AND(E446&gt;E445,ISNUMBER(E446),E446&gt;MAX(E$8:E445)),E446-MAX(E$8:E445),IF(E446=E445,0,"??")))))</f>
        <v/>
      </c>
      <c r="V446" s="4" t="str">
        <f>IF(OR(F445="",F446=0),"",IF(AND(ISNUMBER(F445),F445=0),  MAX(F$8:F445)+F446-MAX(F$8:F445),IF(AND(F446&gt;F445,ISNUMBER(F445),ISNUMBER(F446),F445&lt;MAX(F$8:F444)),F446-F445,IF(AND(F446&gt;F445,ISNUMBER(F446),F446&gt;MAX(F$8:F445)),F446-MAX(F$8:F445),IF(F446=F445,0,"??")))))</f>
        <v/>
      </c>
      <c r="W446" s="4" t="str">
        <f>IF(OR(G445="",G446=0),"",IF(AND(ISNUMBER(G445),G445=0),  MAX(G$8:G445)+G446-MAX(G$8:G445),IF(AND(G446&gt;G445,ISNUMBER(G445),ISNUMBER(G446),G445&lt;MAX(G$8:G444)),G446-G445,IF(AND(G446&gt;G445,ISNUMBER(G446),G446&gt;MAX(G$8:G445)),G446-MAX(G$8:G445),IF(G446=G445,0,"??")))))</f>
        <v/>
      </c>
      <c r="X446" s="4" t="str">
        <f>IF(OR(H445="",H446=0),"",IF(AND(ISNUMBER(H445),H445=0),  MAX(H$8:H445)+H446-MAX(H$8:H445),IF(AND(H446&gt;H445,ISNUMBER(H445),ISNUMBER(H446),H445&lt;MAX(H$8:H444)),H446-H445,IF(AND(H446&gt;H445,ISNUMBER(H446),H446&gt;MAX(H$8:H445)),H446-MAX(H$8:H445),IF(H446=H445,0,"??")))))</f>
        <v/>
      </c>
      <c r="Y446" s="4" t="str">
        <f>IF(OR(I445="",I446=0),"",IF(AND(ISNUMBER(I445),I445=0),  MAX(I$8:I445)+I446-MAX(I$8:I445),IF(AND(I446&gt;I445,ISNUMBER(I445),ISNUMBER(I446),I445&lt;MAX(I$8:I444)),I446-I445,IF(AND(I446&gt;I445,ISNUMBER(I446),I446&gt;MAX(I$8:I445)),I446-MAX(I$8:I445),IF(I446=I445,0,"??")))))</f>
        <v/>
      </c>
      <c r="Z446" s="4" t="str">
        <f>IF(OR(J445="",J446=0),"",IF(AND(ISNUMBER(J445),J445=0),  MAX(J$8:J445)+J446-MAX(J$8:J445),IF(AND(J446&gt;J445,ISNUMBER(J445),ISNUMBER(J446),J445&lt;MAX(J$8:J444)),J446-J445,IF(AND(J446&gt;J445,ISNUMBER(J446),J446&gt;MAX(J$8:J445)),J446-MAX(J$8:J445),IF(J446=J445,0,"??")))))</f>
        <v/>
      </c>
      <c r="AA446" s="4" t="str">
        <f>IF(OR(K445="",K446=0),"",IF(AND(ISNUMBER(K445),K445=0),  MAX(K$8:K445)+K446-MAX(K$8:K445),IF(AND(K446&gt;K445,ISNUMBER(K445),ISNUMBER(K446),K445&lt;MAX(K$8:K444)),K446-K445,IF(AND(K446&gt;K445,ISNUMBER(K446),K446&gt;MAX(K$8:K445)),K446-MAX(K$8:K445),IF(K446=K445,0,"??")))))</f>
        <v/>
      </c>
      <c r="AB446" s="4" t="str">
        <f>IF(OR(L445="",L446=0),"",IF(AND(ISNUMBER(L445),L445=0),  MAX(L$8:L445)+L446-MAX(L$8:L445),IF(AND(L446&gt;L445,ISNUMBER(L445),ISNUMBER(L446),L445&lt;MAX(L$8:L444)),L446-L445,IF(AND(L446&gt;L445,ISNUMBER(L446),L446&gt;MAX(L$8:L445)),L446-MAX(L$8:L445),IF(L446=L445,0,"??")))))</f>
        <v/>
      </c>
      <c r="AC446" s="4" t="str">
        <f>IF(OR(M445="",M446=0),"",IF(AND(ISNUMBER(M445),M445=0),  MAX(M$8:M445)+M446-MAX(M$8:M445),IF(AND(M446&gt;M445,ISNUMBER(M445),ISNUMBER(M446),M445&lt;MAX(M$8:M444)),M446-M445,IF(AND(M446&gt;M445,ISNUMBER(M446),M446&gt;MAX(M$8:M445)),M446-MAX(M$8:M445),IF(M446=M445,0,"??")))))</f>
        <v/>
      </c>
      <c r="AD446" s="4" t="str">
        <f>IF(OR(N445="",N446=0),"",IF(AND(ISNUMBER(N445),N445=0),  MAX(N$8:N445)+N446-MAX(N$8:N445),IF(AND(N446&gt;N445,ISNUMBER(N445),ISNUMBER(N446),N445&lt;MAX(N$8:N444)),N446-N445,IF(AND(N446&gt;N445,ISNUMBER(N446),N446&gt;MAX(N$8:N445)),N446-MAX(N$8:N445),IF(N446=N445,0,"??")))))</f>
        <v/>
      </c>
      <c r="AE446" s="4" t="str">
        <f>IF(OR(O445="",O446=0),"",IF(AND(ISNUMBER(O445),O445=0),  MAX(O$8:O445)+O446-MAX(O$8:O445),IF(AND(O446&gt;O445,ISNUMBER(O445),ISNUMBER(O446),O445&lt;MAX(O$8:O444)),O446-O445,IF(AND(O446&gt;O445,ISNUMBER(O446),O446&gt;MAX(O$8:O445)),O446-MAX(O$8:O445),IF(O446=O445,0,"??")))))</f>
        <v/>
      </c>
      <c r="AF446" s="4" t="str">
        <f>IF(OR(P445="",P446=0),"",IF(AND(ISNUMBER(P445),P445=0),  MAX(P$8:P445)+P446-MAX(P$8:P445),IF(AND(P446&gt;P445,ISNUMBER(P445),ISNUMBER(P446),P445&lt;MAX(P$8:P444)),P446-P445,IF(AND(P446&gt;P445,ISNUMBER(P446),P446&gt;MAX(P$8:P445)),P446-MAX(P$8:P445),IF(P446=P445,0,"??")))))</f>
        <v/>
      </c>
      <c r="AG446" s="64" t="str">
        <f>IF(OR(Q445="",Q446=0),"",IF(AND(ISNUMBER(Q445),Q445=0),  MAX(Q$8:Q445)+Q446-MAX(Q$8:Q445),IF(AND(Q446&gt;Q445,ISNUMBER(Q445),ISNUMBER(Q446),Q445&lt;MAX(Q$8:Q444)),Q446-Q445,IF(AND(Q446&gt;Q445,ISNUMBER(Q446),Q446&gt;MAX(Q$8:Q445)),Q446-MAX(Q$8:Q445),IF(Q446=Q445,0,"??")))))</f>
        <v/>
      </c>
      <c r="AH446" s="58" t="str">
        <f t="shared" si="135"/>
        <v/>
      </c>
      <c r="AI446" s="70" t="str">
        <f t="shared" si="136"/>
        <v/>
      </c>
      <c r="AJ446" s="70" t="str">
        <f t="shared" si="137"/>
        <v/>
      </c>
      <c r="AK446" s="70" t="str">
        <f t="shared" si="153"/>
        <v/>
      </c>
      <c r="AL446" s="70" t="str">
        <f t="shared" si="139"/>
        <v/>
      </c>
      <c r="AM446" s="70" t="str">
        <f t="shared" si="140"/>
        <v/>
      </c>
      <c r="AN446" s="70" t="str">
        <f t="shared" si="141"/>
        <v/>
      </c>
      <c r="AO446" s="70" t="str">
        <f t="shared" si="142"/>
        <v/>
      </c>
      <c r="AP446" s="70" t="str">
        <f t="shared" si="143"/>
        <v/>
      </c>
      <c r="AQ446" s="70" t="str">
        <f t="shared" si="144"/>
        <v/>
      </c>
      <c r="AR446" s="70" t="str">
        <f t="shared" si="145"/>
        <v/>
      </c>
      <c r="AS446" s="70" t="str">
        <f t="shared" si="146"/>
        <v/>
      </c>
      <c r="AT446" s="70" t="str">
        <f t="shared" si="147"/>
        <v/>
      </c>
      <c r="AU446" s="70" t="str">
        <f t="shared" si="148"/>
        <v/>
      </c>
      <c r="AV446" s="72" t="str">
        <f t="shared" si="149"/>
        <v/>
      </c>
      <c r="AW446" s="67">
        <f t="shared" si="152"/>
        <v>0</v>
      </c>
    </row>
    <row r="447" spans="1:49" x14ac:dyDescent="0.25">
      <c r="A447" s="3">
        <v>440</v>
      </c>
      <c r="B447" s="37"/>
      <c r="C447" s="26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27"/>
      <c r="R447" s="45" t="str">
        <f t="shared" si="150"/>
        <v/>
      </c>
      <c r="S447" s="26" t="str">
        <f>IF(OR(C446="",C447=0),"",IF(AND(ISNUMBER(C446),C446=0),  MAX(C$8:C446)+C447-MAX(C$8:C446),IF(AND(C447&gt;C446,ISNUMBER(C446),ISNUMBER(C447),C446&lt;MAX(C$8:C445)),C447-C446,IF(AND(C447&gt;C446,ISNUMBER(C447),C447&gt;MAX(C$8:C446)),C447-MAX(C$8:C446),IF(C447=C446,0,"??")))))</f>
        <v/>
      </c>
      <c r="T447" s="4" t="str">
        <f>IF(OR(D446="",D447=0),"",IF(AND(ISNUMBER(D446),D446=0),  MAX(D$8:D446)+D447-MAX(D$8:D446),IF(AND(D447&gt;D446,ISNUMBER(D446),ISNUMBER(D447),D446&lt;MAX(D$8:D445)),D447-D446,IF(AND(D447&gt;D446,ISNUMBER(D447),D447&gt;MAX(D$8:D446)),D447-MAX(D$8:D446),IF(D447=D446,0,"??")))))</f>
        <v/>
      </c>
      <c r="U447" s="4" t="str">
        <f>IF(OR(E446="",E447=0),"",IF(AND(ISNUMBER(E446),E446=0),  MAX(E$8:E446)+E447-MAX(E$8:E446),IF(AND(E447&gt;E446,ISNUMBER(E446),ISNUMBER(E447),E446&lt;MAX(E$8:E445)),E447-E446,IF(AND(E447&gt;E446,ISNUMBER(E447),E447&gt;MAX(E$8:E446)),E447-MAX(E$8:E446),IF(E447=E446,0,"??")))))</f>
        <v/>
      </c>
      <c r="V447" s="4" t="str">
        <f>IF(OR(F446="",F447=0),"",IF(AND(ISNUMBER(F446),F446=0),  MAX(F$8:F446)+F447-MAX(F$8:F446),IF(AND(F447&gt;F446,ISNUMBER(F446),ISNUMBER(F447),F446&lt;MAX(F$8:F445)),F447-F446,IF(AND(F447&gt;F446,ISNUMBER(F447),F447&gt;MAX(F$8:F446)),F447-MAX(F$8:F446),IF(F447=F446,0,"??")))))</f>
        <v/>
      </c>
      <c r="W447" s="4" t="str">
        <f>IF(OR(G446="",G447=0),"",IF(AND(ISNUMBER(G446),G446=0),  MAX(G$8:G446)+G447-MAX(G$8:G446),IF(AND(G447&gt;G446,ISNUMBER(G446),ISNUMBER(G447),G446&lt;MAX(G$8:G445)),G447-G446,IF(AND(G447&gt;G446,ISNUMBER(G447),G447&gt;MAX(G$8:G446)),G447-MAX(G$8:G446),IF(G447=G446,0,"??")))))</f>
        <v/>
      </c>
      <c r="X447" s="4" t="str">
        <f>IF(OR(H446="",H447=0),"",IF(AND(ISNUMBER(H446),H446=0),  MAX(H$8:H446)+H447-MAX(H$8:H446),IF(AND(H447&gt;H446,ISNUMBER(H446),ISNUMBER(H447),H446&lt;MAX(H$8:H445)),H447-H446,IF(AND(H447&gt;H446,ISNUMBER(H447),H447&gt;MAX(H$8:H446)),H447-MAX(H$8:H446),IF(H447=H446,0,"??")))))</f>
        <v/>
      </c>
      <c r="Y447" s="4" t="str">
        <f>IF(OR(I446="",I447=0),"",IF(AND(ISNUMBER(I446),I446=0),  MAX(I$8:I446)+I447-MAX(I$8:I446),IF(AND(I447&gt;I446,ISNUMBER(I446),ISNUMBER(I447),I446&lt;MAX(I$8:I445)),I447-I446,IF(AND(I447&gt;I446,ISNUMBER(I447),I447&gt;MAX(I$8:I446)),I447-MAX(I$8:I446),IF(I447=I446,0,"??")))))</f>
        <v/>
      </c>
      <c r="Z447" s="4" t="str">
        <f>IF(OR(J446="",J447=0),"",IF(AND(ISNUMBER(J446),J446=0),  MAX(J$8:J446)+J447-MAX(J$8:J446),IF(AND(J447&gt;J446,ISNUMBER(J446),ISNUMBER(J447),J446&lt;MAX(J$8:J445)),J447-J446,IF(AND(J447&gt;J446,ISNUMBER(J447),J447&gt;MAX(J$8:J446)),J447-MAX(J$8:J446),IF(J447=J446,0,"??")))))</f>
        <v/>
      </c>
      <c r="AA447" s="4" t="str">
        <f>IF(OR(K446="",K447=0),"",IF(AND(ISNUMBER(K446),K446=0),  MAX(K$8:K446)+K447-MAX(K$8:K446),IF(AND(K447&gt;K446,ISNUMBER(K446),ISNUMBER(K447),K446&lt;MAX(K$8:K445)),K447-K446,IF(AND(K447&gt;K446,ISNUMBER(K447),K447&gt;MAX(K$8:K446)),K447-MAX(K$8:K446),IF(K447=K446,0,"??")))))</f>
        <v/>
      </c>
      <c r="AB447" s="4" t="str">
        <f>IF(OR(L446="",L447=0),"",IF(AND(ISNUMBER(L446),L446=0),  MAX(L$8:L446)+L447-MAX(L$8:L446),IF(AND(L447&gt;L446,ISNUMBER(L446),ISNUMBER(L447),L446&lt;MAX(L$8:L445)),L447-L446,IF(AND(L447&gt;L446,ISNUMBER(L447),L447&gt;MAX(L$8:L446)),L447-MAX(L$8:L446),IF(L447=L446,0,"??")))))</f>
        <v/>
      </c>
      <c r="AC447" s="4" t="str">
        <f>IF(OR(M446="",M447=0),"",IF(AND(ISNUMBER(M446),M446=0),  MAX(M$8:M446)+M447-MAX(M$8:M446),IF(AND(M447&gt;M446,ISNUMBER(M446),ISNUMBER(M447),M446&lt;MAX(M$8:M445)),M447-M446,IF(AND(M447&gt;M446,ISNUMBER(M447),M447&gt;MAX(M$8:M446)),M447-MAX(M$8:M446),IF(M447=M446,0,"??")))))</f>
        <v/>
      </c>
      <c r="AD447" s="4" t="str">
        <f>IF(OR(N446="",N447=0),"",IF(AND(ISNUMBER(N446),N446=0),  MAX(N$8:N446)+N447-MAX(N$8:N446),IF(AND(N447&gt;N446,ISNUMBER(N446),ISNUMBER(N447),N446&lt;MAX(N$8:N445)),N447-N446,IF(AND(N447&gt;N446,ISNUMBER(N447),N447&gt;MAX(N$8:N446)),N447-MAX(N$8:N446),IF(N447=N446,0,"??")))))</f>
        <v/>
      </c>
      <c r="AE447" s="4" t="str">
        <f>IF(OR(O446="",O447=0),"",IF(AND(ISNUMBER(O446),O446=0),  MAX(O$8:O446)+O447-MAX(O$8:O446),IF(AND(O447&gt;O446,ISNUMBER(O446),ISNUMBER(O447),O446&lt;MAX(O$8:O445)),O447-O446,IF(AND(O447&gt;O446,ISNUMBER(O447),O447&gt;MAX(O$8:O446)),O447-MAX(O$8:O446),IF(O447=O446,0,"??")))))</f>
        <v/>
      </c>
      <c r="AF447" s="4" t="str">
        <f>IF(OR(P446="",P447=0),"",IF(AND(ISNUMBER(P446),P446=0),  MAX(P$8:P446)+P447-MAX(P$8:P446),IF(AND(P447&gt;P446,ISNUMBER(P446),ISNUMBER(P447),P446&lt;MAX(P$8:P445)),P447-P446,IF(AND(P447&gt;P446,ISNUMBER(P447),P447&gt;MAX(P$8:P446)),P447-MAX(P$8:P446),IF(P447=P446,0,"??")))))</f>
        <v/>
      </c>
      <c r="AG447" s="64" t="str">
        <f>IF(OR(Q446="",Q447=0),"",IF(AND(ISNUMBER(Q446),Q446=0),  MAX(Q$8:Q446)+Q447-MAX(Q$8:Q446),IF(AND(Q447&gt;Q446,ISNUMBER(Q446),ISNUMBER(Q447),Q446&lt;MAX(Q$8:Q445)),Q447-Q446,IF(AND(Q447&gt;Q446,ISNUMBER(Q447),Q447&gt;MAX(Q$8:Q446)),Q447-MAX(Q$8:Q446),IF(Q447=Q446,0,"??")))))</f>
        <v/>
      </c>
      <c r="AH447" s="58" t="str">
        <f t="shared" si="135"/>
        <v/>
      </c>
      <c r="AI447" s="70" t="str">
        <f t="shared" si="136"/>
        <v/>
      </c>
      <c r="AJ447" s="70" t="str">
        <f t="shared" si="137"/>
        <v/>
      </c>
      <c r="AK447" s="70" t="str">
        <f t="shared" si="153"/>
        <v/>
      </c>
      <c r="AL447" s="70" t="str">
        <f t="shared" si="139"/>
        <v/>
      </c>
      <c r="AM447" s="70" t="str">
        <f t="shared" si="140"/>
        <v/>
      </c>
      <c r="AN447" s="70" t="str">
        <f t="shared" si="141"/>
        <v/>
      </c>
      <c r="AO447" s="70" t="str">
        <f t="shared" si="142"/>
        <v/>
      </c>
      <c r="AP447" s="70" t="str">
        <f t="shared" si="143"/>
        <v/>
      </c>
      <c r="AQ447" s="70" t="str">
        <f t="shared" si="144"/>
        <v/>
      </c>
      <c r="AR447" s="70" t="str">
        <f t="shared" si="145"/>
        <v/>
      </c>
      <c r="AS447" s="70" t="str">
        <f t="shared" si="146"/>
        <v/>
      </c>
      <c r="AT447" s="70" t="str">
        <f t="shared" si="147"/>
        <v/>
      </c>
      <c r="AU447" s="70" t="str">
        <f t="shared" si="148"/>
        <v/>
      </c>
      <c r="AV447" s="72" t="str">
        <f t="shared" si="149"/>
        <v/>
      </c>
      <c r="AW447" s="67">
        <f t="shared" si="152"/>
        <v>0</v>
      </c>
    </row>
    <row r="448" spans="1:49" x14ac:dyDescent="0.25">
      <c r="A448" s="3">
        <v>441</v>
      </c>
      <c r="B448" s="37"/>
      <c r="C448" s="26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27"/>
      <c r="R448" s="45" t="str">
        <f t="shared" si="150"/>
        <v/>
      </c>
      <c r="S448" s="26" t="str">
        <f>IF(OR(C447="",C448=0),"",IF(AND(ISNUMBER(C447),C447=0),  MAX(C$8:C447)+C448-MAX(C$8:C447),IF(AND(C448&gt;C447,ISNUMBER(C447),ISNUMBER(C448),C447&lt;MAX(C$8:C446)),C448-C447,IF(AND(C448&gt;C447,ISNUMBER(C448),C448&gt;MAX(C$8:C447)),C448-MAX(C$8:C447),IF(C448=C447,0,"??")))))</f>
        <v/>
      </c>
      <c r="T448" s="4" t="str">
        <f>IF(OR(D447="",D448=0),"",IF(AND(ISNUMBER(D447),D447=0),  MAX(D$8:D447)+D448-MAX(D$8:D447),IF(AND(D448&gt;D447,ISNUMBER(D447),ISNUMBER(D448),D447&lt;MAX(D$8:D446)),D448-D447,IF(AND(D448&gt;D447,ISNUMBER(D448),D448&gt;MAX(D$8:D447)),D448-MAX(D$8:D447),IF(D448=D447,0,"??")))))</f>
        <v/>
      </c>
      <c r="U448" s="4" t="str">
        <f>IF(OR(E447="",E448=0),"",IF(AND(ISNUMBER(E447),E447=0),  MAX(E$8:E447)+E448-MAX(E$8:E447),IF(AND(E448&gt;E447,ISNUMBER(E447),ISNUMBER(E448),E447&lt;MAX(E$8:E446)),E448-E447,IF(AND(E448&gt;E447,ISNUMBER(E448),E448&gt;MAX(E$8:E447)),E448-MAX(E$8:E447),IF(E448=E447,0,"??")))))</f>
        <v/>
      </c>
      <c r="V448" s="4" t="str">
        <f>IF(OR(F447="",F448=0),"",IF(AND(ISNUMBER(F447),F447=0),  MAX(F$8:F447)+F448-MAX(F$8:F447),IF(AND(F448&gt;F447,ISNUMBER(F447),ISNUMBER(F448),F447&lt;MAX(F$8:F446)),F448-F447,IF(AND(F448&gt;F447,ISNUMBER(F448),F448&gt;MAX(F$8:F447)),F448-MAX(F$8:F447),IF(F448=F447,0,"??")))))</f>
        <v/>
      </c>
      <c r="W448" s="4" t="str">
        <f>IF(OR(G447="",G448=0),"",IF(AND(ISNUMBER(G447),G447=0),  MAX(G$8:G447)+G448-MAX(G$8:G447),IF(AND(G448&gt;G447,ISNUMBER(G447),ISNUMBER(G448),G447&lt;MAX(G$8:G446)),G448-G447,IF(AND(G448&gt;G447,ISNUMBER(G448),G448&gt;MAX(G$8:G447)),G448-MAX(G$8:G447),IF(G448=G447,0,"??")))))</f>
        <v/>
      </c>
      <c r="X448" s="4" t="str">
        <f>IF(OR(H447="",H448=0),"",IF(AND(ISNUMBER(H447),H447=0),  MAX(H$8:H447)+H448-MAX(H$8:H447),IF(AND(H448&gt;H447,ISNUMBER(H447),ISNUMBER(H448),H447&lt;MAX(H$8:H446)),H448-H447,IF(AND(H448&gt;H447,ISNUMBER(H448),H448&gt;MAX(H$8:H447)),H448-MAX(H$8:H447),IF(H448=H447,0,"??")))))</f>
        <v/>
      </c>
      <c r="Y448" s="4" t="str">
        <f>IF(OR(I447="",I448=0),"",IF(AND(ISNUMBER(I447),I447=0),  MAX(I$8:I447)+I448-MAX(I$8:I447),IF(AND(I448&gt;I447,ISNUMBER(I447),ISNUMBER(I448),I447&lt;MAX(I$8:I446)),I448-I447,IF(AND(I448&gt;I447,ISNUMBER(I448),I448&gt;MAX(I$8:I447)),I448-MAX(I$8:I447),IF(I448=I447,0,"??")))))</f>
        <v/>
      </c>
      <c r="Z448" s="4" t="str">
        <f>IF(OR(J447="",J448=0),"",IF(AND(ISNUMBER(J447),J447=0),  MAX(J$8:J447)+J448-MAX(J$8:J447),IF(AND(J448&gt;J447,ISNUMBER(J447),ISNUMBER(J448),J447&lt;MAX(J$8:J446)),J448-J447,IF(AND(J448&gt;J447,ISNUMBER(J448),J448&gt;MAX(J$8:J447)),J448-MAX(J$8:J447),IF(J448=J447,0,"??")))))</f>
        <v/>
      </c>
      <c r="AA448" s="4" t="str">
        <f>IF(OR(K447="",K448=0),"",IF(AND(ISNUMBER(K447),K447=0),  MAX(K$8:K447)+K448-MAX(K$8:K447),IF(AND(K448&gt;K447,ISNUMBER(K447),ISNUMBER(K448),K447&lt;MAX(K$8:K446)),K448-K447,IF(AND(K448&gt;K447,ISNUMBER(K448),K448&gt;MAX(K$8:K447)),K448-MAX(K$8:K447),IF(K448=K447,0,"??")))))</f>
        <v/>
      </c>
      <c r="AB448" s="4" t="str">
        <f>IF(OR(L447="",L448=0),"",IF(AND(ISNUMBER(L447),L447=0),  MAX(L$8:L447)+L448-MAX(L$8:L447),IF(AND(L448&gt;L447,ISNUMBER(L447),ISNUMBER(L448),L447&lt;MAX(L$8:L446)),L448-L447,IF(AND(L448&gt;L447,ISNUMBER(L448),L448&gt;MAX(L$8:L447)),L448-MAX(L$8:L447),IF(L448=L447,0,"??")))))</f>
        <v/>
      </c>
      <c r="AC448" s="4" t="str">
        <f>IF(OR(M447="",M448=0),"",IF(AND(ISNUMBER(M447),M447=0),  MAX(M$8:M447)+M448-MAX(M$8:M447),IF(AND(M448&gt;M447,ISNUMBER(M447),ISNUMBER(M448),M447&lt;MAX(M$8:M446)),M448-M447,IF(AND(M448&gt;M447,ISNUMBER(M448),M448&gt;MAX(M$8:M447)),M448-MAX(M$8:M447),IF(M448=M447,0,"??")))))</f>
        <v/>
      </c>
      <c r="AD448" s="4" t="str">
        <f>IF(OR(N447="",N448=0),"",IF(AND(ISNUMBER(N447),N447=0),  MAX(N$8:N447)+N448-MAX(N$8:N447),IF(AND(N448&gt;N447,ISNUMBER(N447),ISNUMBER(N448),N447&lt;MAX(N$8:N446)),N448-N447,IF(AND(N448&gt;N447,ISNUMBER(N448),N448&gt;MAX(N$8:N447)),N448-MAX(N$8:N447),IF(N448=N447,0,"??")))))</f>
        <v/>
      </c>
      <c r="AE448" s="4" t="str">
        <f>IF(OR(O447="",O448=0),"",IF(AND(ISNUMBER(O447),O447=0),  MAX(O$8:O447)+O448-MAX(O$8:O447),IF(AND(O448&gt;O447,ISNUMBER(O447),ISNUMBER(O448),O447&lt;MAX(O$8:O446)),O448-O447,IF(AND(O448&gt;O447,ISNUMBER(O448),O448&gt;MAX(O$8:O447)),O448-MAX(O$8:O447),IF(O448=O447,0,"??")))))</f>
        <v/>
      </c>
      <c r="AF448" s="4" t="str">
        <f>IF(OR(P447="",P448=0),"",IF(AND(ISNUMBER(P447),P447=0),  MAX(P$8:P447)+P448-MAX(P$8:P447),IF(AND(P448&gt;P447,ISNUMBER(P447),ISNUMBER(P448),P447&lt;MAX(P$8:P446)),P448-P447,IF(AND(P448&gt;P447,ISNUMBER(P448),P448&gt;MAX(P$8:P447)),P448-MAX(P$8:P447),IF(P448=P447,0,"??")))))</f>
        <v/>
      </c>
      <c r="AG448" s="64" t="str">
        <f>IF(OR(Q447="",Q448=0),"",IF(AND(ISNUMBER(Q447),Q447=0),  MAX(Q$8:Q447)+Q448-MAX(Q$8:Q447),IF(AND(Q448&gt;Q447,ISNUMBER(Q447),ISNUMBER(Q448),Q447&lt;MAX(Q$8:Q446)),Q448-Q447,IF(AND(Q448&gt;Q447,ISNUMBER(Q448),Q448&gt;MAX(Q$8:Q447)),Q448-MAX(Q$8:Q447),IF(Q448=Q447,0,"??")))))</f>
        <v/>
      </c>
      <c r="AH448" s="58" t="str">
        <f t="shared" si="135"/>
        <v/>
      </c>
      <c r="AI448" s="70" t="str">
        <f t="shared" si="136"/>
        <v/>
      </c>
      <c r="AJ448" s="70" t="str">
        <f t="shared" si="137"/>
        <v/>
      </c>
      <c r="AK448" s="70" t="str">
        <f t="shared" si="153"/>
        <v/>
      </c>
      <c r="AL448" s="70" t="str">
        <f t="shared" si="139"/>
        <v/>
      </c>
      <c r="AM448" s="70" t="str">
        <f t="shared" si="140"/>
        <v/>
      </c>
      <c r="AN448" s="70" t="str">
        <f t="shared" si="141"/>
        <v/>
      </c>
      <c r="AO448" s="70" t="str">
        <f t="shared" si="142"/>
        <v/>
      </c>
      <c r="AP448" s="70" t="str">
        <f t="shared" si="143"/>
        <v/>
      </c>
      <c r="AQ448" s="70" t="str">
        <f t="shared" si="144"/>
        <v/>
      </c>
      <c r="AR448" s="70" t="str">
        <f t="shared" si="145"/>
        <v/>
      </c>
      <c r="AS448" s="70" t="str">
        <f t="shared" si="146"/>
        <v/>
      </c>
      <c r="AT448" s="70" t="str">
        <f t="shared" si="147"/>
        <v/>
      </c>
      <c r="AU448" s="70" t="str">
        <f t="shared" si="148"/>
        <v/>
      </c>
      <c r="AV448" s="72" t="str">
        <f t="shared" si="149"/>
        <v/>
      </c>
      <c r="AW448" s="67">
        <f t="shared" si="152"/>
        <v>0</v>
      </c>
    </row>
    <row r="449" spans="1:49" x14ac:dyDescent="0.25">
      <c r="A449" s="3">
        <v>442</v>
      </c>
      <c r="B449" s="37"/>
      <c r="C449" s="26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27"/>
      <c r="R449" s="45" t="str">
        <f t="shared" si="150"/>
        <v/>
      </c>
      <c r="S449" s="26" t="str">
        <f>IF(OR(C448="",C449=0),"",IF(AND(ISNUMBER(C448),C448=0),  MAX(C$8:C448)+C449-MAX(C$8:C448),IF(AND(C449&gt;C448,ISNUMBER(C448),ISNUMBER(C449),C448&lt;MAX(C$8:C447)),C449-C448,IF(AND(C449&gt;C448,ISNUMBER(C449),C449&gt;MAX(C$8:C448)),C449-MAX(C$8:C448),IF(C449=C448,0,"??")))))</f>
        <v/>
      </c>
      <c r="T449" s="4" t="str">
        <f>IF(OR(D448="",D449=0),"",IF(AND(ISNUMBER(D448),D448=0),  MAX(D$8:D448)+D449-MAX(D$8:D448),IF(AND(D449&gt;D448,ISNUMBER(D448),ISNUMBER(D449),D448&lt;MAX(D$8:D447)),D449-D448,IF(AND(D449&gt;D448,ISNUMBER(D449),D449&gt;MAX(D$8:D448)),D449-MAX(D$8:D448),IF(D449=D448,0,"??")))))</f>
        <v/>
      </c>
      <c r="U449" s="4" t="str">
        <f>IF(OR(E448="",E449=0),"",IF(AND(ISNUMBER(E448),E448=0),  MAX(E$8:E448)+E449-MAX(E$8:E448),IF(AND(E449&gt;E448,ISNUMBER(E448),ISNUMBER(E449),E448&lt;MAX(E$8:E447)),E449-E448,IF(AND(E449&gt;E448,ISNUMBER(E449),E449&gt;MAX(E$8:E448)),E449-MAX(E$8:E448),IF(E449=E448,0,"??")))))</f>
        <v/>
      </c>
      <c r="V449" s="4" t="str">
        <f>IF(OR(F448="",F449=0),"",IF(AND(ISNUMBER(F448),F448=0),  MAX(F$8:F448)+F449-MAX(F$8:F448),IF(AND(F449&gt;F448,ISNUMBER(F448),ISNUMBER(F449),F448&lt;MAX(F$8:F447)),F449-F448,IF(AND(F449&gt;F448,ISNUMBER(F449),F449&gt;MAX(F$8:F448)),F449-MAX(F$8:F448),IF(F449=F448,0,"??")))))</f>
        <v/>
      </c>
      <c r="W449" s="4" t="str">
        <f>IF(OR(G448="",G449=0),"",IF(AND(ISNUMBER(G448),G448=0),  MAX(G$8:G448)+G449-MAX(G$8:G448),IF(AND(G449&gt;G448,ISNUMBER(G448),ISNUMBER(G449),G448&lt;MAX(G$8:G447)),G449-G448,IF(AND(G449&gt;G448,ISNUMBER(G449),G449&gt;MAX(G$8:G448)),G449-MAX(G$8:G448),IF(G449=G448,0,"??")))))</f>
        <v/>
      </c>
      <c r="X449" s="4" t="str">
        <f>IF(OR(H448="",H449=0),"",IF(AND(ISNUMBER(H448),H448=0),  MAX(H$8:H448)+H449-MAX(H$8:H448),IF(AND(H449&gt;H448,ISNUMBER(H448),ISNUMBER(H449),H448&lt;MAX(H$8:H447)),H449-H448,IF(AND(H449&gt;H448,ISNUMBER(H449),H449&gt;MAX(H$8:H448)),H449-MAX(H$8:H448),IF(H449=H448,0,"??")))))</f>
        <v/>
      </c>
      <c r="Y449" s="4" t="str">
        <f>IF(OR(I448="",I449=0),"",IF(AND(ISNUMBER(I448),I448=0),  MAX(I$8:I448)+I449-MAX(I$8:I448),IF(AND(I449&gt;I448,ISNUMBER(I448),ISNUMBER(I449),I448&lt;MAX(I$8:I447)),I449-I448,IF(AND(I449&gt;I448,ISNUMBER(I449),I449&gt;MAX(I$8:I448)),I449-MAX(I$8:I448),IF(I449=I448,0,"??")))))</f>
        <v/>
      </c>
      <c r="Z449" s="4" t="str">
        <f>IF(OR(J448="",J449=0),"",IF(AND(ISNUMBER(J448),J448=0),  MAX(J$8:J448)+J449-MAX(J$8:J448),IF(AND(J449&gt;J448,ISNUMBER(J448),ISNUMBER(J449),J448&lt;MAX(J$8:J447)),J449-J448,IF(AND(J449&gt;J448,ISNUMBER(J449),J449&gt;MAX(J$8:J448)),J449-MAX(J$8:J448),IF(J449=J448,0,"??")))))</f>
        <v/>
      </c>
      <c r="AA449" s="4" t="str">
        <f>IF(OR(K448="",K449=0),"",IF(AND(ISNUMBER(K448),K448=0),  MAX(K$8:K448)+K449-MAX(K$8:K448),IF(AND(K449&gt;K448,ISNUMBER(K448),ISNUMBER(K449),K448&lt;MAX(K$8:K447)),K449-K448,IF(AND(K449&gt;K448,ISNUMBER(K449),K449&gt;MAX(K$8:K448)),K449-MAX(K$8:K448),IF(K449=K448,0,"??")))))</f>
        <v/>
      </c>
      <c r="AB449" s="4" t="str">
        <f>IF(OR(L448="",L449=0),"",IF(AND(ISNUMBER(L448),L448=0),  MAX(L$8:L448)+L449-MAX(L$8:L448),IF(AND(L449&gt;L448,ISNUMBER(L448),ISNUMBER(L449),L448&lt;MAX(L$8:L447)),L449-L448,IF(AND(L449&gt;L448,ISNUMBER(L449),L449&gt;MAX(L$8:L448)),L449-MAX(L$8:L448),IF(L449=L448,0,"??")))))</f>
        <v/>
      </c>
      <c r="AC449" s="4" t="str">
        <f>IF(OR(M448="",M449=0),"",IF(AND(ISNUMBER(M448),M448=0),  MAX(M$8:M448)+M449-MAX(M$8:M448),IF(AND(M449&gt;M448,ISNUMBER(M448),ISNUMBER(M449),M448&lt;MAX(M$8:M447)),M449-M448,IF(AND(M449&gt;M448,ISNUMBER(M449),M449&gt;MAX(M$8:M448)),M449-MAX(M$8:M448),IF(M449=M448,0,"??")))))</f>
        <v/>
      </c>
      <c r="AD449" s="4" t="str">
        <f>IF(OR(N448="",N449=0),"",IF(AND(ISNUMBER(N448),N448=0),  MAX(N$8:N448)+N449-MAX(N$8:N448),IF(AND(N449&gt;N448,ISNUMBER(N448),ISNUMBER(N449),N448&lt;MAX(N$8:N447)),N449-N448,IF(AND(N449&gt;N448,ISNUMBER(N449),N449&gt;MAX(N$8:N448)),N449-MAX(N$8:N448),IF(N449=N448,0,"??")))))</f>
        <v/>
      </c>
      <c r="AE449" s="4" t="str">
        <f>IF(OR(O448="",O449=0),"",IF(AND(ISNUMBER(O448),O448=0),  MAX(O$8:O448)+O449-MAX(O$8:O448),IF(AND(O449&gt;O448,ISNUMBER(O448),ISNUMBER(O449),O448&lt;MAX(O$8:O447)),O449-O448,IF(AND(O449&gt;O448,ISNUMBER(O449),O449&gt;MAX(O$8:O448)),O449-MAX(O$8:O448),IF(O449=O448,0,"??")))))</f>
        <v/>
      </c>
      <c r="AF449" s="4" t="str">
        <f>IF(OR(P448="",P449=0),"",IF(AND(ISNUMBER(P448),P448=0),  MAX(P$8:P448)+P449-MAX(P$8:P448),IF(AND(P449&gt;P448,ISNUMBER(P448),ISNUMBER(P449),P448&lt;MAX(P$8:P447)),P449-P448,IF(AND(P449&gt;P448,ISNUMBER(P449),P449&gt;MAX(P$8:P448)),P449-MAX(P$8:P448),IF(P449=P448,0,"??")))))</f>
        <v/>
      </c>
      <c r="AG449" s="64" t="str">
        <f>IF(OR(Q448="",Q449=0),"",IF(AND(ISNUMBER(Q448),Q448=0),  MAX(Q$8:Q448)+Q449-MAX(Q$8:Q448),IF(AND(Q449&gt;Q448,ISNUMBER(Q448),ISNUMBER(Q449),Q448&lt;MAX(Q$8:Q447)),Q449-Q448,IF(AND(Q449&gt;Q448,ISNUMBER(Q449),Q449&gt;MAX(Q$8:Q448)),Q449-MAX(Q$8:Q448),IF(Q449=Q448,0,"??")))))</f>
        <v/>
      </c>
      <c r="AH449" s="58" t="str">
        <f t="shared" si="135"/>
        <v/>
      </c>
      <c r="AI449" s="70" t="str">
        <f t="shared" si="136"/>
        <v/>
      </c>
      <c r="AJ449" s="70" t="str">
        <f t="shared" si="137"/>
        <v/>
      </c>
      <c r="AK449" s="70" t="str">
        <f t="shared" si="153"/>
        <v/>
      </c>
      <c r="AL449" s="70" t="str">
        <f t="shared" si="139"/>
        <v/>
      </c>
      <c r="AM449" s="70" t="str">
        <f t="shared" si="140"/>
        <v/>
      </c>
      <c r="AN449" s="70" t="str">
        <f t="shared" si="141"/>
        <v/>
      </c>
      <c r="AO449" s="70" t="str">
        <f t="shared" si="142"/>
        <v/>
      </c>
      <c r="AP449" s="70" t="str">
        <f t="shared" si="143"/>
        <v/>
      </c>
      <c r="AQ449" s="70" t="str">
        <f t="shared" si="144"/>
        <v/>
      </c>
      <c r="AR449" s="70" t="str">
        <f t="shared" si="145"/>
        <v/>
      </c>
      <c r="AS449" s="70" t="str">
        <f t="shared" si="146"/>
        <v/>
      </c>
      <c r="AT449" s="70" t="str">
        <f t="shared" si="147"/>
        <v/>
      </c>
      <c r="AU449" s="70" t="str">
        <f t="shared" si="148"/>
        <v/>
      </c>
      <c r="AV449" s="72" t="str">
        <f t="shared" si="149"/>
        <v/>
      </c>
      <c r="AW449" s="67">
        <f t="shared" si="152"/>
        <v>0</v>
      </c>
    </row>
    <row r="450" spans="1:49" x14ac:dyDescent="0.25">
      <c r="A450" s="3">
        <v>443</v>
      </c>
      <c r="B450" s="37"/>
      <c r="C450" s="26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27"/>
      <c r="R450" s="45" t="str">
        <f t="shared" si="150"/>
        <v/>
      </c>
      <c r="S450" s="26" t="str">
        <f>IF(OR(C449="",C450=0),"",IF(AND(ISNUMBER(C449),C449=0),  MAX(C$8:C449)+C450-MAX(C$8:C449),IF(AND(C450&gt;C449,ISNUMBER(C449),ISNUMBER(C450),C449&lt;MAX(C$8:C448)),C450-C449,IF(AND(C450&gt;C449,ISNUMBER(C450),C450&gt;MAX(C$8:C449)),C450-MAX(C$8:C449),IF(C450=C449,0,"??")))))</f>
        <v/>
      </c>
      <c r="T450" s="4" t="str">
        <f>IF(OR(D449="",D450=0),"",IF(AND(ISNUMBER(D449),D449=0),  MAX(D$8:D449)+D450-MAX(D$8:D449),IF(AND(D450&gt;D449,ISNUMBER(D449),ISNUMBER(D450),D449&lt;MAX(D$8:D448)),D450-D449,IF(AND(D450&gt;D449,ISNUMBER(D450),D450&gt;MAX(D$8:D449)),D450-MAX(D$8:D449),IF(D450=D449,0,"??")))))</f>
        <v/>
      </c>
      <c r="U450" s="4" t="str">
        <f>IF(OR(E449="",E450=0),"",IF(AND(ISNUMBER(E449),E449=0),  MAX(E$8:E449)+E450-MAX(E$8:E449),IF(AND(E450&gt;E449,ISNUMBER(E449),ISNUMBER(E450),E449&lt;MAX(E$8:E448)),E450-E449,IF(AND(E450&gt;E449,ISNUMBER(E450),E450&gt;MAX(E$8:E449)),E450-MAX(E$8:E449),IF(E450=E449,0,"??")))))</f>
        <v/>
      </c>
      <c r="V450" s="4" t="str">
        <f>IF(OR(F449="",F450=0),"",IF(AND(ISNUMBER(F449),F449=0),  MAX(F$8:F449)+F450-MAX(F$8:F449),IF(AND(F450&gt;F449,ISNUMBER(F449),ISNUMBER(F450),F449&lt;MAX(F$8:F448)),F450-F449,IF(AND(F450&gt;F449,ISNUMBER(F450),F450&gt;MAX(F$8:F449)),F450-MAX(F$8:F449),IF(F450=F449,0,"??")))))</f>
        <v/>
      </c>
      <c r="W450" s="4" t="str">
        <f>IF(OR(G449="",G450=0),"",IF(AND(ISNUMBER(G449),G449=0),  MAX(G$8:G449)+G450-MAX(G$8:G449),IF(AND(G450&gt;G449,ISNUMBER(G449),ISNUMBER(G450),G449&lt;MAX(G$8:G448)),G450-G449,IF(AND(G450&gt;G449,ISNUMBER(G450),G450&gt;MAX(G$8:G449)),G450-MAX(G$8:G449),IF(G450=G449,0,"??")))))</f>
        <v/>
      </c>
      <c r="X450" s="4" t="str">
        <f>IF(OR(H449="",H450=0),"",IF(AND(ISNUMBER(H449),H449=0),  MAX(H$8:H449)+H450-MAX(H$8:H449),IF(AND(H450&gt;H449,ISNUMBER(H449),ISNUMBER(H450),H449&lt;MAX(H$8:H448)),H450-H449,IF(AND(H450&gt;H449,ISNUMBER(H450),H450&gt;MAX(H$8:H449)),H450-MAX(H$8:H449),IF(H450=H449,0,"??")))))</f>
        <v/>
      </c>
      <c r="Y450" s="4" t="str">
        <f>IF(OR(I449="",I450=0),"",IF(AND(ISNUMBER(I449),I449=0),  MAX(I$8:I449)+I450-MAX(I$8:I449),IF(AND(I450&gt;I449,ISNUMBER(I449),ISNUMBER(I450),I449&lt;MAX(I$8:I448)),I450-I449,IF(AND(I450&gt;I449,ISNUMBER(I450),I450&gt;MAX(I$8:I449)),I450-MAX(I$8:I449),IF(I450=I449,0,"??")))))</f>
        <v/>
      </c>
      <c r="Z450" s="4" t="str">
        <f>IF(OR(J449="",J450=0),"",IF(AND(ISNUMBER(J449),J449=0),  MAX(J$8:J449)+J450-MAX(J$8:J449),IF(AND(J450&gt;J449,ISNUMBER(J449),ISNUMBER(J450),J449&lt;MAX(J$8:J448)),J450-J449,IF(AND(J450&gt;J449,ISNUMBER(J450),J450&gt;MAX(J$8:J449)),J450-MAX(J$8:J449),IF(J450=J449,0,"??")))))</f>
        <v/>
      </c>
      <c r="AA450" s="4" t="str">
        <f>IF(OR(K449="",K450=0),"",IF(AND(ISNUMBER(K449),K449=0),  MAX(K$8:K449)+K450-MAX(K$8:K449),IF(AND(K450&gt;K449,ISNUMBER(K449),ISNUMBER(K450),K449&lt;MAX(K$8:K448)),K450-K449,IF(AND(K450&gt;K449,ISNUMBER(K450),K450&gt;MAX(K$8:K449)),K450-MAX(K$8:K449),IF(K450=K449,0,"??")))))</f>
        <v/>
      </c>
      <c r="AB450" s="4" t="str">
        <f>IF(OR(L449="",L450=0),"",IF(AND(ISNUMBER(L449),L449=0),  MAX(L$8:L449)+L450-MAX(L$8:L449),IF(AND(L450&gt;L449,ISNUMBER(L449),ISNUMBER(L450),L449&lt;MAX(L$8:L448)),L450-L449,IF(AND(L450&gt;L449,ISNUMBER(L450),L450&gt;MAX(L$8:L449)),L450-MAX(L$8:L449),IF(L450=L449,0,"??")))))</f>
        <v/>
      </c>
      <c r="AC450" s="4" t="str">
        <f>IF(OR(M449="",M450=0),"",IF(AND(ISNUMBER(M449),M449=0),  MAX(M$8:M449)+M450-MAX(M$8:M449),IF(AND(M450&gt;M449,ISNUMBER(M449),ISNUMBER(M450),M449&lt;MAX(M$8:M448)),M450-M449,IF(AND(M450&gt;M449,ISNUMBER(M450),M450&gt;MAX(M$8:M449)),M450-MAX(M$8:M449),IF(M450=M449,0,"??")))))</f>
        <v/>
      </c>
      <c r="AD450" s="4" t="str">
        <f>IF(OR(N449="",N450=0),"",IF(AND(ISNUMBER(N449),N449=0),  MAX(N$8:N449)+N450-MAX(N$8:N449),IF(AND(N450&gt;N449,ISNUMBER(N449),ISNUMBER(N450),N449&lt;MAX(N$8:N448)),N450-N449,IF(AND(N450&gt;N449,ISNUMBER(N450),N450&gt;MAX(N$8:N449)),N450-MAX(N$8:N449),IF(N450=N449,0,"??")))))</f>
        <v/>
      </c>
      <c r="AE450" s="4" t="str">
        <f>IF(OR(O449="",O450=0),"",IF(AND(ISNUMBER(O449),O449=0),  MAX(O$8:O449)+O450-MAX(O$8:O449),IF(AND(O450&gt;O449,ISNUMBER(O449),ISNUMBER(O450),O449&lt;MAX(O$8:O448)),O450-O449,IF(AND(O450&gt;O449,ISNUMBER(O450),O450&gt;MAX(O$8:O449)),O450-MAX(O$8:O449),IF(O450=O449,0,"??")))))</f>
        <v/>
      </c>
      <c r="AF450" s="4" t="str">
        <f>IF(OR(P449="",P450=0),"",IF(AND(ISNUMBER(P449),P449=0),  MAX(P$8:P449)+P450-MAX(P$8:P449),IF(AND(P450&gt;P449,ISNUMBER(P449),ISNUMBER(P450),P449&lt;MAX(P$8:P448)),P450-P449,IF(AND(P450&gt;P449,ISNUMBER(P450),P450&gt;MAX(P$8:P449)),P450-MAX(P$8:P449),IF(P450=P449,0,"??")))))</f>
        <v/>
      </c>
      <c r="AG450" s="64" t="str">
        <f>IF(OR(Q449="",Q450=0),"",IF(AND(ISNUMBER(Q449),Q449=0),  MAX(Q$8:Q449)+Q450-MAX(Q$8:Q449),IF(AND(Q450&gt;Q449,ISNUMBER(Q449),ISNUMBER(Q450),Q449&lt;MAX(Q$8:Q448)),Q450-Q449,IF(AND(Q450&gt;Q449,ISNUMBER(Q450),Q450&gt;MAX(Q$8:Q449)),Q450-MAX(Q$8:Q449),IF(Q450=Q449,0,"??")))))</f>
        <v/>
      </c>
      <c r="AH450" s="58" t="str">
        <f t="shared" si="135"/>
        <v/>
      </c>
      <c r="AI450" s="70" t="str">
        <f t="shared" si="136"/>
        <v/>
      </c>
      <c r="AJ450" s="70" t="str">
        <f t="shared" si="137"/>
        <v/>
      </c>
      <c r="AK450" s="70" t="str">
        <f t="shared" si="153"/>
        <v/>
      </c>
      <c r="AL450" s="70" t="str">
        <f t="shared" si="139"/>
        <v/>
      </c>
      <c r="AM450" s="70" t="str">
        <f t="shared" si="140"/>
        <v/>
      </c>
      <c r="AN450" s="70" t="str">
        <f t="shared" si="141"/>
        <v/>
      </c>
      <c r="AO450" s="70" t="str">
        <f t="shared" si="142"/>
        <v/>
      </c>
      <c r="AP450" s="70" t="str">
        <f t="shared" si="143"/>
        <v/>
      </c>
      <c r="AQ450" s="70" t="str">
        <f t="shared" si="144"/>
        <v/>
      </c>
      <c r="AR450" s="70" t="str">
        <f t="shared" si="145"/>
        <v/>
      </c>
      <c r="AS450" s="70" t="str">
        <f t="shared" si="146"/>
        <v/>
      </c>
      <c r="AT450" s="70" t="str">
        <f t="shared" si="147"/>
        <v/>
      </c>
      <c r="AU450" s="70" t="str">
        <f t="shared" si="148"/>
        <v/>
      </c>
      <c r="AV450" s="72" t="str">
        <f t="shared" si="149"/>
        <v/>
      </c>
      <c r="AW450" s="67">
        <f t="shared" si="152"/>
        <v>0</v>
      </c>
    </row>
    <row r="451" spans="1:49" x14ac:dyDescent="0.25">
      <c r="A451" s="3">
        <v>444</v>
      </c>
      <c r="B451" s="37"/>
      <c r="C451" s="26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27"/>
      <c r="R451" s="45" t="str">
        <f t="shared" si="150"/>
        <v/>
      </c>
      <c r="S451" s="26" t="str">
        <f>IF(OR(C450="",C451=0),"",IF(AND(ISNUMBER(C450),C450=0),  MAX(C$8:C450)+C451-MAX(C$8:C450),IF(AND(C451&gt;C450,ISNUMBER(C450),ISNUMBER(C451),C450&lt;MAX(C$8:C449)),C451-C450,IF(AND(C451&gt;C450,ISNUMBER(C451),C451&gt;MAX(C$8:C450)),C451-MAX(C$8:C450),IF(C451=C450,0,"??")))))</f>
        <v/>
      </c>
      <c r="T451" s="4" t="str">
        <f>IF(OR(D450="",D451=0),"",IF(AND(ISNUMBER(D450),D450=0),  MAX(D$8:D450)+D451-MAX(D$8:D450),IF(AND(D451&gt;D450,ISNUMBER(D450),ISNUMBER(D451),D450&lt;MAX(D$8:D449)),D451-D450,IF(AND(D451&gt;D450,ISNUMBER(D451),D451&gt;MAX(D$8:D450)),D451-MAX(D$8:D450),IF(D451=D450,0,"??")))))</f>
        <v/>
      </c>
      <c r="U451" s="4" t="str">
        <f>IF(OR(E450="",E451=0),"",IF(AND(ISNUMBER(E450),E450=0),  MAX(E$8:E450)+E451-MAX(E$8:E450),IF(AND(E451&gt;E450,ISNUMBER(E450),ISNUMBER(E451),E450&lt;MAX(E$8:E449)),E451-E450,IF(AND(E451&gt;E450,ISNUMBER(E451),E451&gt;MAX(E$8:E450)),E451-MAX(E$8:E450),IF(E451=E450,0,"??")))))</f>
        <v/>
      </c>
      <c r="V451" s="4" t="str">
        <f>IF(OR(F450="",F451=0),"",IF(AND(ISNUMBER(F450),F450=0),  MAX(F$8:F450)+F451-MAX(F$8:F450),IF(AND(F451&gt;F450,ISNUMBER(F450),ISNUMBER(F451),F450&lt;MAX(F$8:F449)),F451-F450,IF(AND(F451&gt;F450,ISNUMBER(F451),F451&gt;MAX(F$8:F450)),F451-MAX(F$8:F450),IF(F451=F450,0,"??")))))</f>
        <v/>
      </c>
      <c r="W451" s="4" t="str">
        <f>IF(OR(G450="",G451=0),"",IF(AND(ISNUMBER(G450),G450=0),  MAX(G$8:G450)+G451-MAX(G$8:G450),IF(AND(G451&gt;G450,ISNUMBER(G450),ISNUMBER(G451),G450&lt;MAX(G$8:G449)),G451-G450,IF(AND(G451&gt;G450,ISNUMBER(G451),G451&gt;MAX(G$8:G450)),G451-MAX(G$8:G450),IF(G451=G450,0,"??")))))</f>
        <v/>
      </c>
      <c r="X451" s="4" t="str">
        <f>IF(OR(H450="",H451=0),"",IF(AND(ISNUMBER(H450),H450=0),  MAX(H$8:H450)+H451-MAX(H$8:H450),IF(AND(H451&gt;H450,ISNUMBER(H450),ISNUMBER(H451),H450&lt;MAX(H$8:H449)),H451-H450,IF(AND(H451&gt;H450,ISNUMBER(H451),H451&gt;MAX(H$8:H450)),H451-MAX(H$8:H450),IF(H451=H450,0,"??")))))</f>
        <v/>
      </c>
      <c r="Y451" s="4" t="str">
        <f>IF(OR(I450="",I451=0),"",IF(AND(ISNUMBER(I450),I450=0),  MAX(I$8:I450)+I451-MAX(I$8:I450),IF(AND(I451&gt;I450,ISNUMBER(I450),ISNUMBER(I451),I450&lt;MAX(I$8:I449)),I451-I450,IF(AND(I451&gt;I450,ISNUMBER(I451),I451&gt;MAX(I$8:I450)),I451-MAX(I$8:I450),IF(I451=I450,0,"??")))))</f>
        <v/>
      </c>
      <c r="Z451" s="4" t="str">
        <f>IF(OR(J450="",J451=0),"",IF(AND(ISNUMBER(J450),J450=0),  MAX(J$8:J450)+J451-MAX(J$8:J450),IF(AND(J451&gt;J450,ISNUMBER(J450),ISNUMBER(J451),J450&lt;MAX(J$8:J449)),J451-J450,IF(AND(J451&gt;J450,ISNUMBER(J451),J451&gt;MAX(J$8:J450)),J451-MAX(J$8:J450),IF(J451=J450,0,"??")))))</f>
        <v/>
      </c>
      <c r="AA451" s="4" t="str">
        <f>IF(OR(K450="",K451=0),"",IF(AND(ISNUMBER(K450),K450=0),  MAX(K$8:K450)+K451-MAX(K$8:K450),IF(AND(K451&gt;K450,ISNUMBER(K450),ISNUMBER(K451),K450&lt;MAX(K$8:K449)),K451-K450,IF(AND(K451&gt;K450,ISNUMBER(K451),K451&gt;MAX(K$8:K450)),K451-MAX(K$8:K450),IF(K451=K450,0,"??")))))</f>
        <v/>
      </c>
      <c r="AB451" s="4" t="str">
        <f>IF(OR(L450="",L451=0),"",IF(AND(ISNUMBER(L450),L450=0),  MAX(L$8:L450)+L451-MAX(L$8:L450),IF(AND(L451&gt;L450,ISNUMBER(L450),ISNUMBER(L451),L450&lt;MAX(L$8:L449)),L451-L450,IF(AND(L451&gt;L450,ISNUMBER(L451),L451&gt;MAX(L$8:L450)),L451-MAX(L$8:L450),IF(L451=L450,0,"??")))))</f>
        <v/>
      </c>
      <c r="AC451" s="4" t="str">
        <f>IF(OR(M450="",M451=0),"",IF(AND(ISNUMBER(M450),M450=0),  MAX(M$8:M450)+M451-MAX(M$8:M450),IF(AND(M451&gt;M450,ISNUMBER(M450),ISNUMBER(M451),M450&lt;MAX(M$8:M449)),M451-M450,IF(AND(M451&gt;M450,ISNUMBER(M451),M451&gt;MAX(M$8:M450)),M451-MAX(M$8:M450),IF(M451=M450,0,"??")))))</f>
        <v/>
      </c>
      <c r="AD451" s="4" t="str">
        <f>IF(OR(N450="",N451=0),"",IF(AND(ISNUMBER(N450),N450=0),  MAX(N$8:N450)+N451-MAX(N$8:N450),IF(AND(N451&gt;N450,ISNUMBER(N450),ISNUMBER(N451),N450&lt;MAX(N$8:N449)),N451-N450,IF(AND(N451&gt;N450,ISNUMBER(N451),N451&gt;MAX(N$8:N450)),N451-MAX(N$8:N450),IF(N451=N450,0,"??")))))</f>
        <v/>
      </c>
      <c r="AE451" s="4" t="str">
        <f>IF(OR(O450="",O451=0),"",IF(AND(ISNUMBER(O450),O450=0),  MAX(O$8:O450)+O451-MAX(O$8:O450),IF(AND(O451&gt;O450,ISNUMBER(O450),ISNUMBER(O451),O450&lt;MAX(O$8:O449)),O451-O450,IF(AND(O451&gt;O450,ISNUMBER(O451),O451&gt;MAX(O$8:O450)),O451-MAX(O$8:O450),IF(O451=O450,0,"??")))))</f>
        <v/>
      </c>
      <c r="AF451" s="4" t="str">
        <f>IF(OR(P450="",P451=0),"",IF(AND(ISNUMBER(P450),P450=0),  MAX(P$8:P450)+P451-MAX(P$8:P450),IF(AND(P451&gt;P450,ISNUMBER(P450),ISNUMBER(P451),P450&lt;MAX(P$8:P449)),P451-P450,IF(AND(P451&gt;P450,ISNUMBER(P451),P451&gt;MAX(P$8:P450)),P451-MAX(P$8:P450),IF(P451=P450,0,"??")))))</f>
        <v/>
      </c>
      <c r="AG451" s="64" t="str">
        <f>IF(OR(Q450="",Q451=0),"",IF(AND(ISNUMBER(Q450),Q450=0),  MAX(Q$8:Q450)+Q451-MAX(Q$8:Q450),IF(AND(Q451&gt;Q450,ISNUMBER(Q450),ISNUMBER(Q451),Q450&lt;MAX(Q$8:Q449)),Q451-Q450,IF(AND(Q451&gt;Q450,ISNUMBER(Q451),Q451&gt;MAX(Q$8:Q450)),Q451-MAX(Q$8:Q450),IF(Q451=Q450,0,"??")))))</f>
        <v/>
      </c>
      <c r="AH451" s="58" t="str">
        <f t="shared" si="135"/>
        <v/>
      </c>
      <c r="AI451" s="70" t="str">
        <f t="shared" si="136"/>
        <v/>
      </c>
      <c r="AJ451" s="70" t="str">
        <f t="shared" si="137"/>
        <v/>
      </c>
      <c r="AK451" s="70" t="str">
        <f t="shared" si="153"/>
        <v/>
      </c>
      <c r="AL451" s="70" t="str">
        <f t="shared" si="139"/>
        <v/>
      </c>
      <c r="AM451" s="70" t="str">
        <f t="shared" si="140"/>
        <v/>
      </c>
      <c r="AN451" s="70" t="str">
        <f t="shared" si="141"/>
        <v/>
      </c>
      <c r="AO451" s="70" t="str">
        <f t="shared" si="142"/>
        <v/>
      </c>
      <c r="AP451" s="70" t="str">
        <f t="shared" si="143"/>
        <v/>
      </c>
      <c r="AQ451" s="70" t="str">
        <f t="shared" si="144"/>
        <v/>
      </c>
      <c r="AR451" s="70" t="str">
        <f t="shared" si="145"/>
        <v/>
      </c>
      <c r="AS451" s="70" t="str">
        <f t="shared" si="146"/>
        <v/>
      </c>
      <c r="AT451" s="70" t="str">
        <f t="shared" si="147"/>
        <v/>
      </c>
      <c r="AU451" s="70" t="str">
        <f t="shared" si="148"/>
        <v/>
      </c>
      <c r="AV451" s="72" t="str">
        <f t="shared" si="149"/>
        <v/>
      </c>
      <c r="AW451" s="67">
        <f t="shared" si="152"/>
        <v>0</v>
      </c>
    </row>
    <row r="452" spans="1:49" x14ac:dyDescent="0.25">
      <c r="A452" s="3">
        <v>445</v>
      </c>
      <c r="B452" s="37"/>
      <c r="C452" s="26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27"/>
      <c r="R452" s="45" t="str">
        <f t="shared" si="150"/>
        <v/>
      </c>
      <c r="S452" s="26" t="str">
        <f>IF(OR(C451="",C452=0),"",IF(AND(ISNUMBER(C451),C451=0),  MAX(C$8:C451)+C452-MAX(C$8:C451),IF(AND(C452&gt;C451,ISNUMBER(C451),ISNUMBER(C452),C451&lt;MAX(C$8:C450)),C452-C451,IF(AND(C452&gt;C451,ISNUMBER(C452),C452&gt;MAX(C$8:C451)),C452-MAX(C$8:C451),IF(C452=C451,0,"??")))))</f>
        <v/>
      </c>
      <c r="T452" s="4" t="str">
        <f>IF(OR(D451="",D452=0),"",IF(AND(ISNUMBER(D451),D451=0),  MAX(D$8:D451)+D452-MAX(D$8:D451),IF(AND(D452&gt;D451,ISNUMBER(D451),ISNUMBER(D452),D451&lt;MAX(D$8:D450)),D452-D451,IF(AND(D452&gt;D451,ISNUMBER(D452),D452&gt;MAX(D$8:D451)),D452-MAX(D$8:D451),IF(D452=D451,0,"??")))))</f>
        <v/>
      </c>
      <c r="U452" s="4" t="str">
        <f>IF(OR(E451="",E452=0),"",IF(AND(ISNUMBER(E451),E451=0),  MAX(E$8:E451)+E452-MAX(E$8:E451),IF(AND(E452&gt;E451,ISNUMBER(E451),ISNUMBER(E452),E451&lt;MAX(E$8:E450)),E452-E451,IF(AND(E452&gt;E451,ISNUMBER(E452),E452&gt;MAX(E$8:E451)),E452-MAX(E$8:E451),IF(E452=E451,0,"??")))))</f>
        <v/>
      </c>
      <c r="V452" s="4" t="str">
        <f>IF(OR(F451="",F452=0),"",IF(AND(ISNUMBER(F451),F451=0),  MAX(F$8:F451)+F452-MAX(F$8:F451),IF(AND(F452&gt;F451,ISNUMBER(F451),ISNUMBER(F452),F451&lt;MAX(F$8:F450)),F452-F451,IF(AND(F452&gt;F451,ISNUMBER(F452),F452&gt;MAX(F$8:F451)),F452-MAX(F$8:F451),IF(F452=F451,0,"??")))))</f>
        <v/>
      </c>
      <c r="W452" s="4" t="str">
        <f>IF(OR(G451="",G452=0),"",IF(AND(ISNUMBER(G451),G451=0),  MAX(G$8:G451)+G452-MAX(G$8:G451),IF(AND(G452&gt;G451,ISNUMBER(G451),ISNUMBER(G452),G451&lt;MAX(G$8:G450)),G452-G451,IF(AND(G452&gt;G451,ISNUMBER(G452),G452&gt;MAX(G$8:G451)),G452-MAX(G$8:G451),IF(G452=G451,0,"??")))))</f>
        <v/>
      </c>
      <c r="X452" s="4" t="str">
        <f>IF(OR(H451="",H452=0),"",IF(AND(ISNUMBER(H451),H451=0),  MAX(H$8:H451)+H452-MAX(H$8:H451),IF(AND(H452&gt;H451,ISNUMBER(H451),ISNUMBER(H452),H451&lt;MAX(H$8:H450)),H452-H451,IF(AND(H452&gt;H451,ISNUMBER(H452),H452&gt;MAX(H$8:H451)),H452-MAX(H$8:H451),IF(H452=H451,0,"??")))))</f>
        <v/>
      </c>
      <c r="Y452" s="4" t="str">
        <f>IF(OR(I451="",I452=0),"",IF(AND(ISNUMBER(I451),I451=0),  MAX(I$8:I451)+I452-MAX(I$8:I451),IF(AND(I452&gt;I451,ISNUMBER(I451),ISNUMBER(I452),I451&lt;MAX(I$8:I450)),I452-I451,IF(AND(I452&gt;I451,ISNUMBER(I452),I452&gt;MAX(I$8:I451)),I452-MAX(I$8:I451),IF(I452=I451,0,"??")))))</f>
        <v/>
      </c>
      <c r="Z452" s="4" t="str">
        <f>IF(OR(J451="",J452=0),"",IF(AND(ISNUMBER(J451),J451=0),  MAX(J$8:J451)+J452-MAX(J$8:J451),IF(AND(J452&gt;J451,ISNUMBER(J451),ISNUMBER(J452),J451&lt;MAX(J$8:J450)),J452-J451,IF(AND(J452&gt;J451,ISNUMBER(J452),J452&gt;MAX(J$8:J451)),J452-MAX(J$8:J451),IF(J452=J451,0,"??")))))</f>
        <v/>
      </c>
      <c r="AA452" s="4" t="str">
        <f>IF(OR(K451="",K452=0),"",IF(AND(ISNUMBER(K451),K451=0),  MAX(K$8:K451)+K452-MAX(K$8:K451),IF(AND(K452&gt;K451,ISNUMBER(K451),ISNUMBER(K452),K451&lt;MAX(K$8:K450)),K452-K451,IF(AND(K452&gt;K451,ISNUMBER(K452),K452&gt;MAX(K$8:K451)),K452-MAX(K$8:K451),IF(K452=K451,0,"??")))))</f>
        <v/>
      </c>
      <c r="AB452" s="4" t="str">
        <f>IF(OR(L451="",L452=0),"",IF(AND(ISNUMBER(L451),L451=0),  MAX(L$8:L451)+L452-MAX(L$8:L451),IF(AND(L452&gt;L451,ISNUMBER(L451),ISNUMBER(L452),L451&lt;MAX(L$8:L450)),L452-L451,IF(AND(L452&gt;L451,ISNUMBER(L452),L452&gt;MAX(L$8:L451)),L452-MAX(L$8:L451),IF(L452=L451,0,"??")))))</f>
        <v/>
      </c>
      <c r="AC452" s="4" t="str">
        <f>IF(OR(M451="",M452=0),"",IF(AND(ISNUMBER(M451),M451=0),  MAX(M$8:M451)+M452-MAX(M$8:M451),IF(AND(M452&gt;M451,ISNUMBER(M451),ISNUMBER(M452),M451&lt;MAX(M$8:M450)),M452-M451,IF(AND(M452&gt;M451,ISNUMBER(M452),M452&gt;MAX(M$8:M451)),M452-MAX(M$8:M451),IF(M452=M451,0,"??")))))</f>
        <v/>
      </c>
      <c r="AD452" s="4" t="str">
        <f>IF(OR(N451="",N452=0),"",IF(AND(ISNUMBER(N451),N451=0),  MAX(N$8:N451)+N452-MAX(N$8:N451),IF(AND(N452&gt;N451,ISNUMBER(N451),ISNUMBER(N452),N451&lt;MAX(N$8:N450)),N452-N451,IF(AND(N452&gt;N451,ISNUMBER(N452),N452&gt;MAX(N$8:N451)),N452-MAX(N$8:N451),IF(N452=N451,0,"??")))))</f>
        <v/>
      </c>
      <c r="AE452" s="4" t="str">
        <f>IF(OR(O451="",O452=0),"",IF(AND(ISNUMBER(O451),O451=0),  MAX(O$8:O451)+O452-MAX(O$8:O451),IF(AND(O452&gt;O451,ISNUMBER(O451),ISNUMBER(O452),O451&lt;MAX(O$8:O450)),O452-O451,IF(AND(O452&gt;O451,ISNUMBER(O452),O452&gt;MAX(O$8:O451)),O452-MAX(O$8:O451),IF(O452=O451,0,"??")))))</f>
        <v/>
      </c>
      <c r="AF452" s="4" t="str">
        <f>IF(OR(P451="",P452=0),"",IF(AND(ISNUMBER(P451),P451=0),  MAX(P$8:P451)+P452-MAX(P$8:P451),IF(AND(P452&gt;P451,ISNUMBER(P451),ISNUMBER(P452),P451&lt;MAX(P$8:P450)),P452-P451,IF(AND(P452&gt;P451,ISNUMBER(P452),P452&gt;MAX(P$8:P451)),P452-MAX(P$8:P451),IF(P452=P451,0,"??")))))</f>
        <v/>
      </c>
      <c r="AG452" s="64" t="str">
        <f>IF(OR(Q451="",Q452=0),"",IF(AND(ISNUMBER(Q451),Q451=0),  MAX(Q$8:Q451)+Q452-MAX(Q$8:Q451),IF(AND(Q452&gt;Q451,ISNUMBER(Q451),ISNUMBER(Q452),Q451&lt;MAX(Q$8:Q450)),Q452-Q451,IF(AND(Q452&gt;Q451,ISNUMBER(Q452),Q452&gt;MAX(Q$8:Q451)),Q452-MAX(Q$8:Q451),IF(Q452=Q451,0,"??")))))</f>
        <v/>
      </c>
      <c r="AH452" s="58" t="str">
        <f t="shared" si="135"/>
        <v/>
      </c>
      <c r="AI452" s="70" t="str">
        <f t="shared" si="136"/>
        <v/>
      </c>
      <c r="AJ452" s="70" t="str">
        <f t="shared" si="137"/>
        <v/>
      </c>
      <c r="AK452" s="70" t="str">
        <f t="shared" si="153"/>
        <v/>
      </c>
      <c r="AL452" s="70" t="str">
        <f t="shared" si="139"/>
        <v/>
      </c>
      <c r="AM452" s="70" t="str">
        <f t="shared" si="140"/>
        <v/>
      </c>
      <c r="AN452" s="70" t="str">
        <f t="shared" si="141"/>
        <v/>
      </c>
      <c r="AO452" s="70" t="str">
        <f t="shared" si="142"/>
        <v/>
      </c>
      <c r="AP452" s="70" t="str">
        <f t="shared" si="143"/>
        <v/>
      </c>
      <c r="AQ452" s="70" t="str">
        <f t="shared" si="144"/>
        <v/>
      </c>
      <c r="AR452" s="70" t="str">
        <f t="shared" si="145"/>
        <v/>
      </c>
      <c r="AS452" s="70" t="str">
        <f t="shared" si="146"/>
        <v/>
      </c>
      <c r="AT452" s="70" t="str">
        <f t="shared" si="147"/>
        <v/>
      </c>
      <c r="AU452" s="70" t="str">
        <f t="shared" si="148"/>
        <v/>
      </c>
      <c r="AV452" s="72" t="str">
        <f t="shared" si="149"/>
        <v/>
      </c>
      <c r="AW452" s="67">
        <f t="shared" si="152"/>
        <v>0</v>
      </c>
    </row>
    <row r="453" spans="1:49" x14ac:dyDescent="0.25">
      <c r="A453" s="3">
        <v>446</v>
      </c>
      <c r="B453" s="37"/>
      <c r="C453" s="26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27"/>
      <c r="R453" s="45" t="str">
        <f t="shared" si="150"/>
        <v/>
      </c>
      <c r="S453" s="26" t="str">
        <f>IF(OR(C452="",C453=0),"",IF(AND(ISNUMBER(C452),C452=0),  MAX(C$8:C452)+C453-MAX(C$8:C452),IF(AND(C453&gt;C452,ISNUMBER(C452),ISNUMBER(C453),C452&lt;MAX(C$8:C451)),C453-C452,IF(AND(C453&gt;C452,ISNUMBER(C453),C453&gt;MAX(C$8:C452)),C453-MAX(C$8:C452),IF(C453=C452,0,"??")))))</f>
        <v/>
      </c>
      <c r="T453" s="4" t="str">
        <f>IF(OR(D452="",D453=0),"",IF(AND(ISNUMBER(D452),D452=0),  MAX(D$8:D452)+D453-MAX(D$8:D452),IF(AND(D453&gt;D452,ISNUMBER(D452),ISNUMBER(D453),D452&lt;MAX(D$8:D451)),D453-D452,IF(AND(D453&gt;D452,ISNUMBER(D453),D453&gt;MAX(D$8:D452)),D453-MAX(D$8:D452),IF(D453=D452,0,"??")))))</f>
        <v/>
      </c>
      <c r="U453" s="4" t="str">
        <f>IF(OR(E452="",E453=0),"",IF(AND(ISNUMBER(E452),E452=0),  MAX(E$8:E452)+E453-MAX(E$8:E452),IF(AND(E453&gt;E452,ISNUMBER(E452),ISNUMBER(E453),E452&lt;MAX(E$8:E451)),E453-E452,IF(AND(E453&gt;E452,ISNUMBER(E453),E453&gt;MAX(E$8:E452)),E453-MAX(E$8:E452),IF(E453=E452,0,"??")))))</f>
        <v/>
      </c>
      <c r="V453" s="4" t="str">
        <f>IF(OR(F452="",F453=0),"",IF(AND(ISNUMBER(F452),F452=0),  MAX(F$8:F452)+F453-MAX(F$8:F452),IF(AND(F453&gt;F452,ISNUMBER(F452),ISNUMBER(F453),F452&lt;MAX(F$8:F451)),F453-F452,IF(AND(F453&gt;F452,ISNUMBER(F453),F453&gt;MAX(F$8:F452)),F453-MAX(F$8:F452),IF(F453=F452,0,"??")))))</f>
        <v/>
      </c>
      <c r="W453" s="4" t="str">
        <f>IF(OR(G452="",G453=0),"",IF(AND(ISNUMBER(G452),G452=0),  MAX(G$8:G452)+G453-MAX(G$8:G452),IF(AND(G453&gt;G452,ISNUMBER(G452),ISNUMBER(G453),G452&lt;MAX(G$8:G451)),G453-G452,IF(AND(G453&gt;G452,ISNUMBER(G453),G453&gt;MAX(G$8:G452)),G453-MAX(G$8:G452),IF(G453=G452,0,"??")))))</f>
        <v/>
      </c>
      <c r="X453" s="4" t="str">
        <f>IF(OR(H452="",H453=0),"",IF(AND(ISNUMBER(H452),H452=0),  MAX(H$8:H452)+H453-MAX(H$8:H452),IF(AND(H453&gt;H452,ISNUMBER(H452),ISNUMBER(H453),H452&lt;MAX(H$8:H451)),H453-H452,IF(AND(H453&gt;H452,ISNUMBER(H453),H453&gt;MAX(H$8:H452)),H453-MAX(H$8:H452),IF(H453=H452,0,"??")))))</f>
        <v/>
      </c>
      <c r="Y453" s="4" t="str">
        <f>IF(OR(I452="",I453=0),"",IF(AND(ISNUMBER(I452),I452=0),  MAX(I$8:I452)+I453-MAX(I$8:I452),IF(AND(I453&gt;I452,ISNUMBER(I452),ISNUMBER(I453),I452&lt;MAX(I$8:I451)),I453-I452,IF(AND(I453&gt;I452,ISNUMBER(I453),I453&gt;MAX(I$8:I452)),I453-MAX(I$8:I452),IF(I453=I452,0,"??")))))</f>
        <v/>
      </c>
      <c r="Z453" s="4" t="str">
        <f>IF(OR(J452="",J453=0),"",IF(AND(ISNUMBER(J452),J452=0),  MAX(J$8:J452)+J453-MAX(J$8:J452),IF(AND(J453&gt;J452,ISNUMBER(J452),ISNUMBER(J453),J452&lt;MAX(J$8:J451)),J453-J452,IF(AND(J453&gt;J452,ISNUMBER(J453),J453&gt;MAX(J$8:J452)),J453-MAX(J$8:J452),IF(J453=J452,0,"??")))))</f>
        <v/>
      </c>
      <c r="AA453" s="4" t="str">
        <f>IF(OR(K452="",K453=0),"",IF(AND(ISNUMBER(K452),K452=0),  MAX(K$8:K452)+K453-MAX(K$8:K452),IF(AND(K453&gt;K452,ISNUMBER(K452),ISNUMBER(K453),K452&lt;MAX(K$8:K451)),K453-K452,IF(AND(K453&gt;K452,ISNUMBER(K453),K453&gt;MAX(K$8:K452)),K453-MAX(K$8:K452),IF(K453=K452,0,"??")))))</f>
        <v/>
      </c>
      <c r="AB453" s="4" t="str">
        <f>IF(OR(L452="",L453=0),"",IF(AND(ISNUMBER(L452),L452=0),  MAX(L$8:L452)+L453-MAX(L$8:L452),IF(AND(L453&gt;L452,ISNUMBER(L452),ISNUMBER(L453),L452&lt;MAX(L$8:L451)),L453-L452,IF(AND(L453&gt;L452,ISNUMBER(L453),L453&gt;MAX(L$8:L452)),L453-MAX(L$8:L452),IF(L453=L452,0,"??")))))</f>
        <v/>
      </c>
      <c r="AC453" s="4" t="str">
        <f>IF(OR(M452="",M453=0),"",IF(AND(ISNUMBER(M452),M452=0),  MAX(M$8:M452)+M453-MAX(M$8:M452),IF(AND(M453&gt;M452,ISNUMBER(M452),ISNUMBER(M453),M452&lt;MAX(M$8:M451)),M453-M452,IF(AND(M453&gt;M452,ISNUMBER(M453),M453&gt;MAX(M$8:M452)),M453-MAX(M$8:M452),IF(M453=M452,0,"??")))))</f>
        <v/>
      </c>
      <c r="AD453" s="4" t="str">
        <f>IF(OR(N452="",N453=0),"",IF(AND(ISNUMBER(N452),N452=0),  MAX(N$8:N452)+N453-MAX(N$8:N452),IF(AND(N453&gt;N452,ISNUMBER(N452),ISNUMBER(N453),N452&lt;MAX(N$8:N451)),N453-N452,IF(AND(N453&gt;N452,ISNUMBER(N453),N453&gt;MAX(N$8:N452)),N453-MAX(N$8:N452),IF(N453=N452,0,"??")))))</f>
        <v/>
      </c>
      <c r="AE453" s="4" t="str">
        <f>IF(OR(O452="",O453=0),"",IF(AND(ISNUMBER(O452),O452=0),  MAX(O$8:O452)+O453-MAX(O$8:O452),IF(AND(O453&gt;O452,ISNUMBER(O452),ISNUMBER(O453),O452&lt;MAX(O$8:O451)),O453-O452,IF(AND(O453&gt;O452,ISNUMBER(O453),O453&gt;MAX(O$8:O452)),O453-MAX(O$8:O452),IF(O453=O452,0,"??")))))</f>
        <v/>
      </c>
      <c r="AF453" s="4" t="str">
        <f>IF(OR(P452="",P453=0),"",IF(AND(ISNUMBER(P452),P452=0),  MAX(P$8:P452)+P453-MAX(P$8:P452),IF(AND(P453&gt;P452,ISNUMBER(P452),ISNUMBER(P453),P452&lt;MAX(P$8:P451)),P453-P452,IF(AND(P453&gt;P452,ISNUMBER(P453),P453&gt;MAX(P$8:P452)),P453-MAX(P$8:P452),IF(P453=P452,0,"??")))))</f>
        <v/>
      </c>
      <c r="AG453" s="64" t="str">
        <f>IF(OR(Q452="",Q453=0),"",IF(AND(ISNUMBER(Q452),Q452=0),  MAX(Q$8:Q452)+Q453-MAX(Q$8:Q452),IF(AND(Q453&gt;Q452,ISNUMBER(Q452),ISNUMBER(Q453),Q452&lt;MAX(Q$8:Q451)),Q453-Q452,IF(AND(Q453&gt;Q452,ISNUMBER(Q453),Q453&gt;MAX(Q$8:Q452)),Q453-MAX(Q$8:Q452),IF(Q453=Q452,0,"??")))))</f>
        <v/>
      </c>
      <c r="AH453" s="58" t="str">
        <f t="shared" si="135"/>
        <v/>
      </c>
      <c r="AI453" s="70" t="str">
        <f t="shared" si="136"/>
        <v/>
      </c>
      <c r="AJ453" s="70" t="str">
        <f t="shared" si="137"/>
        <v/>
      </c>
      <c r="AK453" s="70" t="str">
        <f t="shared" si="153"/>
        <v/>
      </c>
      <c r="AL453" s="70" t="str">
        <f t="shared" si="139"/>
        <v/>
      </c>
      <c r="AM453" s="70" t="str">
        <f t="shared" si="140"/>
        <v/>
      </c>
      <c r="AN453" s="70" t="str">
        <f t="shared" si="141"/>
        <v/>
      </c>
      <c r="AO453" s="70" t="str">
        <f t="shared" si="142"/>
        <v/>
      </c>
      <c r="AP453" s="70" t="str">
        <f t="shared" si="143"/>
        <v/>
      </c>
      <c r="AQ453" s="70" t="str">
        <f t="shared" si="144"/>
        <v/>
      </c>
      <c r="AR453" s="70" t="str">
        <f t="shared" si="145"/>
        <v/>
      </c>
      <c r="AS453" s="70" t="str">
        <f t="shared" si="146"/>
        <v/>
      </c>
      <c r="AT453" s="70" t="str">
        <f t="shared" si="147"/>
        <v/>
      </c>
      <c r="AU453" s="70" t="str">
        <f t="shared" si="148"/>
        <v/>
      </c>
      <c r="AV453" s="72" t="str">
        <f t="shared" si="149"/>
        <v/>
      </c>
      <c r="AW453" s="67">
        <f t="shared" si="152"/>
        <v>0</v>
      </c>
    </row>
    <row r="454" spans="1:49" x14ac:dyDescent="0.25">
      <c r="A454" s="3">
        <v>447</v>
      </c>
      <c r="B454" s="37"/>
      <c r="C454" s="26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27"/>
      <c r="R454" s="45" t="str">
        <f t="shared" si="150"/>
        <v/>
      </c>
      <c r="S454" s="26" t="str">
        <f>IF(OR(C453="",C454=0),"",IF(AND(ISNUMBER(C453),C453=0),  MAX(C$8:C453)+C454-MAX(C$8:C453),IF(AND(C454&gt;C453,ISNUMBER(C453),ISNUMBER(C454),C453&lt;MAX(C$8:C452)),C454-C453,IF(AND(C454&gt;C453,ISNUMBER(C454),C454&gt;MAX(C$8:C453)),C454-MAX(C$8:C453),IF(C454=C453,0,"??")))))</f>
        <v/>
      </c>
      <c r="T454" s="4" t="str">
        <f>IF(OR(D453="",D454=0),"",IF(AND(ISNUMBER(D453),D453=0),  MAX(D$8:D453)+D454-MAX(D$8:D453),IF(AND(D454&gt;D453,ISNUMBER(D453),ISNUMBER(D454),D453&lt;MAX(D$8:D452)),D454-D453,IF(AND(D454&gt;D453,ISNUMBER(D454),D454&gt;MAX(D$8:D453)),D454-MAX(D$8:D453),IF(D454=D453,0,"??")))))</f>
        <v/>
      </c>
      <c r="U454" s="4" t="str">
        <f>IF(OR(E453="",E454=0),"",IF(AND(ISNUMBER(E453),E453=0),  MAX(E$8:E453)+E454-MAX(E$8:E453),IF(AND(E454&gt;E453,ISNUMBER(E453),ISNUMBER(E454),E453&lt;MAX(E$8:E452)),E454-E453,IF(AND(E454&gt;E453,ISNUMBER(E454),E454&gt;MAX(E$8:E453)),E454-MAX(E$8:E453),IF(E454=E453,0,"??")))))</f>
        <v/>
      </c>
      <c r="V454" s="4" t="str">
        <f>IF(OR(F453="",F454=0),"",IF(AND(ISNUMBER(F453),F453=0),  MAX(F$8:F453)+F454-MAX(F$8:F453),IF(AND(F454&gt;F453,ISNUMBER(F453),ISNUMBER(F454),F453&lt;MAX(F$8:F452)),F454-F453,IF(AND(F454&gt;F453,ISNUMBER(F454),F454&gt;MAX(F$8:F453)),F454-MAX(F$8:F453),IF(F454=F453,0,"??")))))</f>
        <v/>
      </c>
      <c r="W454" s="4" t="str">
        <f>IF(OR(G453="",G454=0),"",IF(AND(ISNUMBER(G453),G453=0),  MAX(G$8:G453)+G454-MAX(G$8:G453),IF(AND(G454&gt;G453,ISNUMBER(G453),ISNUMBER(G454),G453&lt;MAX(G$8:G452)),G454-G453,IF(AND(G454&gt;G453,ISNUMBER(G454),G454&gt;MAX(G$8:G453)),G454-MAX(G$8:G453),IF(G454=G453,0,"??")))))</f>
        <v/>
      </c>
      <c r="X454" s="4" t="str">
        <f>IF(OR(H453="",H454=0),"",IF(AND(ISNUMBER(H453),H453=0),  MAX(H$8:H453)+H454-MAX(H$8:H453),IF(AND(H454&gt;H453,ISNUMBER(H453),ISNUMBER(H454),H453&lt;MAX(H$8:H452)),H454-H453,IF(AND(H454&gt;H453,ISNUMBER(H454),H454&gt;MAX(H$8:H453)),H454-MAX(H$8:H453),IF(H454=H453,0,"??")))))</f>
        <v/>
      </c>
      <c r="Y454" s="4" t="str">
        <f>IF(OR(I453="",I454=0),"",IF(AND(ISNUMBER(I453),I453=0),  MAX(I$8:I453)+I454-MAX(I$8:I453),IF(AND(I454&gt;I453,ISNUMBER(I453),ISNUMBER(I454),I453&lt;MAX(I$8:I452)),I454-I453,IF(AND(I454&gt;I453,ISNUMBER(I454),I454&gt;MAX(I$8:I453)),I454-MAX(I$8:I453),IF(I454=I453,0,"??")))))</f>
        <v/>
      </c>
      <c r="Z454" s="4" t="str">
        <f>IF(OR(J453="",J454=0),"",IF(AND(ISNUMBER(J453),J453=0),  MAX(J$8:J453)+J454-MAX(J$8:J453),IF(AND(J454&gt;J453,ISNUMBER(J453),ISNUMBER(J454),J453&lt;MAX(J$8:J452)),J454-J453,IF(AND(J454&gt;J453,ISNUMBER(J454),J454&gt;MAX(J$8:J453)),J454-MAX(J$8:J453),IF(J454=J453,0,"??")))))</f>
        <v/>
      </c>
      <c r="AA454" s="4" t="str">
        <f>IF(OR(K453="",K454=0),"",IF(AND(ISNUMBER(K453),K453=0),  MAX(K$8:K453)+K454-MAX(K$8:K453),IF(AND(K454&gt;K453,ISNUMBER(K453),ISNUMBER(K454),K453&lt;MAX(K$8:K452)),K454-K453,IF(AND(K454&gt;K453,ISNUMBER(K454),K454&gt;MAX(K$8:K453)),K454-MAX(K$8:K453),IF(K454=K453,0,"??")))))</f>
        <v/>
      </c>
      <c r="AB454" s="4" t="str">
        <f>IF(OR(L453="",L454=0),"",IF(AND(ISNUMBER(L453),L453=0),  MAX(L$8:L453)+L454-MAX(L$8:L453),IF(AND(L454&gt;L453,ISNUMBER(L453),ISNUMBER(L454),L453&lt;MAX(L$8:L452)),L454-L453,IF(AND(L454&gt;L453,ISNUMBER(L454),L454&gt;MAX(L$8:L453)),L454-MAX(L$8:L453),IF(L454=L453,0,"??")))))</f>
        <v/>
      </c>
      <c r="AC454" s="4" t="str">
        <f>IF(OR(M453="",M454=0),"",IF(AND(ISNUMBER(M453),M453=0),  MAX(M$8:M453)+M454-MAX(M$8:M453),IF(AND(M454&gt;M453,ISNUMBER(M453),ISNUMBER(M454),M453&lt;MAX(M$8:M452)),M454-M453,IF(AND(M454&gt;M453,ISNUMBER(M454),M454&gt;MAX(M$8:M453)),M454-MAX(M$8:M453),IF(M454=M453,0,"??")))))</f>
        <v/>
      </c>
      <c r="AD454" s="4" t="str">
        <f>IF(OR(N453="",N454=0),"",IF(AND(ISNUMBER(N453),N453=0),  MAX(N$8:N453)+N454-MAX(N$8:N453),IF(AND(N454&gt;N453,ISNUMBER(N453),ISNUMBER(N454),N453&lt;MAX(N$8:N452)),N454-N453,IF(AND(N454&gt;N453,ISNUMBER(N454),N454&gt;MAX(N$8:N453)),N454-MAX(N$8:N453),IF(N454=N453,0,"??")))))</f>
        <v/>
      </c>
      <c r="AE454" s="4" t="str">
        <f>IF(OR(O453="",O454=0),"",IF(AND(ISNUMBER(O453),O453=0),  MAX(O$8:O453)+O454-MAX(O$8:O453),IF(AND(O454&gt;O453,ISNUMBER(O453),ISNUMBER(O454),O453&lt;MAX(O$8:O452)),O454-O453,IF(AND(O454&gt;O453,ISNUMBER(O454),O454&gt;MAX(O$8:O453)),O454-MAX(O$8:O453),IF(O454=O453,0,"??")))))</f>
        <v/>
      </c>
      <c r="AF454" s="4" t="str">
        <f>IF(OR(P453="",P454=0),"",IF(AND(ISNUMBER(P453),P453=0),  MAX(P$8:P453)+P454-MAX(P$8:P453),IF(AND(P454&gt;P453,ISNUMBER(P453),ISNUMBER(P454),P453&lt;MAX(P$8:P452)),P454-P453,IF(AND(P454&gt;P453,ISNUMBER(P454),P454&gt;MAX(P$8:P453)),P454-MAX(P$8:P453),IF(P454=P453,0,"??")))))</f>
        <v/>
      </c>
      <c r="AG454" s="64" t="str">
        <f>IF(OR(Q453="",Q454=0),"",IF(AND(ISNUMBER(Q453),Q453=0),  MAX(Q$8:Q453)+Q454-MAX(Q$8:Q453),IF(AND(Q454&gt;Q453,ISNUMBER(Q453),ISNUMBER(Q454),Q453&lt;MAX(Q$8:Q452)),Q454-Q453,IF(AND(Q454&gt;Q453,ISNUMBER(Q454),Q454&gt;MAX(Q$8:Q453)),Q454-MAX(Q$8:Q453),IF(Q454=Q453,0,"??")))))</f>
        <v/>
      </c>
      <c r="AH454" s="58" t="str">
        <f t="shared" si="135"/>
        <v/>
      </c>
      <c r="AI454" s="70" t="str">
        <f t="shared" si="136"/>
        <v/>
      </c>
      <c r="AJ454" s="70" t="str">
        <f t="shared" si="137"/>
        <v/>
      </c>
      <c r="AK454" s="70" t="str">
        <f t="shared" si="153"/>
        <v/>
      </c>
      <c r="AL454" s="70" t="str">
        <f t="shared" si="139"/>
        <v/>
      </c>
      <c r="AM454" s="70" t="str">
        <f t="shared" si="140"/>
        <v/>
      </c>
      <c r="AN454" s="70" t="str">
        <f t="shared" si="141"/>
        <v/>
      </c>
      <c r="AO454" s="70" t="str">
        <f t="shared" si="142"/>
        <v/>
      </c>
      <c r="AP454" s="70" t="str">
        <f t="shared" si="143"/>
        <v/>
      </c>
      <c r="AQ454" s="70" t="str">
        <f t="shared" si="144"/>
        <v/>
      </c>
      <c r="AR454" s="70" t="str">
        <f t="shared" si="145"/>
        <v/>
      </c>
      <c r="AS454" s="70" t="str">
        <f t="shared" si="146"/>
        <v/>
      </c>
      <c r="AT454" s="70" t="str">
        <f t="shared" si="147"/>
        <v/>
      </c>
      <c r="AU454" s="70" t="str">
        <f t="shared" si="148"/>
        <v/>
      </c>
      <c r="AV454" s="72" t="str">
        <f t="shared" si="149"/>
        <v/>
      </c>
      <c r="AW454" s="67">
        <f t="shared" si="152"/>
        <v>0</v>
      </c>
    </row>
    <row r="455" spans="1:49" x14ac:dyDescent="0.25">
      <c r="A455" s="3">
        <v>448</v>
      </c>
      <c r="B455" s="37"/>
      <c r="C455" s="26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27"/>
      <c r="R455" s="45" t="str">
        <f t="shared" si="150"/>
        <v/>
      </c>
      <c r="S455" s="26" t="str">
        <f>IF(OR(C454="",C455=0),"",IF(AND(ISNUMBER(C454),C454=0),  MAX(C$8:C454)+C455-MAX(C$8:C454),IF(AND(C455&gt;C454,ISNUMBER(C454),ISNUMBER(C455),C454&lt;MAX(C$8:C453)),C455-C454,IF(AND(C455&gt;C454,ISNUMBER(C455),C455&gt;MAX(C$8:C454)),C455-MAX(C$8:C454),IF(C455=C454,0,"??")))))</f>
        <v/>
      </c>
      <c r="T455" s="4" t="str">
        <f>IF(OR(D454="",D455=0),"",IF(AND(ISNUMBER(D454),D454=0),  MAX(D$8:D454)+D455-MAX(D$8:D454),IF(AND(D455&gt;D454,ISNUMBER(D454),ISNUMBER(D455),D454&lt;MAX(D$8:D453)),D455-D454,IF(AND(D455&gt;D454,ISNUMBER(D455),D455&gt;MAX(D$8:D454)),D455-MAX(D$8:D454),IF(D455=D454,0,"??")))))</f>
        <v/>
      </c>
      <c r="U455" s="4" t="str">
        <f>IF(OR(E454="",E455=0),"",IF(AND(ISNUMBER(E454),E454=0),  MAX(E$8:E454)+E455-MAX(E$8:E454),IF(AND(E455&gt;E454,ISNUMBER(E454),ISNUMBER(E455),E454&lt;MAX(E$8:E453)),E455-E454,IF(AND(E455&gt;E454,ISNUMBER(E455),E455&gt;MAX(E$8:E454)),E455-MAX(E$8:E454),IF(E455=E454,0,"??")))))</f>
        <v/>
      </c>
      <c r="V455" s="4" t="str">
        <f>IF(OR(F454="",F455=0),"",IF(AND(ISNUMBER(F454),F454=0),  MAX(F$8:F454)+F455-MAX(F$8:F454),IF(AND(F455&gt;F454,ISNUMBER(F454),ISNUMBER(F455),F454&lt;MAX(F$8:F453)),F455-F454,IF(AND(F455&gt;F454,ISNUMBER(F455),F455&gt;MAX(F$8:F454)),F455-MAX(F$8:F454),IF(F455=F454,0,"??")))))</f>
        <v/>
      </c>
      <c r="W455" s="4" t="str">
        <f>IF(OR(G454="",G455=0),"",IF(AND(ISNUMBER(G454),G454=0),  MAX(G$8:G454)+G455-MAX(G$8:G454),IF(AND(G455&gt;G454,ISNUMBER(G454),ISNUMBER(G455),G454&lt;MAX(G$8:G453)),G455-G454,IF(AND(G455&gt;G454,ISNUMBER(G455),G455&gt;MAX(G$8:G454)),G455-MAX(G$8:G454),IF(G455=G454,0,"??")))))</f>
        <v/>
      </c>
      <c r="X455" s="4" t="str">
        <f>IF(OR(H454="",H455=0),"",IF(AND(ISNUMBER(H454),H454=0),  MAX(H$8:H454)+H455-MAX(H$8:H454),IF(AND(H455&gt;H454,ISNUMBER(H454),ISNUMBER(H455),H454&lt;MAX(H$8:H453)),H455-H454,IF(AND(H455&gt;H454,ISNUMBER(H455),H455&gt;MAX(H$8:H454)),H455-MAX(H$8:H454),IF(H455=H454,0,"??")))))</f>
        <v/>
      </c>
      <c r="Y455" s="4" t="str">
        <f>IF(OR(I454="",I455=0),"",IF(AND(ISNUMBER(I454),I454=0),  MAX(I$8:I454)+I455-MAX(I$8:I454),IF(AND(I455&gt;I454,ISNUMBER(I454),ISNUMBER(I455),I454&lt;MAX(I$8:I453)),I455-I454,IF(AND(I455&gt;I454,ISNUMBER(I455),I455&gt;MAX(I$8:I454)),I455-MAX(I$8:I454),IF(I455=I454,0,"??")))))</f>
        <v/>
      </c>
      <c r="Z455" s="4" t="str">
        <f>IF(OR(J454="",J455=0),"",IF(AND(ISNUMBER(J454),J454=0),  MAX(J$8:J454)+J455-MAX(J$8:J454),IF(AND(J455&gt;J454,ISNUMBER(J454),ISNUMBER(J455),J454&lt;MAX(J$8:J453)),J455-J454,IF(AND(J455&gt;J454,ISNUMBER(J455),J455&gt;MAX(J$8:J454)),J455-MAX(J$8:J454),IF(J455=J454,0,"??")))))</f>
        <v/>
      </c>
      <c r="AA455" s="4" t="str">
        <f>IF(OR(K454="",K455=0),"",IF(AND(ISNUMBER(K454),K454=0),  MAX(K$8:K454)+K455-MAX(K$8:K454),IF(AND(K455&gt;K454,ISNUMBER(K454),ISNUMBER(K455),K454&lt;MAX(K$8:K453)),K455-K454,IF(AND(K455&gt;K454,ISNUMBER(K455),K455&gt;MAX(K$8:K454)),K455-MAX(K$8:K454),IF(K455=K454,0,"??")))))</f>
        <v/>
      </c>
      <c r="AB455" s="4" t="str">
        <f>IF(OR(L454="",L455=0),"",IF(AND(ISNUMBER(L454),L454=0),  MAX(L$8:L454)+L455-MAX(L$8:L454),IF(AND(L455&gt;L454,ISNUMBER(L454),ISNUMBER(L455),L454&lt;MAX(L$8:L453)),L455-L454,IF(AND(L455&gt;L454,ISNUMBER(L455),L455&gt;MAX(L$8:L454)),L455-MAX(L$8:L454),IF(L455=L454,0,"??")))))</f>
        <v/>
      </c>
      <c r="AC455" s="4" t="str">
        <f>IF(OR(M454="",M455=0),"",IF(AND(ISNUMBER(M454),M454=0),  MAX(M$8:M454)+M455-MAX(M$8:M454),IF(AND(M455&gt;M454,ISNUMBER(M454),ISNUMBER(M455),M454&lt;MAX(M$8:M453)),M455-M454,IF(AND(M455&gt;M454,ISNUMBER(M455),M455&gt;MAX(M$8:M454)),M455-MAX(M$8:M454),IF(M455=M454,0,"??")))))</f>
        <v/>
      </c>
      <c r="AD455" s="4" t="str">
        <f>IF(OR(N454="",N455=0),"",IF(AND(ISNUMBER(N454),N454=0),  MAX(N$8:N454)+N455-MAX(N$8:N454),IF(AND(N455&gt;N454,ISNUMBER(N454),ISNUMBER(N455),N454&lt;MAX(N$8:N453)),N455-N454,IF(AND(N455&gt;N454,ISNUMBER(N455),N455&gt;MAX(N$8:N454)),N455-MAX(N$8:N454),IF(N455=N454,0,"??")))))</f>
        <v/>
      </c>
      <c r="AE455" s="4" t="str">
        <f>IF(OR(O454="",O455=0),"",IF(AND(ISNUMBER(O454),O454=0),  MAX(O$8:O454)+O455-MAX(O$8:O454),IF(AND(O455&gt;O454,ISNUMBER(O454),ISNUMBER(O455),O454&lt;MAX(O$8:O453)),O455-O454,IF(AND(O455&gt;O454,ISNUMBER(O455),O455&gt;MAX(O$8:O454)),O455-MAX(O$8:O454),IF(O455=O454,0,"??")))))</f>
        <v/>
      </c>
      <c r="AF455" s="4" t="str">
        <f>IF(OR(P454="",P455=0),"",IF(AND(ISNUMBER(P454),P454=0),  MAX(P$8:P454)+P455-MAX(P$8:P454),IF(AND(P455&gt;P454,ISNUMBER(P454),ISNUMBER(P455),P454&lt;MAX(P$8:P453)),P455-P454,IF(AND(P455&gt;P454,ISNUMBER(P455),P455&gt;MAX(P$8:P454)),P455-MAX(P$8:P454),IF(P455=P454,0,"??")))))</f>
        <v/>
      </c>
      <c r="AG455" s="64" t="str">
        <f>IF(OR(Q454="",Q455=0),"",IF(AND(ISNUMBER(Q454),Q454=0),  MAX(Q$8:Q454)+Q455-MAX(Q$8:Q454),IF(AND(Q455&gt;Q454,ISNUMBER(Q454),ISNUMBER(Q455),Q454&lt;MAX(Q$8:Q453)),Q455-Q454,IF(AND(Q455&gt;Q454,ISNUMBER(Q455),Q455&gt;MAX(Q$8:Q454)),Q455-MAX(Q$8:Q454),IF(Q455=Q454,0,"??")))))</f>
        <v/>
      </c>
      <c r="AH455" s="58" t="str">
        <f t="shared" si="135"/>
        <v/>
      </c>
      <c r="AI455" s="70" t="str">
        <f t="shared" si="136"/>
        <v/>
      </c>
      <c r="AJ455" s="70" t="str">
        <f t="shared" si="137"/>
        <v/>
      </c>
      <c r="AK455" s="70" t="str">
        <f t="shared" si="153"/>
        <v/>
      </c>
      <c r="AL455" s="70" t="str">
        <f t="shared" si="139"/>
        <v/>
      </c>
      <c r="AM455" s="70" t="str">
        <f t="shared" si="140"/>
        <v/>
      </c>
      <c r="AN455" s="70" t="str">
        <f t="shared" si="141"/>
        <v/>
      </c>
      <c r="AO455" s="70" t="str">
        <f t="shared" si="142"/>
        <v/>
      </c>
      <c r="AP455" s="70" t="str">
        <f t="shared" si="143"/>
        <v/>
      </c>
      <c r="AQ455" s="70" t="str">
        <f t="shared" si="144"/>
        <v/>
      </c>
      <c r="AR455" s="70" t="str">
        <f t="shared" si="145"/>
        <v/>
      </c>
      <c r="AS455" s="70" t="str">
        <f t="shared" si="146"/>
        <v/>
      </c>
      <c r="AT455" s="70" t="str">
        <f t="shared" si="147"/>
        <v/>
      </c>
      <c r="AU455" s="70" t="str">
        <f t="shared" si="148"/>
        <v/>
      </c>
      <c r="AV455" s="72" t="str">
        <f t="shared" si="149"/>
        <v/>
      </c>
      <c r="AW455" s="67">
        <f t="shared" si="152"/>
        <v>0</v>
      </c>
    </row>
    <row r="456" spans="1:49" x14ac:dyDescent="0.25">
      <c r="A456" s="3">
        <v>449</v>
      </c>
      <c r="B456" s="37"/>
      <c r="C456" s="26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27"/>
      <c r="R456" s="45" t="str">
        <f t="shared" si="150"/>
        <v/>
      </c>
      <c r="S456" s="26" t="str">
        <f>IF(OR(C455="",C456=0),"",IF(AND(ISNUMBER(C455),C455=0),  MAX(C$8:C455)+C456-MAX(C$8:C455),IF(AND(C456&gt;C455,ISNUMBER(C455),ISNUMBER(C456),C455&lt;MAX(C$8:C454)),C456-C455,IF(AND(C456&gt;C455,ISNUMBER(C456),C456&gt;MAX(C$8:C455)),C456-MAX(C$8:C455),IF(C456=C455,0,"??")))))</f>
        <v/>
      </c>
      <c r="T456" s="4" t="str">
        <f>IF(OR(D455="",D456=0),"",IF(AND(ISNUMBER(D455),D455=0),  MAX(D$8:D455)+D456-MAX(D$8:D455),IF(AND(D456&gt;D455,ISNUMBER(D455),ISNUMBER(D456),D455&lt;MAX(D$8:D454)),D456-D455,IF(AND(D456&gt;D455,ISNUMBER(D456),D456&gt;MAX(D$8:D455)),D456-MAX(D$8:D455),IF(D456=D455,0,"??")))))</f>
        <v/>
      </c>
      <c r="U456" s="4" t="str">
        <f>IF(OR(E455="",E456=0),"",IF(AND(ISNUMBER(E455),E455=0),  MAX(E$8:E455)+E456-MAX(E$8:E455),IF(AND(E456&gt;E455,ISNUMBER(E455),ISNUMBER(E456),E455&lt;MAX(E$8:E454)),E456-E455,IF(AND(E456&gt;E455,ISNUMBER(E456),E456&gt;MAX(E$8:E455)),E456-MAX(E$8:E455),IF(E456=E455,0,"??")))))</f>
        <v/>
      </c>
      <c r="V456" s="4" t="str">
        <f>IF(OR(F455="",F456=0),"",IF(AND(ISNUMBER(F455),F455=0),  MAX(F$8:F455)+F456-MAX(F$8:F455),IF(AND(F456&gt;F455,ISNUMBER(F455),ISNUMBER(F456),F455&lt;MAX(F$8:F454)),F456-F455,IF(AND(F456&gt;F455,ISNUMBER(F456),F456&gt;MAX(F$8:F455)),F456-MAX(F$8:F455),IF(F456=F455,0,"??")))))</f>
        <v/>
      </c>
      <c r="W456" s="4" t="str">
        <f>IF(OR(G455="",G456=0),"",IF(AND(ISNUMBER(G455),G455=0),  MAX(G$8:G455)+G456-MAX(G$8:G455),IF(AND(G456&gt;G455,ISNUMBER(G455),ISNUMBER(G456),G455&lt;MAX(G$8:G454)),G456-G455,IF(AND(G456&gt;G455,ISNUMBER(G456),G456&gt;MAX(G$8:G455)),G456-MAX(G$8:G455),IF(G456=G455,0,"??")))))</f>
        <v/>
      </c>
      <c r="X456" s="4" t="str">
        <f>IF(OR(H455="",H456=0),"",IF(AND(ISNUMBER(H455),H455=0),  MAX(H$8:H455)+H456-MAX(H$8:H455),IF(AND(H456&gt;H455,ISNUMBER(H455),ISNUMBER(H456),H455&lt;MAX(H$8:H454)),H456-H455,IF(AND(H456&gt;H455,ISNUMBER(H456),H456&gt;MAX(H$8:H455)),H456-MAX(H$8:H455),IF(H456=H455,0,"??")))))</f>
        <v/>
      </c>
      <c r="Y456" s="4" t="str">
        <f>IF(OR(I455="",I456=0),"",IF(AND(ISNUMBER(I455),I455=0),  MAX(I$8:I455)+I456-MAX(I$8:I455),IF(AND(I456&gt;I455,ISNUMBER(I455),ISNUMBER(I456),I455&lt;MAX(I$8:I454)),I456-I455,IF(AND(I456&gt;I455,ISNUMBER(I456),I456&gt;MAX(I$8:I455)),I456-MAX(I$8:I455),IF(I456=I455,0,"??")))))</f>
        <v/>
      </c>
      <c r="Z456" s="4" t="str">
        <f>IF(OR(J455="",J456=0),"",IF(AND(ISNUMBER(J455),J455=0),  MAX(J$8:J455)+J456-MAX(J$8:J455),IF(AND(J456&gt;J455,ISNUMBER(J455),ISNUMBER(J456),J455&lt;MAX(J$8:J454)),J456-J455,IF(AND(J456&gt;J455,ISNUMBER(J456),J456&gt;MAX(J$8:J455)),J456-MAX(J$8:J455),IF(J456=J455,0,"??")))))</f>
        <v/>
      </c>
      <c r="AA456" s="4" t="str">
        <f>IF(OR(K455="",K456=0),"",IF(AND(ISNUMBER(K455),K455=0),  MAX(K$8:K455)+K456-MAX(K$8:K455),IF(AND(K456&gt;K455,ISNUMBER(K455),ISNUMBER(K456),K455&lt;MAX(K$8:K454)),K456-K455,IF(AND(K456&gt;K455,ISNUMBER(K456),K456&gt;MAX(K$8:K455)),K456-MAX(K$8:K455),IF(K456=K455,0,"??")))))</f>
        <v/>
      </c>
      <c r="AB456" s="4" t="str">
        <f>IF(OR(L455="",L456=0),"",IF(AND(ISNUMBER(L455),L455=0),  MAX(L$8:L455)+L456-MAX(L$8:L455),IF(AND(L456&gt;L455,ISNUMBER(L455),ISNUMBER(L456),L455&lt;MAX(L$8:L454)),L456-L455,IF(AND(L456&gt;L455,ISNUMBER(L456),L456&gt;MAX(L$8:L455)),L456-MAX(L$8:L455),IF(L456=L455,0,"??")))))</f>
        <v/>
      </c>
      <c r="AC456" s="4" t="str">
        <f>IF(OR(M455="",M456=0),"",IF(AND(ISNUMBER(M455),M455=0),  MAX(M$8:M455)+M456-MAX(M$8:M455),IF(AND(M456&gt;M455,ISNUMBER(M455),ISNUMBER(M456),M455&lt;MAX(M$8:M454)),M456-M455,IF(AND(M456&gt;M455,ISNUMBER(M456),M456&gt;MAX(M$8:M455)),M456-MAX(M$8:M455),IF(M456=M455,0,"??")))))</f>
        <v/>
      </c>
      <c r="AD456" s="4" t="str">
        <f>IF(OR(N455="",N456=0),"",IF(AND(ISNUMBER(N455),N455=0),  MAX(N$8:N455)+N456-MAX(N$8:N455),IF(AND(N456&gt;N455,ISNUMBER(N455),ISNUMBER(N456),N455&lt;MAX(N$8:N454)),N456-N455,IF(AND(N456&gt;N455,ISNUMBER(N456),N456&gt;MAX(N$8:N455)),N456-MAX(N$8:N455),IF(N456=N455,0,"??")))))</f>
        <v/>
      </c>
      <c r="AE456" s="4" t="str">
        <f>IF(OR(O455="",O456=0),"",IF(AND(ISNUMBER(O455),O455=0),  MAX(O$8:O455)+O456-MAX(O$8:O455),IF(AND(O456&gt;O455,ISNUMBER(O455),ISNUMBER(O456),O455&lt;MAX(O$8:O454)),O456-O455,IF(AND(O456&gt;O455,ISNUMBER(O456),O456&gt;MAX(O$8:O455)),O456-MAX(O$8:O455),IF(O456=O455,0,"??")))))</f>
        <v/>
      </c>
      <c r="AF456" s="4" t="str">
        <f>IF(OR(P455="",P456=0),"",IF(AND(ISNUMBER(P455),P455=0),  MAX(P$8:P455)+P456-MAX(P$8:P455),IF(AND(P456&gt;P455,ISNUMBER(P455),ISNUMBER(P456),P455&lt;MAX(P$8:P454)),P456-P455,IF(AND(P456&gt;P455,ISNUMBER(P456),P456&gt;MAX(P$8:P455)),P456-MAX(P$8:P455),IF(P456=P455,0,"??")))))</f>
        <v/>
      </c>
      <c r="AG456" s="64" t="str">
        <f>IF(OR(Q455="",Q456=0),"",IF(AND(ISNUMBER(Q455),Q455=0),  MAX(Q$8:Q455)+Q456-MAX(Q$8:Q455),IF(AND(Q456&gt;Q455,ISNUMBER(Q455),ISNUMBER(Q456),Q455&lt;MAX(Q$8:Q454)),Q456-Q455,IF(AND(Q456&gt;Q455,ISNUMBER(Q456),Q456&gt;MAX(Q$8:Q455)),Q456-MAX(Q$8:Q455),IF(Q456=Q455,0,"??")))))</f>
        <v/>
      </c>
      <c r="AH456" s="58" t="str">
        <f t="shared" si="135"/>
        <v/>
      </c>
      <c r="AI456" s="70" t="str">
        <f t="shared" si="136"/>
        <v/>
      </c>
      <c r="AJ456" s="70" t="str">
        <f t="shared" si="137"/>
        <v/>
      </c>
      <c r="AK456" s="70" t="str">
        <f t="shared" si="153"/>
        <v/>
      </c>
      <c r="AL456" s="70" t="str">
        <f t="shared" si="139"/>
        <v/>
      </c>
      <c r="AM456" s="70" t="str">
        <f t="shared" si="140"/>
        <v/>
      </c>
      <c r="AN456" s="70" t="str">
        <f t="shared" si="141"/>
        <v/>
      </c>
      <c r="AO456" s="70" t="str">
        <f t="shared" si="142"/>
        <v/>
      </c>
      <c r="AP456" s="70" t="str">
        <f t="shared" si="143"/>
        <v/>
      </c>
      <c r="AQ456" s="70" t="str">
        <f t="shared" si="144"/>
        <v/>
      </c>
      <c r="AR456" s="70" t="str">
        <f t="shared" si="145"/>
        <v/>
      </c>
      <c r="AS456" s="70" t="str">
        <f t="shared" si="146"/>
        <v/>
      </c>
      <c r="AT456" s="70" t="str">
        <f t="shared" si="147"/>
        <v/>
      </c>
      <c r="AU456" s="70" t="str">
        <f t="shared" si="148"/>
        <v/>
      </c>
      <c r="AV456" s="72" t="str">
        <f t="shared" si="149"/>
        <v/>
      </c>
      <c r="AW456" s="67">
        <f t="shared" si="152"/>
        <v>0</v>
      </c>
    </row>
    <row r="457" spans="1:49" x14ac:dyDescent="0.25">
      <c r="A457" s="3">
        <v>450</v>
      </c>
      <c r="B457" s="37"/>
      <c r="C457" s="26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27"/>
      <c r="R457" s="45" t="str">
        <f t="shared" si="150"/>
        <v/>
      </c>
      <c r="S457" s="26" t="str">
        <f>IF(OR(C456="",C457=0),"",IF(AND(ISNUMBER(C456),C456=0),  MAX(C$8:C456)+C457-MAX(C$8:C456),IF(AND(C457&gt;C456,ISNUMBER(C456),ISNUMBER(C457),C456&lt;MAX(C$8:C455)),C457-C456,IF(AND(C457&gt;C456,ISNUMBER(C457),C457&gt;MAX(C$8:C456)),C457-MAX(C$8:C456),IF(C457=C456,0,"??")))))</f>
        <v/>
      </c>
      <c r="T457" s="4" t="str">
        <f>IF(OR(D456="",D457=0),"",IF(AND(ISNUMBER(D456),D456=0),  MAX(D$8:D456)+D457-MAX(D$8:D456),IF(AND(D457&gt;D456,ISNUMBER(D456),ISNUMBER(D457),D456&lt;MAX(D$8:D455)),D457-D456,IF(AND(D457&gt;D456,ISNUMBER(D457),D457&gt;MAX(D$8:D456)),D457-MAX(D$8:D456),IF(D457=D456,0,"??")))))</f>
        <v/>
      </c>
      <c r="U457" s="4" t="str">
        <f>IF(OR(E456="",E457=0),"",IF(AND(ISNUMBER(E456),E456=0),  MAX(E$8:E456)+E457-MAX(E$8:E456),IF(AND(E457&gt;E456,ISNUMBER(E456),ISNUMBER(E457),E456&lt;MAX(E$8:E455)),E457-E456,IF(AND(E457&gt;E456,ISNUMBER(E457),E457&gt;MAX(E$8:E456)),E457-MAX(E$8:E456),IF(E457=E456,0,"??")))))</f>
        <v/>
      </c>
      <c r="V457" s="4" t="str">
        <f>IF(OR(F456="",F457=0),"",IF(AND(ISNUMBER(F456),F456=0),  MAX(F$8:F456)+F457-MAX(F$8:F456),IF(AND(F457&gt;F456,ISNUMBER(F456),ISNUMBER(F457),F456&lt;MAX(F$8:F455)),F457-F456,IF(AND(F457&gt;F456,ISNUMBER(F457),F457&gt;MAX(F$8:F456)),F457-MAX(F$8:F456),IF(F457=F456,0,"??")))))</f>
        <v/>
      </c>
      <c r="W457" s="4" t="str">
        <f>IF(OR(G456="",G457=0),"",IF(AND(ISNUMBER(G456),G456=0),  MAX(G$8:G456)+G457-MAX(G$8:G456),IF(AND(G457&gt;G456,ISNUMBER(G456),ISNUMBER(G457),G456&lt;MAX(G$8:G455)),G457-G456,IF(AND(G457&gt;G456,ISNUMBER(G457),G457&gt;MAX(G$8:G456)),G457-MAX(G$8:G456),IF(G457=G456,0,"??")))))</f>
        <v/>
      </c>
      <c r="X457" s="4" t="str">
        <f>IF(OR(H456="",H457=0),"",IF(AND(ISNUMBER(H456),H456=0),  MAX(H$8:H456)+H457-MAX(H$8:H456),IF(AND(H457&gt;H456,ISNUMBER(H456),ISNUMBER(H457),H456&lt;MAX(H$8:H455)),H457-H456,IF(AND(H457&gt;H456,ISNUMBER(H457),H457&gt;MAX(H$8:H456)),H457-MAX(H$8:H456),IF(H457=H456,0,"??")))))</f>
        <v/>
      </c>
      <c r="Y457" s="4" t="str">
        <f>IF(OR(I456="",I457=0),"",IF(AND(ISNUMBER(I456),I456=0),  MAX(I$8:I456)+I457-MAX(I$8:I456),IF(AND(I457&gt;I456,ISNUMBER(I456),ISNUMBER(I457),I456&lt;MAX(I$8:I455)),I457-I456,IF(AND(I457&gt;I456,ISNUMBER(I457),I457&gt;MAX(I$8:I456)),I457-MAX(I$8:I456),IF(I457=I456,0,"??")))))</f>
        <v/>
      </c>
      <c r="Z457" s="4" t="str">
        <f>IF(OR(J456="",J457=0),"",IF(AND(ISNUMBER(J456),J456=0),  MAX(J$8:J456)+J457-MAX(J$8:J456),IF(AND(J457&gt;J456,ISNUMBER(J456),ISNUMBER(J457),J456&lt;MAX(J$8:J455)),J457-J456,IF(AND(J457&gt;J456,ISNUMBER(J457),J457&gt;MAX(J$8:J456)),J457-MAX(J$8:J456),IF(J457=J456,0,"??")))))</f>
        <v/>
      </c>
      <c r="AA457" s="4" t="str">
        <f>IF(OR(K456="",K457=0),"",IF(AND(ISNUMBER(K456),K456=0),  MAX(K$8:K456)+K457-MAX(K$8:K456),IF(AND(K457&gt;K456,ISNUMBER(K456),ISNUMBER(K457),K456&lt;MAX(K$8:K455)),K457-K456,IF(AND(K457&gt;K456,ISNUMBER(K457),K457&gt;MAX(K$8:K456)),K457-MAX(K$8:K456),IF(K457=K456,0,"??")))))</f>
        <v/>
      </c>
      <c r="AB457" s="4" t="str">
        <f>IF(OR(L456="",L457=0),"",IF(AND(ISNUMBER(L456),L456=0),  MAX(L$8:L456)+L457-MAX(L$8:L456),IF(AND(L457&gt;L456,ISNUMBER(L456),ISNUMBER(L457),L456&lt;MAX(L$8:L455)),L457-L456,IF(AND(L457&gt;L456,ISNUMBER(L457),L457&gt;MAX(L$8:L456)),L457-MAX(L$8:L456),IF(L457=L456,0,"??")))))</f>
        <v/>
      </c>
      <c r="AC457" s="4" t="str">
        <f>IF(OR(M456="",M457=0),"",IF(AND(ISNUMBER(M456),M456=0),  MAX(M$8:M456)+M457-MAX(M$8:M456),IF(AND(M457&gt;M456,ISNUMBER(M456),ISNUMBER(M457),M456&lt;MAX(M$8:M455)),M457-M456,IF(AND(M457&gt;M456,ISNUMBER(M457),M457&gt;MAX(M$8:M456)),M457-MAX(M$8:M456),IF(M457=M456,0,"??")))))</f>
        <v/>
      </c>
      <c r="AD457" s="4" t="str">
        <f>IF(OR(N456="",N457=0),"",IF(AND(ISNUMBER(N456),N456=0),  MAX(N$8:N456)+N457-MAX(N$8:N456),IF(AND(N457&gt;N456,ISNUMBER(N456),ISNUMBER(N457),N456&lt;MAX(N$8:N455)),N457-N456,IF(AND(N457&gt;N456,ISNUMBER(N457),N457&gt;MAX(N$8:N456)),N457-MAX(N$8:N456),IF(N457=N456,0,"??")))))</f>
        <v/>
      </c>
      <c r="AE457" s="4" t="str">
        <f>IF(OR(O456="",O457=0),"",IF(AND(ISNUMBER(O456),O456=0),  MAX(O$8:O456)+O457-MAX(O$8:O456),IF(AND(O457&gt;O456,ISNUMBER(O456),ISNUMBER(O457),O456&lt;MAX(O$8:O455)),O457-O456,IF(AND(O457&gt;O456,ISNUMBER(O457),O457&gt;MAX(O$8:O456)),O457-MAX(O$8:O456),IF(O457=O456,0,"??")))))</f>
        <v/>
      </c>
      <c r="AF457" s="4" t="str">
        <f>IF(OR(P456="",P457=0),"",IF(AND(ISNUMBER(P456),P456=0),  MAX(P$8:P456)+P457-MAX(P$8:P456),IF(AND(P457&gt;P456,ISNUMBER(P456),ISNUMBER(P457),P456&lt;MAX(P$8:P455)),P457-P456,IF(AND(P457&gt;P456,ISNUMBER(P457),P457&gt;MAX(P$8:P456)),P457-MAX(P$8:P456),IF(P457=P456,0,"??")))))</f>
        <v/>
      </c>
      <c r="AG457" s="64" t="str">
        <f>IF(OR(Q456="",Q457=0),"",IF(AND(ISNUMBER(Q456),Q456=0),  MAX(Q$8:Q456)+Q457-MAX(Q$8:Q456),IF(AND(Q457&gt;Q456,ISNUMBER(Q456),ISNUMBER(Q457),Q456&lt;MAX(Q$8:Q455)),Q457-Q456,IF(AND(Q457&gt;Q456,ISNUMBER(Q457),Q457&gt;MAX(Q$8:Q456)),Q457-MAX(Q$8:Q456),IF(Q457=Q456,0,"??")))))</f>
        <v/>
      </c>
      <c r="AH457" s="58" t="str">
        <f t="shared" ref="AH457:AH507" si="154">IF(ISNUMBER(S457),S457/$R457,"")</f>
        <v/>
      </c>
      <c r="AI457" s="70" t="str">
        <f t="shared" ref="AI457:AI507" si="155">IF(ISNUMBER(T457),T457/$R457,"")</f>
        <v/>
      </c>
      <c r="AJ457" s="70" t="str">
        <f t="shared" ref="AJ457:AJ507" si="156">IF(ISNUMBER(U457),U457/$R457,"")</f>
        <v/>
      </c>
      <c r="AK457" s="70" t="str">
        <f t="shared" ref="AK457" si="157">IF(ISNUMBER(V457),V457/$R457,"")</f>
        <v/>
      </c>
      <c r="AL457" s="70" t="str">
        <f t="shared" si="139"/>
        <v/>
      </c>
      <c r="AM457" s="70" t="str">
        <f t="shared" si="140"/>
        <v/>
      </c>
      <c r="AN457" s="70" t="str">
        <f t="shared" si="141"/>
        <v/>
      </c>
      <c r="AO457" s="70" t="str">
        <f t="shared" si="142"/>
        <v/>
      </c>
      <c r="AP457" s="70" t="str">
        <f t="shared" si="143"/>
        <v/>
      </c>
      <c r="AQ457" s="70" t="str">
        <f t="shared" si="144"/>
        <v/>
      </c>
      <c r="AR457" s="70" t="str">
        <f t="shared" si="145"/>
        <v/>
      </c>
      <c r="AS457" s="70" t="str">
        <f t="shared" si="146"/>
        <v/>
      </c>
      <c r="AT457" s="70" t="str">
        <f t="shared" si="147"/>
        <v/>
      </c>
      <c r="AU457" s="70" t="str">
        <f t="shared" si="148"/>
        <v/>
      </c>
      <c r="AV457" s="72" t="str">
        <f t="shared" si="149"/>
        <v/>
      </c>
      <c r="AW457" s="67">
        <f t="shared" si="152"/>
        <v>0</v>
      </c>
    </row>
    <row r="458" spans="1:49" x14ac:dyDescent="0.25">
      <c r="A458" s="3">
        <v>451</v>
      </c>
      <c r="B458" s="37"/>
      <c r="C458" s="26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27"/>
      <c r="R458" s="45" t="str">
        <f t="shared" ref="R458:R507" si="158">IF(ISNUMBER(B458),B458-B457,"")</f>
        <v/>
      </c>
      <c r="S458" s="26" t="str">
        <f>IF(OR(C457="",C458=0),"",IF(AND(ISNUMBER(C457),C457=0),  MAX(C$8:C457)+C458-MAX(C$8:C457),IF(AND(C458&gt;C457,ISNUMBER(C457),ISNUMBER(C458),C457&lt;MAX(C$8:C456)),C458-C457,IF(AND(C458&gt;C457,ISNUMBER(C458),C458&gt;MAX(C$8:C457)),C458-MAX(C$8:C457),IF(C458=C457,0,"??")))))</f>
        <v/>
      </c>
      <c r="T458" s="4" t="str">
        <f>IF(OR(D457="",D458=0),"",IF(AND(ISNUMBER(D457),D457=0),  MAX(D$8:D457)+D458-MAX(D$8:D457),IF(AND(D458&gt;D457,ISNUMBER(D457),ISNUMBER(D458),D457&lt;MAX(D$8:D456)),D458-D457,IF(AND(D458&gt;D457,ISNUMBER(D458),D458&gt;MAX(D$8:D457)),D458-MAX(D$8:D457),IF(D458=D457,0,"??")))))</f>
        <v/>
      </c>
      <c r="U458" s="4" t="str">
        <f>IF(OR(E457="",E458=0),"",IF(AND(ISNUMBER(E457),E457=0),  MAX(E$8:E457)+E458-MAX(E$8:E457),IF(AND(E458&gt;E457,ISNUMBER(E457),ISNUMBER(E458),E457&lt;MAX(E$8:E456)),E458-E457,IF(AND(E458&gt;E457,ISNUMBER(E458),E458&gt;MAX(E$8:E457)),E458-MAX(E$8:E457),IF(E458=E457,0,"??")))))</f>
        <v/>
      </c>
      <c r="V458" s="4" t="str">
        <f>IF(OR(F457="",F458=0),"",IF(AND(ISNUMBER(F457),F457=0),  MAX(F$8:F457)+F458-MAX(F$8:F457),IF(AND(F458&gt;F457,ISNUMBER(F457),ISNUMBER(F458),F457&lt;MAX(F$8:F456)),F458-F457,IF(AND(F458&gt;F457,ISNUMBER(F458),F458&gt;MAX(F$8:F457)),F458-MAX(F$8:F457),IF(F458=F457,0,"??")))))</f>
        <v/>
      </c>
      <c r="W458" s="4" t="str">
        <f>IF(OR(G457="",G458=0),"",IF(AND(ISNUMBER(G457),G457=0),  MAX(G$8:G457)+G458-MAX(G$8:G457),IF(AND(G458&gt;G457,ISNUMBER(G457),ISNUMBER(G458),G457&lt;MAX(G$8:G456)),G458-G457,IF(AND(G458&gt;G457,ISNUMBER(G458),G458&gt;MAX(G$8:G457)),G458-MAX(G$8:G457),IF(G458=G457,0,"??")))))</f>
        <v/>
      </c>
      <c r="X458" s="4" t="str">
        <f>IF(OR(H457="",H458=0),"",IF(AND(ISNUMBER(H457),H457=0),  MAX(H$8:H457)+H458-MAX(H$8:H457),IF(AND(H458&gt;H457,ISNUMBER(H457),ISNUMBER(H458),H457&lt;MAX(H$8:H456)),H458-H457,IF(AND(H458&gt;H457,ISNUMBER(H458),H458&gt;MAX(H$8:H457)),H458-MAX(H$8:H457),IF(H458=H457,0,"??")))))</f>
        <v/>
      </c>
      <c r="Y458" s="4" t="str">
        <f>IF(OR(I457="",I458=0),"",IF(AND(ISNUMBER(I457),I457=0),  MAX(I$8:I457)+I458-MAX(I$8:I457),IF(AND(I458&gt;I457,ISNUMBER(I457),ISNUMBER(I458),I457&lt;MAX(I$8:I456)),I458-I457,IF(AND(I458&gt;I457,ISNUMBER(I458),I458&gt;MAX(I$8:I457)),I458-MAX(I$8:I457),IF(I458=I457,0,"??")))))</f>
        <v/>
      </c>
      <c r="Z458" s="4" t="str">
        <f>IF(OR(J457="",J458=0),"",IF(AND(ISNUMBER(J457),J457=0),  MAX(J$8:J457)+J458-MAX(J$8:J457),IF(AND(J458&gt;J457,ISNUMBER(J457),ISNUMBER(J458),J457&lt;MAX(J$8:J456)),J458-J457,IF(AND(J458&gt;J457,ISNUMBER(J458),J458&gt;MAX(J$8:J457)),J458-MAX(J$8:J457),IF(J458=J457,0,"??")))))</f>
        <v/>
      </c>
      <c r="AA458" s="4" t="str">
        <f>IF(OR(K457="",K458=0),"",IF(AND(ISNUMBER(K457),K457=0),  MAX(K$8:K457)+K458-MAX(K$8:K457),IF(AND(K458&gt;K457,ISNUMBER(K457),ISNUMBER(K458),K457&lt;MAX(K$8:K456)),K458-K457,IF(AND(K458&gt;K457,ISNUMBER(K458),K458&gt;MAX(K$8:K457)),K458-MAX(K$8:K457),IF(K458=K457,0,"??")))))</f>
        <v/>
      </c>
      <c r="AB458" s="4" t="str">
        <f>IF(OR(L457="",L458=0),"",IF(AND(ISNUMBER(L457),L457=0),  MAX(L$8:L457)+L458-MAX(L$8:L457),IF(AND(L458&gt;L457,ISNUMBER(L457),ISNUMBER(L458),L457&lt;MAX(L$8:L456)),L458-L457,IF(AND(L458&gt;L457,ISNUMBER(L458),L458&gt;MAX(L$8:L457)),L458-MAX(L$8:L457),IF(L458=L457,0,"??")))))</f>
        <v/>
      </c>
      <c r="AC458" s="4" t="str">
        <f>IF(OR(M457="",M458=0),"",IF(AND(ISNUMBER(M457),M457=0),  MAX(M$8:M457)+M458-MAX(M$8:M457),IF(AND(M458&gt;M457,ISNUMBER(M457),ISNUMBER(M458),M457&lt;MAX(M$8:M456)),M458-M457,IF(AND(M458&gt;M457,ISNUMBER(M458),M458&gt;MAX(M$8:M457)),M458-MAX(M$8:M457),IF(M458=M457,0,"??")))))</f>
        <v/>
      </c>
      <c r="AD458" s="4" t="str">
        <f>IF(OR(N457="",N458=0),"",IF(AND(ISNUMBER(N457),N457=0),  MAX(N$8:N457)+N458-MAX(N$8:N457),IF(AND(N458&gt;N457,ISNUMBER(N457),ISNUMBER(N458),N457&lt;MAX(N$8:N456)),N458-N457,IF(AND(N458&gt;N457,ISNUMBER(N458),N458&gt;MAX(N$8:N457)),N458-MAX(N$8:N457),IF(N458=N457,0,"??")))))</f>
        <v/>
      </c>
      <c r="AE458" s="4" t="str">
        <f>IF(OR(O457="",O458=0),"",IF(AND(ISNUMBER(O457),O457=0),  MAX(O$8:O457)+O458-MAX(O$8:O457),IF(AND(O458&gt;O457,ISNUMBER(O457),ISNUMBER(O458),O457&lt;MAX(O$8:O456)),O458-O457,IF(AND(O458&gt;O457,ISNUMBER(O458),O458&gt;MAX(O$8:O457)),O458-MAX(O$8:O457),IF(O458=O457,0,"??")))))</f>
        <v/>
      </c>
      <c r="AF458" s="4" t="str">
        <f>IF(OR(P457="",P458=0),"",IF(AND(ISNUMBER(P457),P457=0),  MAX(P$8:P457)+P458-MAX(P$8:P457),IF(AND(P458&gt;P457,ISNUMBER(P457),ISNUMBER(P458),P457&lt;MAX(P$8:P456)),P458-P457,IF(AND(P458&gt;P457,ISNUMBER(P458),P458&gt;MAX(P$8:P457)),P458-MAX(P$8:P457),IF(P458=P457,0,"??")))))</f>
        <v/>
      </c>
      <c r="AG458" s="64" t="str">
        <f>IF(OR(Q457="",Q458=0),"",IF(AND(ISNUMBER(Q457),Q457=0),  MAX(Q$8:Q457)+Q458-MAX(Q$8:Q457),IF(AND(Q458&gt;Q457,ISNUMBER(Q457),ISNUMBER(Q458),Q457&lt;MAX(Q$8:Q456)),Q458-Q457,IF(AND(Q458&gt;Q457,ISNUMBER(Q458),Q458&gt;MAX(Q$8:Q457)),Q458-MAX(Q$8:Q457),IF(Q458=Q457,0,"??")))))</f>
        <v/>
      </c>
      <c r="AH458" s="58" t="str">
        <f t="shared" si="154"/>
        <v/>
      </c>
      <c r="AI458" s="70" t="str">
        <f t="shared" si="155"/>
        <v/>
      </c>
      <c r="AJ458" s="70" t="str">
        <f t="shared" si="156"/>
        <v/>
      </c>
      <c r="AK458" s="70" t="str">
        <f t="shared" ref="AK458:AM462" si="159">IF(ISNUMBER(V458),V458/$R458,"")</f>
        <v/>
      </c>
      <c r="AL458" s="70" t="str">
        <f t="shared" si="159"/>
        <v/>
      </c>
      <c r="AM458" s="70" t="str">
        <f t="shared" si="159"/>
        <v/>
      </c>
      <c r="AN458" s="70" t="str">
        <f t="shared" ref="AN458:AN507" si="160">IF(ISNUMBER(Y458),Y458/$R458,"")</f>
        <v/>
      </c>
      <c r="AO458" s="70" t="str">
        <f t="shared" ref="AO458:AO489" si="161">IF(ISNUMBER(Z458),Z458/$R458,"")</f>
        <v/>
      </c>
      <c r="AP458" s="70" t="str">
        <f t="shared" ref="AP458:AP489" si="162">IF(ISNUMBER(AA458),AA458/$R458,"")</f>
        <v/>
      </c>
      <c r="AQ458" s="70" t="str">
        <f t="shared" ref="AQ458:AQ489" si="163">IF(ISNUMBER(AB458),AB458/$R458,"")</f>
        <v/>
      </c>
      <c r="AR458" s="70" t="str">
        <f t="shared" ref="AR458:AR489" si="164">IF(ISNUMBER(AC458),AC458/$R458,"")</f>
        <v/>
      </c>
      <c r="AS458" s="70" t="str">
        <f t="shared" ref="AS458:AS489" si="165">IF(ISNUMBER(AD458),AD458/$R458,"")</f>
        <v/>
      </c>
      <c r="AT458" s="70" t="str">
        <f t="shared" ref="AT458:AT489" si="166">IF(ISNUMBER(AE458),AE458/$R458,"")</f>
        <v/>
      </c>
      <c r="AU458" s="70" t="str">
        <f t="shared" ref="AU458:AU489" si="167">IF(ISNUMBER(AF458),AF458/$R458,"")</f>
        <v/>
      </c>
      <c r="AV458" s="72" t="str">
        <f t="shared" ref="AV458:AV489" si="168">IF(ISNUMBER(AG458),AG458/$R458,"")</f>
        <v/>
      </c>
      <c r="AW458" s="67">
        <f t="shared" ref="AW458:AW507" si="169">MAX(AH458:AQ458)</f>
        <v>0</v>
      </c>
    </row>
    <row r="459" spans="1:49" x14ac:dyDescent="0.25">
      <c r="A459" s="3">
        <v>452</v>
      </c>
      <c r="B459" s="37"/>
      <c r="C459" s="26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27"/>
      <c r="R459" s="45" t="str">
        <f t="shared" si="158"/>
        <v/>
      </c>
      <c r="S459" s="26" t="str">
        <f>IF(OR(C458="",C459=0),"",IF(AND(ISNUMBER(C458),C458=0),  MAX(C$8:C458)+C459-MAX(C$8:C458),IF(AND(C459&gt;C458,ISNUMBER(C458),ISNUMBER(C459),C458&lt;MAX(C$8:C457)),C459-C458,IF(AND(C459&gt;C458,ISNUMBER(C459),C459&gt;MAX(C$8:C458)),C459-MAX(C$8:C458),IF(C459=C458,0,"??")))))</f>
        <v/>
      </c>
      <c r="T459" s="4" t="str">
        <f>IF(OR(D458="",D459=0),"",IF(AND(ISNUMBER(D458),D458=0),  MAX(D$8:D458)+D459-MAX(D$8:D458),IF(AND(D459&gt;D458,ISNUMBER(D458),ISNUMBER(D459),D458&lt;MAX(D$8:D457)),D459-D458,IF(AND(D459&gt;D458,ISNUMBER(D459),D459&gt;MAX(D$8:D458)),D459-MAX(D$8:D458),IF(D459=D458,0,"??")))))</f>
        <v/>
      </c>
      <c r="U459" s="4" t="str">
        <f>IF(OR(E458="",E459=0),"",IF(AND(ISNUMBER(E458),E458=0),  MAX(E$8:E458)+E459-MAX(E$8:E458),IF(AND(E459&gt;E458,ISNUMBER(E458),ISNUMBER(E459),E458&lt;MAX(E$8:E457)),E459-E458,IF(AND(E459&gt;E458,ISNUMBER(E459),E459&gt;MAX(E$8:E458)),E459-MAX(E$8:E458),IF(E459=E458,0,"??")))))</f>
        <v/>
      </c>
      <c r="V459" s="4" t="str">
        <f>IF(OR(F458="",F459=0),"",IF(AND(ISNUMBER(F458),F458=0),  MAX(F$8:F458)+F459-MAX(F$8:F458),IF(AND(F459&gt;F458,ISNUMBER(F458),ISNUMBER(F459),F458&lt;MAX(F$8:F457)),F459-F458,IF(AND(F459&gt;F458,ISNUMBER(F459),F459&gt;MAX(F$8:F458)),F459-MAX(F$8:F458),IF(F459=F458,0,"??")))))</f>
        <v/>
      </c>
      <c r="W459" s="4" t="str">
        <f>IF(OR(G458="",G459=0),"",IF(AND(ISNUMBER(G458),G458=0),  MAX(G$8:G458)+G459-MAX(G$8:G458),IF(AND(G459&gt;G458,ISNUMBER(G458),ISNUMBER(G459),G458&lt;MAX(G$8:G457)),G459-G458,IF(AND(G459&gt;G458,ISNUMBER(G459),G459&gt;MAX(G$8:G458)),G459-MAX(G$8:G458),IF(G459=G458,0,"??")))))</f>
        <v/>
      </c>
      <c r="X459" s="4" t="str">
        <f>IF(OR(H458="",H459=0),"",IF(AND(ISNUMBER(H458),H458=0),  MAX(H$8:H458)+H459-MAX(H$8:H458),IF(AND(H459&gt;H458,ISNUMBER(H458),ISNUMBER(H459),H458&lt;MAX(H$8:H457)),H459-H458,IF(AND(H459&gt;H458,ISNUMBER(H459),H459&gt;MAX(H$8:H458)),H459-MAX(H$8:H458),IF(H459=H458,0,"??")))))</f>
        <v/>
      </c>
      <c r="Y459" s="4" t="str">
        <f>IF(OR(I458="",I459=0),"",IF(AND(ISNUMBER(I458),I458=0),  MAX(I$8:I458)+I459-MAX(I$8:I458),IF(AND(I459&gt;I458,ISNUMBER(I458),ISNUMBER(I459),I458&lt;MAX(I$8:I457)),I459-I458,IF(AND(I459&gt;I458,ISNUMBER(I459),I459&gt;MAX(I$8:I458)),I459-MAX(I$8:I458),IF(I459=I458,0,"??")))))</f>
        <v/>
      </c>
      <c r="Z459" s="4" t="str">
        <f>IF(OR(J458="",J459=0),"",IF(AND(ISNUMBER(J458),J458=0),  MAX(J$8:J458)+J459-MAX(J$8:J458),IF(AND(J459&gt;J458,ISNUMBER(J458),ISNUMBER(J459),J458&lt;MAX(J$8:J457)),J459-J458,IF(AND(J459&gt;J458,ISNUMBER(J459),J459&gt;MAX(J$8:J458)),J459-MAX(J$8:J458),IF(J459=J458,0,"??")))))</f>
        <v/>
      </c>
      <c r="AA459" s="4" t="str">
        <f>IF(OR(K458="",K459=0),"",IF(AND(ISNUMBER(K458),K458=0),  MAX(K$8:K458)+K459-MAX(K$8:K458),IF(AND(K459&gt;K458,ISNUMBER(K458),ISNUMBER(K459),K458&lt;MAX(K$8:K457)),K459-K458,IF(AND(K459&gt;K458,ISNUMBER(K459),K459&gt;MAX(K$8:K458)),K459-MAX(K$8:K458),IF(K459=K458,0,"??")))))</f>
        <v/>
      </c>
      <c r="AB459" s="4" t="str">
        <f>IF(OR(L458="",L459=0),"",IF(AND(ISNUMBER(L458),L458=0),  MAX(L$8:L458)+L459-MAX(L$8:L458),IF(AND(L459&gt;L458,ISNUMBER(L458),ISNUMBER(L459),L458&lt;MAX(L$8:L457)),L459-L458,IF(AND(L459&gt;L458,ISNUMBER(L459),L459&gt;MAX(L$8:L458)),L459-MAX(L$8:L458),IF(L459=L458,0,"??")))))</f>
        <v/>
      </c>
      <c r="AC459" s="4" t="str">
        <f>IF(OR(M458="",M459=0),"",IF(AND(ISNUMBER(M458),M458=0),  MAX(M$8:M458)+M459-MAX(M$8:M458),IF(AND(M459&gt;M458,ISNUMBER(M458),ISNUMBER(M459),M458&lt;MAX(M$8:M457)),M459-M458,IF(AND(M459&gt;M458,ISNUMBER(M459),M459&gt;MAX(M$8:M458)),M459-MAX(M$8:M458),IF(M459=M458,0,"??")))))</f>
        <v/>
      </c>
      <c r="AD459" s="4" t="str">
        <f>IF(OR(N458="",N459=0),"",IF(AND(ISNUMBER(N458),N458=0),  MAX(N$8:N458)+N459-MAX(N$8:N458),IF(AND(N459&gt;N458,ISNUMBER(N458),ISNUMBER(N459),N458&lt;MAX(N$8:N457)),N459-N458,IF(AND(N459&gt;N458,ISNUMBER(N459),N459&gt;MAX(N$8:N458)),N459-MAX(N$8:N458),IF(N459=N458,0,"??")))))</f>
        <v/>
      </c>
      <c r="AE459" s="4" t="str">
        <f>IF(OR(O458="",O459=0),"",IF(AND(ISNUMBER(O458),O458=0),  MAX(O$8:O458)+O459-MAX(O$8:O458),IF(AND(O459&gt;O458,ISNUMBER(O458),ISNUMBER(O459),O458&lt;MAX(O$8:O457)),O459-O458,IF(AND(O459&gt;O458,ISNUMBER(O459),O459&gt;MAX(O$8:O458)),O459-MAX(O$8:O458),IF(O459=O458,0,"??")))))</f>
        <v/>
      </c>
      <c r="AF459" s="4" t="str">
        <f>IF(OR(P458="",P459=0),"",IF(AND(ISNUMBER(P458),P458=0),  MAX(P$8:P458)+P459-MAX(P$8:P458),IF(AND(P459&gt;P458,ISNUMBER(P458),ISNUMBER(P459),P458&lt;MAX(P$8:P457)),P459-P458,IF(AND(P459&gt;P458,ISNUMBER(P459),P459&gt;MAX(P$8:P458)),P459-MAX(P$8:P458),IF(P459=P458,0,"??")))))</f>
        <v/>
      </c>
      <c r="AG459" s="64" t="str">
        <f>IF(OR(Q458="",Q459=0),"",IF(AND(ISNUMBER(Q458),Q458=0),  MAX(Q$8:Q458)+Q459-MAX(Q$8:Q458),IF(AND(Q459&gt;Q458,ISNUMBER(Q458),ISNUMBER(Q459),Q458&lt;MAX(Q$8:Q457)),Q459-Q458,IF(AND(Q459&gt;Q458,ISNUMBER(Q459),Q459&gt;MAX(Q$8:Q458)),Q459-MAX(Q$8:Q458),IF(Q459=Q458,0,"??")))))</f>
        <v/>
      </c>
      <c r="AH459" s="58" t="str">
        <f t="shared" si="154"/>
        <v/>
      </c>
      <c r="AI459" s="70" t="str">
        <f t="shared" si="155"/>
        <v/>
      </c>
      <c r="AJ459" s="70" t="str">
        <f t="shared" si="156"/>
        <v/>
      </c>
      <c r="AK459" s="70" t="str">
        <f t="shared" si="159"/>
        <v/>
      </c>
      <c r="AL459" s="70" t="str">
        <f t="shared" si="159"/>
        <v/>
      </c>
      <c r="AM459" s="70" t="str">
        <f t="shared" si="159"/>
        <v/>
      </c>
      <c r="AN459" s="70" t="str">
        <f t="shared" si="160"/>
        <v/>
      </c>
      <c r="AO459" s="70" t="str">
        <f t="shared" si="161"/>
        <v/>
      </c>
      <c r="AP459" s="70" t="str">
        <f t="shared" si="162"/>
        <v/>
      </c>
      <c r="AQ459" s="70" t="str">
        <f t="shared" si="163"/>
        <v/>
      </c>
      <c r="AR459" s="70" t="str">
        <f t="shared" si="164"/>
        <v/>
      </c>
      <c r="AS459" s="70" t="str">
        <f t="shared" si="165"/>
        <v/>
      </c>
      <c r="AT459" s="70" t="str">
        <f t="shared" si="166"/>
        <v/>
      </c>
      <c r="AU459" s="70" t="str">
        <f t="shared" si="167"/>
        <v/>
      </c>
      <c r="AV459" s="72" t="str">
        <f t="shared" si="168"/>
        <v/>
      </c>
      <c r="AW459" s="67">
        <f t="shared" si="169"/>
        <v>0</v>
      </c>
    </row>
    <row r="460" spans="1:49" x14ac:dyDescent="0.25">
      <c r="A460" s="3">
        <v>453</v>
      </c>
      <c r="B460" s="37"/>
      <c r="C460" s="26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27"/>
      <c r="R460" s="45" t="str">
        <f t="shared" si="158"/>
        <v/>
      </c>
      <c r="S460" s="26" t="str">
        <f>IF(OR(C459="",C460=0),"",IF(AND(ISNUMBER(C459),C459=0),  MAX(C$8:C459)+C460-MAX(C$8:C459),IF(AND(C460&gt;C459,ISNUMBER(C459),ISNUMBER(C460),C459&lt;MAX(C$8:C458)),C460-C459,IF(AND(C460&gt;C459,ISNUMBER(C460),C460&gt;MAX(C$8:C459)),C460-MAX(C$8:C459),IF(C460=C459,0,"??")))))</f>
        <v/>
      </c>
      <c r="T460" s="4" t="str">
        <f>IF(OR(D459="",D460=0),"",IF(AND(ISNUMBER(D459),D459=0),  MAX(D$8:D459)+D460-MAX(D$8:D459),IF(AND(D460&gt;D459,ISNUMBER(D459),ISNUMBER(D460),D459&lt;MAX(D$8:D458)),D460-D459,IF(AND(D460&gt;D459,ISNUMBER(D460),D460&gt;MAX(D$8:D459)),D460-MAX(D$8:D459),IF(D460=D459,0,"??")))))</f>
        <v/>
      </c>
      <c r="U460" s="4" t="str">
        <f>IF(OR(E459="",E460=0),"",IF(AND(ISNUMBER(E459),E459=0),  MAX(E$8:E459)+E460-MAX(E$8:E459),IF(AND(E460&gt;E459,ISNUMBER(E459),ISNUMBER(E460),E459&lt;MAX(E$8:E458)),E460-E459,IF(AND(E460&gt;E459,ISNUMBER(E460),E460&gt;MAX(E$8:E459)),E460-MAX(E$8:E459),IF(E460=E459,0,"??")))))</f>
        <v/>
      </c>
      <c r="V460" s="4" t="str">
        <f>IF(OR(F459="",F460=0),"",IF(AND(ISNUMBER(F459),F459=0),  MAX(F$8:F459)+F460-MAX(F$8:F459),IF(AND(F460&gt;F459,ISNUMBER(F459),ISNUMBER(F460),F459&lt;MAX(F$8:F458)),F460-F459,IF(AND(F460&gt;F459,ISNUMBER(F460),F460&gt;MAX(F$8:F459)),F460-MAX(F$8:F459),IF(F460=F459,0,"??")))))</f>
        <v/>
      </c>
      <c r="W460" s="4" t="str">
        <f>IF(OR(G459="",G460=0),"",IF(AND(ISNUMBER(G459),G459=0),  MAX(G$8:G459)+G460-MAX(G$8:G459),IF(AND(G460&gt;G459,ISNUMBER(G459),ISNUMBER(G460),G459&lt;MAX(G$8:G458)),G460-G459,IF(AND(G460&gt;G459,ISNUMBER(G460),G460&gt;MAX(G$8:G459)),G460-MAX(G$8:G459),IF(G460=G459,0,"??")))))</f>
        <v/>
      </c>
      <c r="X460" s="4" t="str">
        <f>IF(OR(H459="",H460=0),"",IF(AND(ISNUMBER(H459),H459=0),  MAX(H$8:H459)+H460-MAX(H$8:H459),IF(AND(H460&gt;H459,ISNUMBER(H459),ISNUMBER(H460),H459&lt;MAX(H$8:H458)),H460-H459,IF(AND(H460&gt;H459,ISNUMBER(H460),H460&gt;MAX(H$8:H459)),H460-MAX(H$8:H459),IF(H460=H459,0,"??")))))</f>
        <v/>
      </c>
      <c r="Y460" s="4" t="str">
        <f>IF(OR(I459="",I460=0),"",IF(AND(ISNUMBER(I459),I459=0),  MAX(I$8:I459)+I460-MAX(I$8:I459),IF(AND(I460&gt;I459,ISNUMBER(I459),ISNUMBER(I460),I459&lt;MAX(I$8:I458)),I460-I459,IF(AND(I460&gt;I459,ISNUMBER(I460),I460&gt;MAX(I$8:I459)),I460-MAX(I$8:I459),IF(I460=I459,0,"??")))))</f>
        <v/>
      </c>
      <c r="Z460" s="4" t="str">
        <f>IF(OR(J459="",J460=0),"",IF(AND(ISNUMBER(J459),J459=0),  MAX(J$8:J459)+J460-MAX(J$8:J459),IF(AND(J460&gt;J459,ISNUMBER(J459),ISNUMBER(J460),J459&lt;MAX(J$8:J458)),J460-J459,IF(AND(J460&gt;J459,ISNUMBER(J460),J460&gt;MAX(J$8:J459)),J460-MAX(J$8:J459),IF(J460=J459,0,"??")))))</f>
        <v/>
      </c>
      <c r="AA460" s="4" t="str">
        <f>IF(OR(K459="",K460=0),"",IF(AND(ISNUMBER(K459),K459=0),  MAX(K$8:K459)+K460-MAX(K$8:K459),IF(AND(K460&gt;K459,ISNUMBER(K459),ISNUMBER(K460),K459&lt;MAX(K$8:K458)),K460-K459,IF(AND(K460&gt;K459,ISNUMBER(K460),K460&gt;MAX(K$8:K459)),K460-MAX(K$8:K459),IF(K460=K459,0,"??")))))</f>
        <v/>
      </c>
      <c r="AB460" s="4" t="str">
        <f>IF(OR(L459="",L460=0),"",IF(AND(ISNUMBER(L459),L459=0),  MAX(L$8:L459)+L460-MAX(L$8:L459),IF(AND(L460&gt;L459,ISNUMBER(L459),ISNUMBER(L460),L459&lt;MAX(L$8:L458)),L460-L459,IF(AND(L460&gt;L459,ISNUMBER(L460),L460&gt;MAX(L$8:L459)),L460-MAX(L$8:L459),IF(L460=L459,0,"??")))))</f>
        <v/>
      </c>
      <c r="AC460" s="4" t="str">
        <f>IF(OR(M459="",M460=0),"",IF(AND(ISNUMBER(M459),M459=0),  MAX(M$8:M459)+M460-MAX(M$8:M459),IF(AND(M460&gt;M459,ISNUMBER(M459),ISNUMBER(M460),M459&lt;MAX(M$8:M458)),M460-M459,IF(AND(M460&gt;M459,ISNUMBER(M460),M460&gt;MAX(M$8:M459)),M460-MAX(M$8:M459),IF(M460=M459,0,"??")))))</f>
        <v/>
      </c>
      <c r="AD460" s="4" t="str">
        <f>IF(OR(N459="",N460=0),"",IF(AND(ISNUMBER(N459),N459=0),  MAX(N$8:N459)+N460-MAX(N$8:N459),IF(AND(N460&gt;N459,ISNUMBER(N459),ISNUMBER(N460),N459&lt;MAX(N$8:N458)),N460-N459,IF(AND(N460&gt;N459,ISNUMBER(N460),N460&gt;MAX(N$8:N459)),N460-MAX(N$8:N459),IF(N460=N459,0,"??")))))</f>
        <v/>
      </c>
      <c r="AE460" s="4" t="str">
        <f>IF(OR(O459="",O460=0),"",IF(AND(ISNUMBER(O459),O459=0),  MAX(O$8:O459)+O460-MAX(O$8:O459),IF(AND(O460&gt;O459,ISNUMBER(O459),ISNUMBER(O460),O459&lt;MAX(O$8:O458)),O460-O459,IF(AND(O460&gt;O459,ISNUMBER(O460),O460&gt;MAX(O$8:O459)),O460-MAX(O$8:O459),IF(O460=O459,0,"??")))))</f>
        <v/>
      </c>
      <c r="AF460" s="4" t="str">
        <f>IF(OR(P459="",P460=0),"",IF(AND(ISNUMBER(P459),P459=0),  MAX(P$8:P459)+P460-MAX(P$8:P459),IF(AND(P460&gt;P459,ISNUMBER(P459),ISNUMBER(P460),P459&lt;MAX(P$8:P458)),P460-P459,IF(AND(P460&gt;P459,ISNUMBER(P460),P460&gt;MAX(P$8:P459)),P460-MAX(P$8:P459),IF(P460=P459,0,"??")))))</f>
        <v/>
      </c>
      <c r="AG460" s="64" t="str">
        <f>IF(OR(Q459="",Q460=0),"",IF(AND(ISNUMBER(Q459),Q459=0),  MAX(Q$8:Q459)+Q460-MAX(Q$8:Q459),IF(AND(Q460&gt;Q459,ISNUMBER(Q459),ISNUMBER(Q460),Q459&lt;MAX(Q$8:Q458)),Q460-Q459,IF(AND(Q460&gt;Q459,ISNUMBER(Q460),Q460&gt;MAX(Q$8:Q459)),Q460-MAX(Q$8:Q459),IF(Q460=Q459,0,"??")))))</f>
        <v/>
      </c>
      <c r="AH460" s="58" t="str">
        <f t="shared" si="154"/>
        <v/>
      </c>
      <c r="AI460" s="70" t="str">
        <f t="shared" si="155"/>
        <v/>
      </c>
      <c r="AJ460" s="70" t="str">
        <f t="shared" si="156"/>
        <v/>
      </c>
      <c r="AK460" s="70" t="str">
        <f t="shared" si="159"/>
        <v/>
      </c>
      <c r="AL460" s="70" t="str">
        <f t="shared" si="159"/>
        <v/>
      </c>
      <c r="AM460" s="70" t="str">
        <f t="shared" si="159"/>
        <v/>
      </c>
      <c r="AN460" s="70" t="str">
        <f t="shared" si="160"/>
        <v/>
      </c>
      <c r="AO460" s="70" t="str">
        <f t="shared" si="161"/>
        <v/>
      </c>
      <c r="AP460" s="70" t="str">
        <f t="shared" si="162"/>
        <v/>
      </c>
      <c r="AQ460" s="70" t="str">
        <f t="shared" si="163"/>
        <v/>
      </c>
      <c r="AR460" s="70" t="str">
        <f t="shared" si="164"/>
        <v/>
      </c>
      <c r="AS460" s="70" t="str">
        <f t="shared" si="165"/>
        <v/>
      </c>
      <c r="AT460" s="70" t="str">
        <f t="shared" si="166"/>
        <v/>
      </c>
      <c r="AU460" s="70" t="str">
        <f t="shared" si="167"/>
        <v/>
      </c>
      <c r="AV460" s="72" t="str">
        <f t="shared" si="168"/>
        <v/>
      </c>
      <c r="AW460" s="67">
        <f t="shared" si="169"/>
        <v>0</v>
      </c>
    </row>
    <row r="461" spans="1:49" x14ac:dyDescent="0.25">
      <c r="A461" s="3">
        <v>454</v>
      </c>
      <c r="B461" s="37"/>
      <c r="C461" s="26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27"/>
      <c r="R461" s="45" t="str">
        <f t="shared" si="158"/>
        <v/>
      </c>
      <c r="S461" s="26" t="str">
        <f>IF(OR(C460="",C461=0),"",IF(AND(ISNUMBER(C460),C460=0),  MAX(C$8:C460)+C461-MAX(C$8:C460),IF(AND(C461&gt;C460,ISNUMBER(C460),ISNUMBER(C461),C460&lt;MAX(C$8:C459)),C461-C460,IF(AND(C461&gt;C460,ISNUMBER(C461),C461&gt;MAX(C$8:C460)),C461-MAX(C$8:C460),IF(C461=C460,0,"??")))))</f>
        <v/>
      </c>
      <c r="T461" s="4" t="str">
        <f>IF(OR(D460="",D461=0),"",IF(AND(ISNUMBER(D460),D460=0),  MAX(D$8:D460)+D461-MAX(D$8:D460),IF(AND(D461&gt;D460,ISNUMBER(D460),ISNUMBER(D461),D460&lt;MAX(D$8:D459)),D461-D460,IF(AND(D461&gt;D460,ISNUMBER(D461),D461&gt;MAX(D$8:D460)),D461-MAX(D$8:D460),IF(D461=D460,0,"??")))))</f>
        <v/>
      </c>
      <c r="U461" s="4" t="str">
        <f>IF(OR(E460="",E461=0),"",IF(AND(ISNUMBER(E460),E460=0),  MAX(E$8:E460)+E461-MAX(E$8:E460),IF(AND(E461&gt;E460,ISNUMBER(E460),ISNUMBER(E461),E460&lt;MAX(E$8:E459)),E461-E460,IF(AND(E461&gt;E460,ISNUMBER(E461),E461&gt;MAX(E$8:E460)),E461-MAX(E$8:E460),IF(E461=E460,0,"??")))))</f>
        <v/>
      </c>
      <c r="V461" s="4" t="str">
        <f>IF(OR(F460="",F461=0),"",IF(AND(ISNUMBER(F460),F460=0),  MAX(F$8:F460)+F461-MAX(F$8:F460),IF(AND(F461&gt;F460,ISNUMBER(F460),ISNUMBER(F461),F460&lt;MAX(F$8:F459)),F461-F460,IF(AND(F461&gt;F460,ISNUMBER(F461),F461&gt;MAX(F$8:F460)),F461-MAX(F$8:F460),IF(F461=F460,0,"??")))))</f>
        <v/>
      </c>
      <c r="W461" s="4" t="str">
        <f>IF(OR(G460="",G461=0),"",IF(AND(ISNUMBER(G460),G460=0),  MAX(G$8:G460)+G461-MAX(G$8:G460),IF(AND(G461&gt;G460,ISNUMBER(G460),ISNUMBER(G461),G460&lt;MAX(G$8:G459)),G461-G460,IF(AND(G461&gt;G460,ISNUMBER(G461),G461&gt;MAX(G$8:G460)),G461-MAX(G$8:G460),IF(G461=G460,0,"??")))))</f>
        <v/>
      </c>
      <c r="X461" s="4" t="str">
        <f>IF(OR(H460="",H461=0),"",IF(AND(ISNUMBER(H460),H460=0),  MAX(H$8:H460)+H461-MAX(H$8:H460),IF(AND(H461&gt;H460,ISNUMBER(H460),ISNUMBER(H461),H460&lt;MAX(H$8:H459)),H461-H460,IF(AND(H461&gt;H460,ISNUMBER(H461),H461&gt;MAX(H$8:H460)),H461-MAX(H$8:H460),IF(H461=H460,0,"??")))))</f>
        <v/>
      </c>
      <c r="Y461" s="4" t="str">
        <f>IF(OR(I460="",I461=0),"",IF(AND(ISNUMBER(I460),I460=0),  MAX(I$8:I460)+I461-MAX(I$8:I460),IF(AND(I461&gt;I460,ISNUMBER(I460),ISNUMBER(I461),I460&lt;MAX(I$8:I459)),I461-I460,IF(AND(I461&gt;I460,ISNUMBER(I461),I461&gt;MAX(I$8:I460)),I461-MAX(I$8:I460),IF(I461=I460,0,"??")))))</f>
        <v/>
      </c>
      <c r="Z461" s="4" t="str">
        <f>IF(OR(J460="",J461=0),"",IF(AND(ISNUMBER(J460),J460=0),  MAX(J$8:J460)+J461-MAX(J$8:J460),IF(AND(J461&gt;J460,ISNUMBER(J460),ISNUMBER(J461),J460&lt;MAX(J$8:J459)),J461-J460,IF(AND(J461&gt;J460,ISNUMBER(J461),J461&gt;MAX(J$8:J460)),J461-MAX(J$8:J460),IF(J461=J460,0,"??")))))</f>
        <v/>
      </c>
      <c r="AA461" s="4" t="str">
        <f>IF(OR(K460="",K461=0),"",IF(AND(ISNUMBER(K460),K460=0),  MAX(K$8:K460)+K461-MAX(K$8:K460),IF(AND(K461&gt;K460,ISNUMBER(K460),ISNUMBER(K461),K460&lt;MAX(K$8:K459)),K461-K460,IF(AND(K461&gt;K460,ISNUMBER(K461),K461&gt;MAX(K$8:K460)),K461-MAX(K$8:K460),IF(K461=K460,0,"??")))))</f>
        <v/>
      </c>
      <c r="AB461" s="4" t="str">
        <f>IF(OR(L460="",L461=0),"",IF(AND(ISNUMBER(L460),L460=0),  MAX(L$8:L460)+L461-MAX(L$8:L460),IF(AND(L461&gt;L460,ISNUMBER(L460),ISNUMBER(L461),L460&lt;MAX(L$8:L459)),L461-L460,IF(AND(L461&gt;L460,ISNUMBER(L461),L461&gt;MAX(L$8:L460)),L461-MAX(L$8:L460),IF(L461=L460,0,"??")))))</f>
        <v/>
      </c>
      <c r="AC461" s="4" t="str">
        <f>IF(OR(M460="",M461=0),"",IF(AND(ISNUMBER(M460),M460=0),  MAX(M$8:M460)+M461-MAX(M$8:M460),IF(AND(M461&gt;M460,ISNUMBER(M460),ISNUMBER(M461),M460&lt;MAX(M$8:M459)),M461-M460,IF(AND(M461&gt;M460,ISNUMBER(M461),M461&gt;MAX(M$8:M460)),M461-MAX(M$8:M460),IF(M461=M460,0,"??")))))</f>
        <v/>
      </c>
      <c r="AD461" s="4" t="str">
        <f>IF(OR(N460="",N461=0),"",IF(AND(ISNUMBER(N460),N460=0),  MAX(N$8:N460)+N461-MAX(N$8:N460),IF(AND(N461&gt;N460,ISNUMBER(N460),ISNUMBER(N461),N460&lt;MAX(N$8:N459)),N461-N460,IF(AND(N461&gt;N460,ISNUMBER(N461),N461&gt;MAX(N$8:N460)),N461-MAX(N$8:N460),IF(N461=N460,0,"??")))))</f>
        <v/>
      </c>
      <c r="AE461" s="4" t="str">
        <f>IF(OR(O460="",O461=0),"",IF(AND(ISNUMBER(O460),O460=0),  MAX(O$8:O460)+O461-MAX(O$8:O460),IF(AND(O461&gt;O460,ISNUMBER(O460),ISNUMBER(O461),O460&lt;MAX(O$8:O459)),O461-O460,IF(AND(O461&gt;O460,ISNUMBER(O461),O461&gt;MAX(O$8:O460)),O461-MAX(O$8:O460),IF(O461=O460,0,"??")))))</f>
        <v/>
      </c>
      <c r="AF461" s="4" t="str">
        <f>IF(OR(P460="",P461=0),"",IF(AND(ISNUMBER(P460),P460=0),  MAX(P$8:P460)+P461-MAX(P$8:P460),IF(AND(P461&gt;P460,ISNUMBER(P460),ISNUMBER(P461),P460&lt;MAX(P$8:P459)),P461-P460,IF(AND(P461&gt;P460,ISNUMBER(P461),P461&gt;MAX(P$8:P460)),P461-MAX(P$8:P460),IF(P461=P460,0,"??")))))</f>
        <v/>
      </c>
      <c r="AG461" s="64" t="str">
        <f>IF(OR(Q460="",Q461=0),"",IF(AND(ISNUMBER(Q460),Q460=0),  MAX(Q$8:Q460)+Q461-MAX(Q$8:Q460),IF(AND(Q461&gt;Q460,ISNUMBER(Q460),ISNUMBER(Q461),Q460&lt;MAX(Q$8:Q459)),Q461-Q460,IF(AND(Q461&gt;Q460,ISNUMBER(Q461),Q461&gt;MAX(Q$8:Q460)),Q461-MAX(Q$8:Q460),IF(Q461=Q460,0,"??")))))</f>
        <v/>
      </c>
      <c r="AH461" s="58" t="str">
        <f t="shared" si="154"/>
        <v/>
      </c>
      <c r="AI461" s="70" t="str">
        <f t="shared" si="155"/>
        <v/>
      </c>
      <c r="AJ461" s="70" t="str">
        <f t="shared" si="156"/>
        <v/>
      </c>
      <c r="AK461" s="70" t="str">
        <f t="shared" si="159"/>
        <v/>
      </c>
      <c r="AL461" s="70" t="str">
        <f t="shared" si="159"/>
        <v/>
      </c>
      <c r="AM461" s="70" t="str">
        <f t="shared" si="159"/>
        <v/>
      </c>
      <c r="AN461" s="70" t="str">
        <f t="shared" si="160"/>
        <v/>
      </c>
      <c r="AO461" s="70" t="str">
        <f t="shared" si="161"/>
        <v/>
      </c>
      <c r="AP461" s="70" t="str">
        <f t="shared" si="162"/>
        <v/>
      </c>
      <c r="AQ461" s="70" t="str">
        <f t="shared" si="163"/>
        <v/>
      </c>
      <c r="AR461" s="70" t="str">
        <f t="shared" si="164"/>
        <v/>
      </c>
      <c r="AS461" s="70" t="str">
        <f t="shared" si="165"/>
        <v/>
      </c>
      <c r="AT461" s="70" t="str">
        <f t="shared" si="166"/>
        <v/>
      </c>
      <c r="AU461" s="70" t="str">
        <f t="shared" si="167"/>
        <v/>
      </c>
      <c r="AV461" s="72" t="str">
        <f t="shared" si="168"/>
        <v/>
      </c>
      <c r="AW461" s="67">
        <f t="shared" si="169"/>
        <v>0</v>
      </c>
    </row>
    <row r="462" spans="1:49" x14ac:dyDescent="0.25">
      <c r="A462" s="3">
        <v>455</v>
      </c>
      <c r="B462" s="37"/>
      <c r="C462" s="26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27"/>
      <c r="R462" s="45" t="str">
        <f t="shared" si="158"/>
        <v/>
      </c>
      <c r="S462" s="26" t="str">
        <f>IF(OR(C461="",C462=0),"",IF(AND(ISNUMBER(C461),C461=0),  MAX(C$8:C461)+C462-MAX(C$8:C461),IF(AND(C462&gt;C461,ISNUMBER(C461),ISNUMBER(C462),C461&lt;MAX(C$8:C460)),C462-C461,IF(AND(C462&gt;C461,ISNUMBER(C462),C462&gt;MAX(C$8:C461)),C462-MAX(C$8:C461),IF(C462=C461,0,"??")))))</f>
        <v/>
      </c>
      <c r="T462" s="4" t="str">
        <f>IF(OR(D461="",D462=0),"",IF(AND(ISNUMBER(D461),D461=0),  MAX(D$8:D461)+D462-MAX(D$8:D461),IF(AND(D462&gt;D461,ISNUMBER(D461),ISNUMBER(D462),D461&lt;MAX(D$8:D460)),D462-D461,IF(AND(D462&gt;D461,ISNUMBER(D462),D462&gt;MAX(D$8:D461)),D462-MAX(D$8:D461),IF(D462=D461,0,"??")))))</f>
        <v/>
      </c>
      <c r="U462" s="4" t="str">
        <f>IF(OR(E461="",E462=0),"",IF(AND(ISNUMBER(E461),E461=0),  MAX(E$8:E461)+E462-MAX(E$8:E461),IF(AND(E462&gt;E461,ISNUMBER(E461),ISNUMBER(E462),E461&lt;MAX(E$8:E460)),E462-E461,IF(AND(E462&gt;E461,ISNUMBER(E462),E462&gt;MAX(E$8:E461)),E462-MAX(E$8:E461),IF(E462=E461,0,"??")))))</f>
        <v/>
      </c>
      <c r="V462" s="4" t="str">
        <f>IF(OR(F461="",F462=0),"",IF(AND(ISNUMBER(F461),F461=0),  MAX(F$8:F461)+F462-MAX(F$8:F461),IF(AND(F462&gt;F461,ISNUMBER(F461),ISNUMBER(F462),F461&lt;MAX(F$8:F460)),F462-F461,IF(AND(F462&gt;F461,ISNUMBER(F462),F462&gt;MAX(F$8:F461)),F462-MAX(F$8:F461),IF(F462=F461,0,"??")))))</f>
        <v/>
      </c>
      <c r="W462" s="4" t="str">
        <f>IF(OR(G461="",G462=0),"",IF(AND(ISNUMBER(G461),G461=0),  MAX(G$8:G461)+G462-MAX(G$8:G461),IF(AND(G462&gt;G461,ISNUMBER(G461),ISNUMBER(G462),G461&lt;MAX(G$8:G460)),G462-G461,IF(AND(G462&gt;G461,ISNUMBER(G462),G462&gt;MAX(G$8:G461)),G462-MAX(G$8:G461),IF(G462=G461,0,"??")))))</f>
        <v/>
      </c>
      <c r="X462" s="4" t="str">
        <f>IF(OR(H461="",H462=0),"",IF(AND(ISNUMBER(H461),H461=0),  MAX(H$8:H461)+H462-MAX(H$8:H461),IF(AND(H462&gt;H461,ISNUMBER(H461),ISNUMBER(H462),H461&lt;MAX(H$8:H460)),H462-H461,IF(AND(H462&gt;H461,ISNUMBER(H462),H462&gt;MAX(H$8:H461)),H462-MAX(H$8:H461),IF(H462=H461,0,"??")))))</f>
        <v/>
      </c>
      <c r="Y462" s="4" t="str">
        <f>IF(OR(I461="",I462=0),"",IF(AND(ISNUMBER(I461),I461=0),  MAX(I$8:I461)+I462-MAX(I$8:I461),IF(AND(I462&gt;I461,ISNUMBER(I461),ISNUMBER(I462),I461&lt;MAX(I$8:I460)),I462-I461,IF(AND(I462&gt;I461,ISNUMBER(I462),I462&gt;MAX(I$8:I461)),I462-MAX(I$8:I461),IF(I462=I461,0,"??")))))</f>
        <v/>
      </c>
      <c r="Z462" s="4" t="str">
        <f>IF(OR(J461="",J462=0),"",IF(AND(ISNUMBER(J461),J461=0),  MAX(J$8:J461)+J462-MAX(J$8:J461),IF(AND(J462&gt;J461,ISNUMBER(J461),ISNUMBER(J462),J461&lt;MAX(J$8:J460)),J462-J461,IF(AND(J462&gt;J461,ISNUMBER(J462),J462&gt;MAX(J$8:J461)),J462-MAX(J$8:J461),IF(J462=J461,0,"??")))))</f>
        <v/>
      </c>
      <c r="AA462" s="4" t="str">
        <f>IF(OR(K461="",K462=0),"",IF(AND(ISNUMBER(K461),K461=0),  MAX(K$8:K461)+K462-MAX(K$8:K461),IF(AND(K462&gt;K461,ISNUMBER(K461),ISNUMBER(K462),K461&lt;MAX(K$8:K460)),K462-K461,IF(AND(K462&gt;K461,ISNUMBER(K462),K462&gt;MAX(K$8:K461)),K462-MAX(K$8:K461),IF(K462=K461,0,"??")))))</f>
        <v/>
      </c>
      <c r="AB462" s="4" t="str">
        <f>IF(OR(L461="",L462=0),"",IF(AND(ISNUMBER(L461),L461=0),  MAX(L$8:L461)+L462-MAX(L$8:L461),IF(AND(L462&gt;L461,ISNUMBER(L461),ISNUMBER(L462),L461&lt;MAX(L$8:L460)),L462-L461,IF(AND(L462&gt;L461,ISNUMBER(L462),L462&gt;MAX(L$8:L461)),L462-MAX(L$8:L461),IF(L462=L461,0,"??")))))</f>
        <v/>
      </c>
      <c r="AC462" s="4" t="str">
        <f>IF(OR(M461="",M462=0),"",IF(AND(ISNUMBER(M461),M461=0),  MAX(M$8:M461)+M462-MAX(M$8:M461),IF(AND(M462&gt;M461,ISNUMBER(M461),ISNUMBER(M462),M461&lt;MAX(M$8:M460)),M462-M461,IF(AND(M462&gt;M461,ISNUMBER(M462),M462&gt;MAX(M$8:M461)),M462-MAX(M$8:M461),IF(M462=M461,0,"??")))))</f>
        <v/>
      </c>
      <c r="AD462" s="4" t="str">
        <f>IF(OR(N461="",N462=0),"",IF(AND(ISNUMBER(N461),N461=0),  MAX(N$8:N461)+N462-MAX(N$8:N461),IF(AND(N462&gt;N461,ISNUMBER(N461),ISNUMBER(N462),N461&lt;MAX(N$8:N460)),N462-N461,IF(AND(N462&gt;N461,ISNUMBER(N462),N462&gt;MAX(N$8:N461)),N462-MAX(N$8:N461),IF(N462=N461,0,"??")))))</f>
        <v/>
      </c>
      <c r="AE462" s="4" t="str">
        <f>IF(OR(O461="",O462=0),"",IF(AND(ISNUMBER(O461),O461=0),  MAX(O$8:O461)+O462-MAX(O$8:O461),IF(AND(O462&gt;O461,ISNUMBER(O461),ISNUMBER(O462),O461&lt;MAX(O$8:O460)),O462-O461,IF(AND(O462&gt;O461,ISNUMBER(O462),O462&gt;MAX(O$8:O461)),O462-MAX(O$8:O461),IF(O462=O461,0,"??")))))</f>
        <v/>
      </c>
      <c r="AF462" s="4" t="str">
        <f>IF(OR(P461="",P462=0),"",IF(AND(ISNUMBER(P461),P461=0),  MAX(P$8:P461)+P462-MAX(P$8:P461),IF(AND(P462&gt;P461,ISNUMBER(P461),ISNUMBER(P462),P461&lt;MAX(P$8:P460)),P462-P461,IF(AND(P462&gt;P461,ISNUMBER(P462),P462&gt;MAX(P$8:P461)),P462-MAX(P$8:P461),IF(P462=P461,0,"??")))))</f>
        <v/>
      </c>
      <c r="AG462" s="64" t="str">
        <f>IF(OR(Q461="",Q462=0),"",IF(AND(ISNUMBER(Q461),Q461=0),  MAX(Q$8:Q461)+Q462-MAX(Q$8:Q461),IF(AND(Q462&gt;Q461,ISNUMBER(Q461),ISNUMBER(Q462),Q461&lt;MAX(Q$8:Q460)),Q462-Q461,IF(AND(Q462&gt;Q461,ISNUMBER(Q462),Q462&gt;MAX(Q$8:Q461)),Q462-MAX(Q$8:Q461),IF(Q462=Q461,0,"??")))))</f>
        <v/>
      </c>
      <c r="AH462" s="58" t="str">
        <f t="shared" si="154"/>
        <v/>
      </c>
      <c r="AI462" s="70" t="str">
        <f t="shared" si="155"/>
        <v/>
      </c>
      <c r="AJ462" s="70" t="str">
        <f t="shared" si="156"/>
        <v/>
      </c>
      <c r="AK462" s="70" t="str">
        <f t="shared" si="159"/>
        <v/>
      </c>
      <c r="AL462" s="70" t="str">
        <f t="shared" si="159"/>
        <v/>
      </c>
      <c r="AM462" s="70" t="str">
        <f t="shared" si="159"/>
        <v/>
      </c>
      <c r="AN462" s="70" t="str">
        <f t="shared" si="160"/>
        <v/>
      </c>
      <c r="AO462" s="70" t="str">
        <f t="shared" si="161"/>
        <v/>
      </c>
      <c r="AP462" s="70" t="str">
        <f t="shared" si="162"/>
        <v/>
      </c>
      <c r="AQ462" s="70" t="str">
        <f t="shared" si="163"/>
        <v/>
      </c>
      <c r="AR462" s="70" t="str">
        <f t="shared" si="164"/>
        <v/>
      </c>
      <c r="AS462" s="70" t="str">
        <f t="shared" si="165"/>
        <v/>
      </c>
      <c r="AT462" s="70" t="str">
        <f t="shared" si="166"/>
        <v/>
      </c>
      <c r="AU462" s="70" t="str">
        <f t="shared" si="167"/>
        <v/>
      </c>
      <c r="AV462" s="72" t="str">
        <f t="shared" si="168"/>
        <v/>
      </c>
      <c r="AW462" s="67">
        <f t="shared" si="169"/>
        <v>0</v>
      </c>
    </row>
    <row r="463" spans="1:49" x14ac:dyDescent="0.25">
      <c r="A463" s="3">
        <v>456</v>
      </c>
      <c r="B463" s="37"/>
      <c r="C463" s="26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27"/>
      <c r="R463" s="45" t="str">
        <f t="shared" si="158"/>
        <v/>
      </c>
      <c r="S463" s="26" t="str">
        <f>IF(OR(C462="",C463=0),"",IF(AND(ISNUMBER(C462),C462=0),  MAX(C$8:C462)+C463-MAX(C$8:C462),IF(AND(C463&gt;C462,ISNUMBER(C462),ISNUMBER(C463),C462&lt;MAX(C$8:C461)),C463-C462,IF(AND(C463&gt;C462,ISNUMBER(C463),C463&gt;MAX(C$8:C462)),C463-MAX(C$8:C462),IF(C463=C462,0,"??")))))</f>
        <v/>
      </c>
      <c r="T463" s="4" t="str">
        <f>IF(OR(D462="",D463=0),"",IF(AND(ISNUMBER(D462),D462=0),  MAX(D$8:D462)+D463-MAX(D$8:D462),IF(AND(D463&gt;D462,ISNUMBER(D462),ISNUMBER(D463),D462&lt;MAX(D$8:D461)),D463-D462,IF(AND(D463&gt;D462,ISNUMBER(D463),D463&gt;MAX(D$8:D462)),D463-MAX(D$8:D462),IF(D463=D462,0,"??")))))</f>
        <v/>
      </c>
      <c r="U463" s="4" t="str">
        <f>IF(OR(E462="",E463=0),"",IF(AND(ISNUMBER(E462),E462=0),  MAX(E$8:E462)+E463-MAX(E$8:E462),IF(AND(E463&gt;E462,ISNUMBER(E462),ISNUMBER(E463),E462&lt;MAX(E$8:E461)),E463-E462,IF(AND(E463&gt;E462,ISNUMBER(E463),E463&gt;MAX(E$8:E462)),E463-MAX(E$8:E462),IF(E463=E462,0,"??")))))</f>
        <v/>
      </c>
      <c r="V463" s="4" t="str">
        <f>IF(OR(F462="",F463=0),"",IF(AND(ISNUMBER(F462),F462=0),  MAX(F$8:F462)+F463-MAX(F$8:F462),IF(AND(F463&gt;F462,ISNUMBER(F462),ISNUMBER(F463),F462&lt;MAX(F$8:F461)),F463-F462,IF(AND(F463&gt;F462,ISNUMBER(F463),F463&gt;MAX(F$8:F462)),F463-MAX(F$8:F462),IF(F463=F462,0,"??")))))</f>
        <v/>
      </c>
      <c r="W463" s="4" t="str">
        <f>IF(OR(G462="",G463=0),"",IF(AND(ISNUMBER(G462),G462=0),  MAX(G$8:G462)+G463-MAX(G$8:G462),IF(AND(G463&gt;G462,ISNUMBER(G462),ISNUMBER(G463),G462&lt;MAX(G$8:G461)),G463-G462,IF(AND(G463&gt;G462,ISNUMBER(G463),G463&gt;MAX(G$8:G462)),G463-MAX(G$8:G462),IF(G463=G462,0,"??")))))</f>
        <v/>
      </c>
      <c r="X463" s="4" t="str">
        <f>IF(OR(H462="",H463=0),"",IF(AND(ISNUMBER(H462),H462=0),  MAX(H$8:H462)+H463-MAX(H$8:H462),IF(AND(H463&gt;H462,ISNUMBER(H462),ISNUMBER(H463),H462&lt;MAX(H$8:H461)),H463-H462,IF(AND(H463&gt;H462,ISNUMBER(H463),H463&gt;MAX(H$8:H462)),H463-MAX(H$8:H462),IF(H463=H462,0,"??")))))</f>
        <v/>
      </c>
      <c r="Y463" s="4" t="str">
        <f>IF(OR(I462="",I463=0),"",IF(AND(ISNUMBER(I462),I462=0),  MAX(I$8:I462)+I463-MAX(I$8:I462),IF(AND(I463&gt;I462,ISNUMBER(I462),ISNUMBER(I463),I462&lt;MAX(I$8:I461)),I463-I462,IF(AND(I463&gt;I462,ISNUMBER(I463),I463&gt;MAX(I$8:I462)),I463-MAX(I$8:I462),IF(I463=I462,0,"??")))))</f>
        <v/>
      </c>
      <c r="Z463" s="4" t="str">
        <f>IF(OR(J462="",J463=0),"",IF(AND(ISNUMBER(J462),J462=0),  MAX(J$8:J462)+J463-MAX(J$8:J462),IF(AND(J463&gt;J462,ISNUMBER(J462),ISNUMBER(J463),J462&lt;MAX(J$8:J461)),J463-J462,IF(AND(J463&gt;J462,ISNUMBER(J463),J463&gt;MAX(J$8:J462)),J463-MAX(J$8:J462),IF(J463=J462,0,"??")))))</f>
        <v/>
      </c>
      <c r="AA463" s="4" t="str">
        <f>IF(OR(K462="",K463=0),"",IF(AND(ISNUMBER(K462),K462=0),  MAX(K$8:K462)+K463-MAX(K$8:K462),IF(AND(K463&gt;K462,ISNUMBER(K462),ISNUMBER(K463),K462&lt;MAX(K$8:K461)),K463-K462,IF(AND(K463&gt;K462,ISNUMBER(K463),K463&gt;MAX(K$8:K462)),K463-MAX(K$8:K462),IF(K463=K462,0,"??")))))</f>
        <v/>
      </c>
      <c r="AB463" s="4" t="str">
        <f>IF(OR(L462="",L463=0),"",IF(AND(ISNUMBER(L462),L462=0),  MAX(L$8:L462)+L463-MAX(L$8:L462),IF(AND(L463&gt;L462,ISNUMBER(L462),ISNUMBER(L463),L462&lt;MAX(L$8:L461)),L463-L462,IF(AND(L463&gt;L462,ISNUMBER(L463),L463&gt;MAX(L$8:L462)),L463-MAX(L$8:L462),IF(L463=L462,0,"??")))))</f>
        <v/>
      </c>
      <c r="AC463" s="4" t="str">
        <f>IF(OR(M462="",M463=0),"",IF(AND(ISNUMBER(M462),M462=0),  MAX(M$8:M462)+M463-MAX(M$8:M462),IF(AND(M463&gt;M462,ISNUMBER(M462),ISNUMBER(M463),M462&lt;MAX(M$8:M461)),M463-M462,IF(AND(M463&gt;M462,ISNUMBER(M463),M463&gt;MAX(M$8:M462)),M463-MAX(M$8:M462),IF(M463=M462,0,"??")))))</f>
        <v/>
      </c>
      <c r="AD463" s="4" t="str">
        <f>IF(OR(N462="",N463=0),"",IF(AND(ISNUMBER(N462),N462=0),  MAX(N$8:N462)+N463-MAX(N$8:N462),IF(AND(N463&gt;N462,ISNUMBER(N462),ISNUMBER(N463),N462&lt;MAX(N$8:N461)),N463-N462,IF(AND(N463&gt;N462,ISNUMBER(N463),N463&gt;MAX(N$8:N462)),N463-MAX(N$8:N462),IF(N463=N462,0,"??")))))</f>
        <v/>
      </c>
      <c r="AE463" s="4" t="str">
        <f>IF(OR(O462="",O463=0),"",IF(AND(ISNUMBER(O462),O462=0),  MAX(O$8:O462)+O463-MAX(O$8:O462),IF(AND(O463&gt;O462,ISNUMBER(O462),ISNUMBER(O463),O462&lt;MAX(O$8:O461)),O463-O462,IF(AND(O463&gt;O462,ISNUMBER(O463),O463&gt;MAX(O$8:O462)),O463-MAX(O$8:O462),IF(O463=O462,0,"??")))))</f>
        <v/>
      </c>
      <c r="AF463" s="4" t="str">
        <f>IF(OR(P462="",P463=0),"",IF(AND(ISNUMBER(P462),P462=0),  MAX(P$8:P462)+P463-MAX(P$8:P462),IF(AND(P463&gt;P462,ISNUMBER(P462),ISNUMBER(P463),P462&lt;MAX(P$8:P461)),P463-P462,IF(AND(P463&gt;P462,ISNUMBER(P463),P463&gt;MAX(P$8:P462)),P463-MAX(P$8:P462),IF(P463=P462,0,"??")))))</f>
        <v/>
      </c>
      <c r="AG463" s="64" t="str">
        <f>IF(OR(Q462="",Q463=0),"",IF(AND(ISNUMBER(Q462),Q462=0),  MAX(Q$8:Q462)+Q463-MAX(Q$8:Q462),IF(AND(Q463&gt;Q462,ISNUMBER(Q462),ISNUMBER(Q463),Q462&lt;MAX(Q$8:Q461)),Q463-Q462,IF(AND(Q463&gt;Q462,ISNUMBER(Q463),Q463&gt;MAX(Q$8:Q462)),Q463-MAX(Q$8:Q462),IF(Q463=Q462,0,"??")))))</f>
        <v/>
      </c>
      <c r="AH463" s="58" t="str">
        <f t="shared" si="154"/>
        <v/>
      </c>
      <c r="AI463" s="70" t="str">
        <f t="shared" si="155"/>
        <v/>
      </c>
      <c r="AJ463" s="70" t="str">
        <f t="shared" si="156"/>
        <v/>
      </c>
      <c r="AK463" s="70" t="str">
        <f t="shared" ref="AK463:AK507" si="170">IF(ISNUMBER(V463),V463/$R463,"")</f>
        <v/>
      </c>
      <c r="AL463" s="70" t="str">
        <f t="shared" ref="AL463:AL507" si="171">IF(ISNUMBER(W463),W463/$R463,"")</f>
        <v/>
      </c>
      <c r="AM463" s="70" t="str">
        <f t="shared" ref="AM463:AM507" si="172">IF(ISNUMBER(X463),X463/$R463,"")</f>
        <v/>
      </c>
      <c r="AN463" s="70" t="str">
        <f t="shared" si="160"/>
        <v/>
      </c>
      <c r="AO463" s="70" t="str">
        <f t="shared" si="161"/>
        <v/>
      </c>
      <c r="AP463" s="70" t="str">
        <f t="shared" si="162"/>
        <v/>
      </c>
      <c r="AQ463" s="70" t="str">
        <f t="shared" si="163"/>
        <v/>
      </c>
      <c r="AR463" s="70" t="str">
        <f t="shared" si="164"/>
        <v/>
      </c>
      <c r="AS463" s="70" t="str">
        <f t="shared" si="165"/>
        <v/>
      </c>
      <c r="AT463" s="70" t="str">
        <f t="shared" si="166"/>
        <v/>
      </c>
      <c r="AU463" s="70" t="str">
        <f t="shared" si="167"/>
        <v/>
      </c>
      <c r="AV463" s="72" t="str">
        <f t="shared" si="168"/>
        <v/>
      </c>
      <c r="AW463" s="67">
        <f t="shared" si="169"/>
        <v>0</v>
      </c>
    </row>
    <row r="464" spans="1:49" x14ac:dyDescent="0.25">
      <c r="A464" s="3">
        <v>457</v>
      </c>
      <c r="B464" s="37"/>
      <c r="C464" s="26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27"/>
      <c r="R464" s="45" t="str">
        <f t="shared" si="158"/>
        <v/>
      </c>
      <c r="S464" s="26" t="str">
        <f>IF(OR(C463="",C464=0),"",IF(AND(ISNUMBER(C463),C463=0),  MAX(C$8:C463)+C464-MAX(C$8:C463),IF(AND(C464&gt;C463,ISNUMBER(C463),ISNUMBER(C464),C463&lt;MAX(C$8:C462)),C464-C463,IF(AND(C464&gt;C463,ISNUMBER(C464),C464&gt;MAX(C$8:C463)),C464-MAX(C$8:C463),IF(C464=C463,0,"??")))))</f>
        <v/>
      </c>
      <c r="T464" s="4" t="str">
        <f>IF(OR(D463="",D464=0),"",IF(AND(ISNUMBER(D463),D463=0),  MAX(D$8:D463)+D464-MAX(D$8:D463),IF(AND(D464&gt;D463,ISNUMBER(D463),ISNUMBER(D464),D463&lt;MAX(D$8:D462)),D464-D463,IF(AND(D464&gt;D463,ISNUMBER(D464),D464&gt;MAX(D$8:D463)),D464-MAX(D$8:D463),IF(D464=D463,0,"??")))))</f>
        <v/>
      </c>
      <c r="U464" s="4" t="str">
        <f>IF(OR(E463="",E464=0),"",IF(AND(ISNUMBER(E463),E463=0),  MAX(E$8:E463)+E464-MAX(E$8:E463),IF(AND(E464&gt;E463,ISNUMBER(E463),ISNUMBER(E464),E463&lt;MAX(E$8:E462)),E464-E463,IF(AND(E464&gt;E463,ISNUMBER(E464),E464&gt;MAX(E$8:E463)),E464-MAX(E$8:E463),IF(E464=E463,0,"??")))))</f>
        <v/>
      </c>
      <c r="V464" s="4" t="str">
        <f>IF(OR(F463="",F464=0),"",IF(AND(ISNUMBER(F463),F463=0),  MAX(F$8:F463)+F464-MAX(F$8:F463),IF(AND(F464&gt;F463,ISNUMBER(F463),ISNUMBER(F464),F463&lt;MAX(F$8:F462)),F464-F463,IF(AND(F464&gt;F463,ISNUMBER(F464),F464&gt;MAX(F$8:F463)),F464-MAX(F$8:F463),IF(F464=F463,0,"??")))))</f>
        <v/>
      </c>
      <c r="W464" s="4" t="str">
        <f>IF(OR(G463="",G464=0),"",IF(AND(ISNUMBER(G463),G463=0),  MAX(G$8:G463)+G464-MAX(G$8:G463),IF(AND(G464&gt;G463,ISNUMBER(G463),ISNUMBER(G464),G463&lt;MAX(G$8:G462)),G464-G463,IF(AND(G464&gt;G463,ISNUMBER(G464),G464&gt;MAX(G$8:G463)),G464-MAX(G$8:G463),IF(G464=G463,0,"??")))))</f>
        <v/>
      </c>
      <c r="X464" s="4" t="str">
        <f>IF(OR(H463="",H464=0),"",IF(AND(ISNUMBER(H463),H463=0),  MAX(H$8:H463)+H464-MAX(H$8:H463),IF(AND(H464&gt;H463,ISNUMBER(H463),ISNUMBER(H464),H463&lt;MAX(H$8:H462)),H464-H463,IF(AND(H464&gt;H463,ISNUMBER(H464),H464&gt;MAX(H$8:H463)),H464-MAX(H$8:H463),IF(H464=H463,0,"??")))))</f>
        <v/>
      </c>
      <c r="Y464" s="4" t="str">
        <f>IF(OR(I463="",I464=0),"",IF(AND(ISNUMBER(I463),I463=0),  MAX(I$8:I463)+I464-MAX(I$8:I463),IF(AND(I464&gt;I463,ISNUMBER(I463),ISNUMBER(I464),I463&lt;MAX(I$8:I462)),I464-I463,IF(AND(I464&gt;I463,ISNUMBER(I464),I464&gt;MAX(I$8:I463)),I464-MAX(I$8:I463),IF(I464=I463,0,"??")))))</f>
        <v/>
      </c>
      <c r="Z464" s="4" t="str">
        <f>IF(OR(J463="",J464=0),"",IF(AND(ISNUMBER(J463),J463=0),  MAX(J$8:J463)+J464-MAX(J$8:J463),IF(AND(J464&gt;J463,ISNUMBER(J463),ISNUMBER(J464),J463&lt;MAX(J$8:J462)),J464-J463,IF(AND(J464&gt;J463,ISNUMBER(J464),J464&gt;MAX(J$8:J463)),J464-MAX(J$8:J463),IF(J464=J463,0,"??")))))</f>
        <v/>
      </c>
      <c r="AA464" s="4" t="str">
        <f>IF(OR(K463="",K464=0),"",IF(AND(ISNUMBER(K463),K463=0),  MAX(K$8:K463)+K464-MAX(K$8:K463),IF(AND(K464&gt;K463,ISNUMBER(K463),ISNUMBER(K464),K463&lt;MAX(K$8:K462)),K464-K463,IF(AND(K464&gt;K463,ISNUMBER(K464),K464&gt;MAX(K$8:K463)),K464-MAX(K$8:K463),IF(K464=K463,0,"??")))))</f>
        <v/>
      </c>
      <c r="AB464" s="4" t="str">
        <f>IF(OR(L463="",L464=0),"",IF(AND(ISNUMBER(L463),L463=0),  MAX(L$8:L463)+L464-MAX(L$8:L463),IF(AND(L464&gt;L463,ISNUMBER(L463),ISNUMBER(L464),L463&lt;MAX(L$8:L462)),L464-L463,IF(AND(L464&gt;L463,ISNUMBER(L464),L464&gt;MAX(L$8:L463)),L464-MAX(L$8:L463),IF(L464=L463,0,"??")))))</f>
        <v/>
      </c>
      <c r="AC464" s="4" t="str">
        <f>IF(OR(M463="",M464=0),"",IF(AND(ISNUMBER(M463),M463=0),  MAX(M$8:M463)+M464-MAX(M$8:M463),IF(AND(M464&gt;M463,ISNUMBER(M463),ISNUMBER(M464),M463&lt;MAX(M$8:M462)),M464-M463,IF(AND(M464&gt;M463,ISNUMBER(M464),M464&gt;MAX(M$8:M463)),M464-MAX(M$8:M463),IF(M464=M463,0,"??")))))</f>
        <v/>
      </c>
      <c r="AD464" s="4" t="str">
        <f>IF(OR(N463="",N464=0),"",IF(AND(ISNUMBER(N463),N463=0),  MAX(N$8:N463)+N464-MAX(N$8:N463),IF(AND(N464&gt;N463,ISNUMBER(N463),ISNUMBER(N464),N463&lt;MAX(N$8:N462)),N464-N463,IF(AND(N464&gt;N463,ISNUMBER(N464),N464&gt;MAX(N$8:N463)),N464-MAX(N$8:N463),IF(N464=N463,0,"??")))))</f>
        <v/>
      </c>
      <c r="AE464" s="4" t="str">
        <f>IF(OR(O463="",O464=0),"",IF(AND(ISNUMBER(O463),O463=0),  MAX(O$8:O463)+O464-MAX(O$8:O463),IF(AND(O464&gt;O463,ISNUMBER(O463),ISNUMBER(O464),O463&lt;MAX(O$8:O462)),O464-O463,IF(AND(O464&gt;O463,ISNUMBER(O464),O464&gt;MAX(O$8:O463)),O464-MAX(O$8:O463),IF(O464=O463,0,"??")))))</f>
        <v/>
      </c>
      <c r="AF464" s="4" t="str">
        <f>IF(OR(P463="",P464=0),"",IF(AND(ISNUMBER(P463),P463=0),  MAX(P$8:P463)+P464-MAX(P$8:P463),IF(AND(P464&gt;P463,ISNUMBER(P463),ISNUMBER(P464),P463&lt;MAX(P$8:P462)),P464-P463,IF(AND(P464&gt;P463,ISNUMBER(P464),P464&gt;MAX(P$8:P463)),P464-MAX(P$8:P463),IF(P464=P463,0,"??")))))</f>
        <v/>
      </c>
      <c r="AG464" s="64" t="str">
        <f>IF(OR(Q463="",Q464=0),"",IF(AND(ISNUMBER(Q463),Q463=0),  MAX(Q$8:Q463)+Q464-MAX(Q$8:Q463),IF(AND(Q464&gt;Q463,ISNUMBER(Q463),ISNUMBER(Q464),Q463&lt;MAX(Q$8:Q462)),Q464-Q463,IF(AND(Q464&gt;Q463,ISNUMBER(Q464),Q464&gt;MAX(Q$8:Q463)),Q464-MAX(Q$8:Q463),IF(Q464=Q463,0,"??")))))</f>
        <v/>
      </c>
      <c r="AH464" s="58" t="str">
        <f t="shared" si="154"/>
        <v/>
      </c>
      <c r="AI464" s="70" t="str">
        <f t="shared" si="155"/>
        <v/>
      </c>
      <c r="AJ464" s="70" t="str">
        <f t="shared" si="156"/>
        <v/>
      </c>
      <c r="AK464" s="70" t="str">
        <f t="shared" si="170"/>
        <v/>
      </c>
      <c r="AL464" s="70" t="str">
        <f t="shared" si="171"/>
        <v/>
      </c>
      <c r="AM464" s="70" t="str">
        <f t="shared" si="172"/>
        <v/>
      </c>
      <c r="AN464" s="70" t="str">
        <f t="shared" si="160"/>
        <v/>
      </c>
      <c r="AO464" s="70" t="str">
        <f t="shared" si="161"/>
        <v/>
      </c>
      <c r="AP464" s="70" t="str">
        <f t="shared" si="162"/>
        <v/>
      </c>
      <c r="AQ464" s="70" t="str">
        <f t="shared" si="163"/>
        <v/>
      </c>
      <c r="AR464" s="70" t="str">
        <f t="shared" si="164"/>
        <v/>
      </c>
      <c r="AS464" s="70" t="str">
        <f t="shared" si="165"/>
        <v/>
      </c>
      <c r="AT464" s="70" t="str">
        <f t="shared" si="166"/>
        <v/>
      </c>
      <c r="AU464" s="70" t="str">
        <f t="shared" si="167"/>
        <v/>
      </c>
      <c r="AV464" s="72" t="str">
        <f t="shared" si="168"/>
        <v/>
      </c>
      <c r="AW464" s="67">
        <f t="shared" si="169"/>
        <v>0</v>
      </c>
    </row>
    <row r="465" spans="1:49" x14ac:dyDescent="0.25">
      <c r="A465" s="3">
        <v>458</v>
      </c>
      <c r="B465" s="37"/>
      <c r="C465" s="26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27"/>
      <c r="R465" s="45" t="str">
        <f t="shared" si="158"/>
        <v/>
      </c>
      <c r="S465" s="26" t="str">
        <f>IF(OR(C464="",C465=0),"",IF(AND(ISNUMBER(C464),C464=0),  MAX(C$8:C464)+C465-MAX(C$8:C464),IF(AND(C465&gt;C464,ISNUMBER(C464),ISNUMBER(C465),C464&lt;MAX(C$8:C463)),C465-C464,IF(AND(C465&gt;C464,ISNUMBER(C465),C465&gt;MAX(C$8:C464)),C465-MAX(C$8:C464),IF(C465=C464,0,"??")))))</f>
        <v/>
      </c>
      <c r="T465" s="4" t="str">
        <f>IF(OR(D464="",D465=0),"",IF(AND(ISNUMBER(D464),D464=0),  MAX(D$8:D464)+D465-MAX(D$8:D464),IF(AND(D465&gt;D464,ISNUMBER(D464),ISNUMBER(D465),D464&lt;MAX(D$8:D463)),D465-D464,IF(AND(D465&gt;D464,ISNUMBER(D465),D465&gt;MAX(D$8:D464)),D465-MAX(D$8:D464),IF(D465=D464,0,"??")))))</f>
        <v/>
      </c>
      <c r="U465" s="4" t="str">
        <f>IF(OR(E464="",E465=0),"",IF(AND(ISNUMBER(E464),E464=0),  MAX(E$8:E464)+E465-MAX(E$8:E464),IF(AND(E465&gt;E464,ISNUMBER(E464),ISNUMBER(E465),E464&lt;MAX(E$8:E463)),E465-E464,IF(AND(E465&gt;E464,ISNUMBER(E465),E465&gt;MAX(E$8:E464)),E465-MAX(E$8:E464),IF(E465=E464,0,"??")))))</f>
        <v/>
      </c>
      <c r="V465" s="4" t="str">
        <f>IF(OR(F464="",F465=0),"",IF(AND(ISNUMBER(F464),F464=0),  MAX(F$8:F464)+F465-MAX(F$8:F464),IF(AND(F465&gt;F464,ISNUMBER(F464),ISNUMBER(F465),F464&lt;MAX(F$8:F463)),F465-F464,IF(AND(F465&gt;F464,ISNUMBER(F465),F465&gt;MAX(F$8:F464)),F465-MAX(F$8:F464),IF(F465=F464,0,"??")))))</f>
        <v/>
      </c>
      <c r="W465" s="4" t="str">
        <f>IF(OR(G464="",G465=0),"",IF(AND(ISNUMBER(G464),G464=0),  MAX(G$8:G464)+G465-MAX(G$8:G464),IF(AND(G465&gt;G464,ISNUMBER(G464),ISNUMBER(G465),G464&lt;MAX(G$8:G463)),G465-G464,IF(AND(G465&gt;G464,ISNUMBER(G465),G465&gt;MAX(G$8:G464)),G465-MAX(G$8:G464),IF(G465=G464,0,"??")))))</f>
        <v/>
      </c>
      <c r="X465" s="4" t="str">
        <f>IF(OR(H464="",H465=0),"",IF(AND(ISNUMBER(H464),H464=0),  MAX(H$8:H464)+H465-MAX(H$8:H464),IF(AND(H465&gt;H464,ISNUMBER(H464),ISNUMBER(H465),H464&lt;MAX(H$8:H463)),H465-H464,IF(AND(H465&gt;H464,ISNUMBER(H465),H465&gt;MAX(H$8:H464)),H465-MAX(H$8:H464),IF(H465=H464,0,"??")))))</f>
        <v/>
      </c>
      <c r="Y465" s="4" t="str">
        <f>IF(OR(I464="",I465=0),"",IF(AND(ISNUMBER(I464),I464=0),  MAX(I$8:I464)+I465-MAX(I$8:I464),IF(AND(I465&gt;I464,ISNUMBER(I464),ISNUMBER(I465),I464&lt;MAX(I$8:I463)),I465-I464,IF(AND(I465&gt;I464,ISNUMBER(I465),I465&gt;MAX(I$8:I464)),I465-MAX(I$8:I464),IF(I465=I464,0,"??")))))</f>
        <v/>
      </c>
      <c r="Z465" s="4" t="str">
        <f>IF(OR(J464="",J465=0),"",IF(AND(ISNUMBER(J464),J464=0),  MAX(J$8:J464)+J465-MAX(J$8:J464),IF(AND(J465&gt;J464,ISNUMBER(J464),ISNUMBER(J465),J464&lt;MAX(J$8:J463)),J465-J464,IF(AND(J465&gt;J464,ISNUMBER(J465),J465&gt;MAX(J$8:J464)),J465-MAX(J$8:J464),IF(J465=J464,0,"??")))))</f>
        <v/>
      </c>
      <c r="AA465" s="4" t="str">
        <f>IF(OR(K464="",K465=0),"",IF(AND(ISNUMBER(K464),K464=0),  MAX(K$8:K464)+K465-MAX(K$8:K464),IF(AND(K465&gt;K464,ISNUMBER(K464),ISNUMBER(K465),K464&lt;MAX(K$8:K463)),K465-K464,IF(AND(K465&gt;K464,ISNUMBER(K465),K465&gt;MAX(K$8:K464)),K465-MAX(K$8:K464),IF(K465=K464,0,"??")))))</f>
        <v/>
      </c>
      <c r="AB465" s="4" t="str">
        <f>IF(OR(L464="",L465=0),"",IF(AND(ISNUMBER(L464),L464=0),  MAX(L$8:L464)+L465-MAX(L$8:L464),IF(AND(L465&gt;L464,ISNUMBER(L464),ISNUMBER(L465),L464&lt;MAX(L$8:L463)),L465-L464,IF(AND(L465&gt;L464,ISNUMBER(L465),L465&gt;MAX(L$8:L464)),L465-MAX(L$8:L464),IF(L465=L464,0,"??")))))</f>
        <v/>
      </c>
      <c r="AC465" s="4" t="str">
        <f>IF(OR(M464="",M465=0),"",IF(AND(ISNUMBER(M464),M464=0),  MAX(M$8:M464)+M465-MAX(M$8:M464),IF(AND(M465&gt;M464,ISNUMBER(M464),ISNUMBER(M465),M464&lt;MAX(M$8:M463)),M465-M464,IF(AND(M465&gt;M464,ISNUMBER(M465),M465&gt;MAX(M$8:M464)),M465-MAX(M$8:M464),IF(M465=M464,0,"??")))))</f>
        <v/>
      </c>
      <c r="AD465" s="4" t="str">
        <f>IF(OR(N464="",N465=0),"",IF(AND(ISNUMBER(N464),N464=0),  MAX(N$8:N464)+N465-MAX(N$8:N464),IF(AND(N465&gt;N464,ISNUMBER(N464),ISNUMBER(N465),N464&lt;MAX(N$8:N463)),N465-N464,IF(AND(N465&gt;N464,ISNUMBER(N465),N465&gt;MAX(N$8:N464)),N465-MAX(N$8:N464),IF(N465=N464,0,"??")))))</f>
        <v/>
      </c>
      <c r="AE465" s="4" t="str">
        <f>IF(OR(O464="",O465=0),"",IF(AND(ISNUMBER(O464),O464=0),  MAX(O$8:O464)+O465-MAX(O$8:O464),IF(AND(O465&gt;O464,ISNUMBER(O464),ISNUMBER(O465),O464&lt;MAX(O$8:O463)),O465-O464,IF(AND(O465&gt;O464,ISNUMBER(O465),O465&gt;MAX(O$8:O464)),O465-MAX(O$8:O464),IF(O465=O464,0,"??")))))</f>
        <v/>
      </c>
      <c r="AF465" s="4" t="str">
        <f>IF(OR(P464="",P465=0),"",IF(AND(ISNUMBER(P464),P464=0),  MAX(P$8:P464)+P465-MAX(P$8:P464),IF(AND(P465&gt;P464,ISNUMBER(P464),ISNUMBER(P465),P464&lt;MAX(P$8:P463)),P465-P464,IF(AND(P465&gt;P464,ISNUMBER(P465),P465&gt;MAX(P$8:P464)),P465-MAX(P$8:P464),IF(P465=P464,0,"??")))))</f>
        <v/>
      </c>
      <c r="AG465" s="64" t="str">
        <f>IF(OR(Q464="",Q465=0),"",IF(AND(ISNUMBER(Q464),Q464=0),  MAX(Q$8:Q464)+Q465-MAX(Q$8:Q464),IF(AND(Q465&gt;Q464,ISNUMBER(Q464),ISNUMBER(Q465),Q464&lt;MAX(Q$8:Q463)),Q465-Q464,IF(AND(Q465&gt;Q464,ISNUMBER(Q465),Q465&gt;MAX(Q$8:Q464)),Q465-MAX(Q$8:Q464),IF(Q465=Q464,0,"??")))))</f>
        <v/>
      </c>
      <c r="AH465" s="58" t="str">
        <f t="shared" si="154"/>
        <v/>
      </c>
      <c r="AI465" s="70" t="str">
        <f t="shared" si="155"/>
        <v/>
      </c>
      <c r="AJ465" s="70" t="str">
        <f t="shared" si="156"/>
        <v/>
      </c>
      <c r="AK465" s="70" t="str">
        <f t="shared" si="170"/>
        <v/>
      </c>
      <c r="AL465" s="70" t="str">
        <f t="shared" si="171"/>
        <v/>
      </c>
      <c r="AM465" s="70" t="str">
        <f t="shared" si="172"/>
        <v/>
      </c>
      <c r="AN465" s="70" t="str">
        <f t="shared" si="160"/>
        <v/>
      </c>
      <c r="AO465" s="70" t="str">
        <f t="shared" si="161"/>
        <v/>
      </c>
      <c r="AP465" s="70" t="str">
        <f t="shared" si="162"/>
        <v/>
      </c>
      <c r="AQ465" s="70" t="str">
        <f t="shared" si="163"/>
        <v/>
      </c>
      <c r="AR465" s="70" t="str">
        <f t="shared" si="164"/>
        <v/>
      </c>
      <c r="AS465" s="70" t="str">
        <f t="shared" si="165"/>
        <v/>
      </c>
      <c r="AT465" s="70" t="str">
        <f t="shared" si="166"/>
        <v/>
      </c>
      <c r="AU465" s="70" t="str">
        <f t="shared" si="167"/>
        <v/>
      </c>
      <c r="AV465" s="72" t="str">
        <f t="shared" si="168"/>
        <v/>
      </c>
      <c r="AW465" s="67">
        <f t="shared" si="169"/>
        <v>0</v>
      </c>
    </row>
    <row r="466" spans="1:49" x14ac:dyDescent="0.25">
      <c r="A466" s="3">
        <v>459</v>
      </c>
      <c r="B466" s="37"/>
      <c r="C466" s="26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27"/>
      <c r="R466" s="45" t="str">
        <f t="shared" si="158"/>
        <v/>
      </c>
      <c r="S466" s="26" t="str">
        <f>IF(OR(C465="",C466=0),"",IF(AND(ISNUMBER(C465),C465=0),  MAX(C$8:C465)+C466-MAX(C$8:C465),IF(AND(C466&gt;C465,ISNUMBER(C465),ISNUMBER(C466),C465&lt;MAX(C$8:C464)),C466-C465,IF(AND(C466&gt;C465,ISNUMBER(C466),C466&gt;MAX(C$8:C465)),C466-MAX(C$8:C465),IF(C466=C465,0,"??")))))</f>
        <v/>
      </c>
      <c r="T466" s="4" t="str">
        <f>IF(OR(D465="",D466=0),"",IF(AND(ISNUMBER(D465),D465=0),  MAX(D$8:D465)+D466-MAX(D$8:D465),IF(AND(D466&gt;D465,ISNUMBER(D465),ISNUMBER(D466),D465&lt;MAX(D$8:D464)),D466-D465,IF(AND(D466&gt;D465,ISNUMBER(D466),D466&gt;MAX(D$8:D465)),D466-MAX(D$8:D465),IF(D466=D465,0,"??")))))</f>
        <v/>
      </c>
      <c r="U466" s="4" t="str">
        <f>IF(OR(E465="",E466=0),"",IF(AND(ISNUMBER(E465),E465=0),  MAX(E$8:E465)+E466-MAX(E$8:E465),IF(AND(E466&gt;E465,ISNUMBER(E465),ISNUMBER(E466),E465&lt;MAX(E$8:E464)),E466-E465,IF(AND(E466&gt;E465,ISNUMBER(E466),E466&gt;MAX(E$8:E465)),E466-MAX(E$8:E465),IF(E466=E465,0,"??")))))</f>
        <v/>
      </c>
      <c r="V466" s="4" t="str">
        <f>IF(OR(F465="",F466=0),"",IF(AND(ISNUMBER(F465),F465=0),  MAX(F$8:F465)+F466-MAX(F$8:F465),IF(AND(F466&gt;F465,ISNUMBER(F465),ISNUMBER(F466),F465&lt;MAX(F$8:F464)),F466-F465,IF(AND(F466&gt;F465,ISNUMBER(F466),F466&gt;MAX(F$8:F465)),F466-MAX(F$8:F465),IF(F466=F465,0,"??")))))</f>
        <v/>
      </c>
      <c r="W466" s="4" t="str">
        <f>IF(OR(G465="",G466=0),"",IF(AND(ISNUMBER(G465),G465=0),  MAX(G$8:G465)+G466-MAX(G$8:G465),IF(AND(G466&gt;G465,ISNUMBER(G465),ISNUMBER(G466),G465&lt;MAX(G$8:G464)),G466-G465,IF(AND(G466&gt;G465,ISNUMBER(G466),G466&gt;MAX(G$8:G465)),G466-MAX(G$8:G465),IF(G466=G465,0,"??")))))</f>
        <v/>
      </c>
      <c r="X466" s="4" t="str">
        <f>IF(OR(H465="",H466=0),"",IF(AND(ISNUMBER(H465),H465=0),  MAX(H$8:H465)+H466-MAX(H$8:H465),IF(AND(H466&gt;H465,ISNUMBER(H465),ISNUMBER(H466),H465&lt;MAX(H$8:H464)),H466-H465,IF(AND(H466&gt;H465,ISNUMBER(H466),H466&gt;MAX(H$8:H465)),H466-MAX(H$8:H465),IF(H466=H465,0,"??")))))</f>
        <v/>
      </c>
      <c r="Y466" s="4" t="str">
        <f>IF(OR(I465="",I466=0),"",IF(AND(ISNUMBER(I465),I465=0),  MAX(I$8:I465)+I466-MAX(I$8:I465),IF(AND(I466&gt;I465,ISNUMBER(I465),ISNUMBER(I466),I465&lt;MAX(I$8:I464)),I466-I465,IF(AND(I466&gt;I465,ISNUMBER(I466),I466&gt;MAX(I$8:I465)),I466-MAX(I$8:I465),IF(I466=I465,0,"??")))))</f>
        <v/>
      </c>
      <c r="Z466" s="4" t="str">
        <f>IF(OR(J465="",J466=0),"",IF(AND(ISNUMBER(J465),J465=0),  MAX(J$8:J465)+J466-MAX(J$8:J465),IF(AND(J466&gt;J465,ISNUMBER(J465),ISNUMBER(J466),J465&lt;MAX(J$8:J464)),J466-J465,IF(AND(J466&gt;J465,ISNUMBER(J466),J466&gt;MAX(J$8:J465)),J466-MAX(J$8:J465),IF(J466=J465,0,"??")))))</f>
        <v/>
      </c>
      <c r="AA466" s="4" t="str">
        <f>IF(OR(K465="",K466=0),"",IF(AND(ISNUMBER(K465),K465=0),  MAX(K$8:K465)+K466-MAX(K$8:K465),IF(AND(K466&gt;K465,ISNUMBER(K465),ISNUMBER(K466),K465&lt;MAX(K$8:K464)),K466-K465,IF(AND(K466&gt;K465,ISNUMBER(K466),K466&gt;MAX(K$8:K465)),K466-MAX(K$8:K465),IF(K466=K465,0,"??")))))</f>
        <v/>
      </c>
      <c r="AB466" s="4" t="str">
        <f>IF(OR(L465="",L466=0),"",IF(AND(ISNUMBER(L465),L465=0),  MAX(L$8:L465)+L466-MAX(L$8:L465),IF(AND(L466&gt;L465,ISNUMBER(L465),ISNUMBER(L466),L465&lt;MAX(L$8:L464)),L466-L465,IF(AND(L466&gt;L465,ISNUMBER(L466),L466&gt;MAX(L$8:L465)),L466-MAX(L$8:L465),IF(L466=L465,0,"??")))))</f>
        <v/>
      </c>
      <c r="AC466" s="4" t="str">
        <f>IF(OR(M465="",M466=0),"",IF(AND(ISNUMBER(M465),M465=0),  MAX(M$8:M465)+M466-MAX(M$8:M465),IF(AND(M466&gt;M465,ISNUMBER(M465),ISNUMBER(M466),M465&lt;MAX(M$8:M464)),M466-M465,IF(AND(M466&gt;M465,ISNUMBER(M466),M466&gt;MAX(M$8:M465)),M466-MAX(M$8:M465),IF(M466=M465,0,"??")))))</f>
        <v/>
      </c>
      <c r="AD466" s="4" t="str">
        <f>IF(OR(N465="",N466=0),"",IF(AND(ISNUMBER(N465),N465=0),  MAX(N$8:N465)+N466-MAX(N$8:N465),IF(AND(N466&gt;N465,ISNUMBER(N465),ISNUMBER(N466),N465&lt;MAX(N$8:N464)),N466-N465,IF(AND(N466&gt;N465,ISNUMBER(N466),N466&gt;MAX(N$8:N465)),N466-MAX(N$8:N465),IF(N466=N465,0,"??")))))</f>
        <v/>
      </c>
      <c r="AE466" s="4" t="str">
        <f>IF(OR(O465="",O466=0),"",IF(AND(ISNUMBER(O465),O465=0),  MAX(O$8:O465)+O466-MAX(O$8:O465),IF(AND(O466&gt;O465,ISNUMBER(O465),ISNUMBER(O466),O465&lt;MAX(O$8:O464)),O466-O465,IF(AND(O466&gt;O465,ISNUMBER(O466),O466&gt;MAX(O$8:O465)),O466-MAX(O$8:O465),IF(O466=O465,0,"??")))))</f>
        <v/>
      </c>
      <c r="AF466" s="4" t="str">
        <f>IF(OR(P465="",P466=0),"",IF(AND(ISNUMBER(P465),P465=0),  MAX(P$8:P465)+P466-MAX(P$8:P465),IF(AND(P466&gt;P465,ISNUMBER(P465),ISNUMBER(P466),P465&lt;MAX(P$8:P464)),P466-P465,IF(AND(P466&gt;P465,ISNUMBER(P466),P466&gt;MAX(P$8:P465)),P466-MAX(P$8:P465),IF(P466=P465,0,"??")))))</f>
        <v/>
      </c>
      <c r="AG466" s="64" t="str">
        <f>IF(OR(Q465="",Q466=0),"",IF(AND(ISNUMBER(Q465),Q465=0),  MAX(Q$8:Q465)+Q466-MAX(Q$8:Q465),IF(AND(Q466&gt;Q465,ISNUMBER(Q465),ISNUMBER(Q466),Q465&lt;MAX(Q$8:Q464)),Q466-Q465,IF(AND(Q466&gt;Q465,ISNUMBER(Q466),Q466&gt;MAX(Q$8:Q465)),Q466-MAX(Q$8:Q465),IF(Q466=Q465,0,"??")))))</f>
        <v/>
      </c>
      <c r="AH466" s="58" t="str">
        <f t="shared" si="154"/>
        <v/>
      </c>
      <c r="AI466" s="70" t="str">
        <f t="shared" si="155"/>
        <v/>
      </c>
      <c r="AJ466" s="70" t="str">
        <f t="shared" si="156"/>
        <v/>
      </c>
      <c r="AK466" s="70" t="str">
        <f t="shared" si="170"/>
        <v/>
      </c>
      <c r="AL466" s="70" t="str">
        <f t="shared" si="171"/>
        <v/>
      </c>
      <c r="AM466" s="70" t="str">
        <f t="shared" si="172"/>
        <v/>
      </c>
      <c r="AN466" s="70" t="str">
        <f t="shared" si="160"/>
        <v/>
      </c>
      <c r="AO466" s="70" t="str">
        <f t="shared" si="161"/>
        <v/>
      </c>
      <c r="AP466" s="70" t="str">
        <f t="shared" si="162"/>
        <v/>
      </c>
      <c r="AQ466" s="70" t="str">
        <f t="shared" si="163"/>
        <v/>
      </c>
      <c r="AR466" s="70" t="str">
        <f t="shared" si="164"/>
        <v/>
      </c>
      <c r="AS466" s="70" t="str">
        <f t="shared" si="165"/>
        <v/>
      </c>
      <c r="AT466" s="70" t="str">
        <f t="shared" si="166"/>
        <v/>
      </c>
      <c r="AU466" s="70" t="str">
        <f t="shared" si="167"/>
        <v/>
      </c>
      <c r="AV466" s="72" t="str">
        <f t="shared" si="168"/>
        <v/>
      </c>
      <c r="AW466" s="67">
        <f t="shared" si="169"/>
        <v>0</v>
      </c>
    </row>
    <row r="467" spans="1:49" x14ac:dyDescent="0.25">
      <c r="A467" s="3">
        <v>460</v>
      </c>
      <c r="B467" s="37"/>
      <c r="C467" s="26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27"/>
      <c r="R467" s="45" t="str">
        <f t="shared" si="158"/>
        <v/>
      </c>
      <c r="S467" s="26" t="str">
        <f>IF(OR(C466="",C467=0),"",IF(AND(ISNUMBER(C466),C466=0),  MAX(C$8:C466)+C467-MAX(C$8:C466),IF(AND(C467&gt;C466,ISNUMBER(C466),ISNUMBER(C467),C466&lt;MAX(C$8:C465)),C467-C466,IF(AND(C467&gt;C466,ISNUMBER(C467),C467&gt;MAX(C$8:C466)),C467-MAX(C$8:C466),IF(C467=C466,0,"??")))))</f>
        <v/>
      </c>
      <c r="T467" s="4" t="str">
        <f>IF(OR(D466="",D467=0),"",IF(AND(ISNUMBER(D466),D466=0),  MAX(D$8:D466)+D467-MAX(D$8:D466),IF(AND(D467&gt;D466,ISNUMBER(D466),ISNUMBER(D467),D466&lt;MAX(D$8:D465)),D467-D466,IF(AND(D467&gt;D466,ISNUMBER(D467),D467&gt;MAX(D$8:D466)),D467-MAX(D$8:D466),IF(D467=D466,0,"??")))))</f>
        <v/>
      </c>
      <c r="U467" s="4" t="str">
        <f>IF(OR(E466="",E467=0),"",IF(AND(ISNUMBER(E466),E466=0),  MAX(E$8:E466)+E467-MAX(E$8:E466),IF(AND(E467&gt;E466,ISNUMBER(E466),ISNUMBER(E467),E466&lt;MAX(E$8:E465)),E467-E466,IF(AND(E467&gt;E466,ISNUMBER(E467),E467&gt;MAX(E$8:E466)),E467-MAX(E$8:E466),IF(E467=E466,0,"??")))))</f>
        <v/>
      </c>
      <c r="V467" s="4" t="str">
        <f>IF(OR(F466="",F467=0),"",IF(AND(ISNUMBER(F466),F466=0),  MAX(F$8:F466)+F467-MAX(F$8:F466),IF(AND(F467&gt;F466,ISNUMBER(F466),ISNUMBER(F467),F466&lt;MAX(F$8:F465)),F467-F466,IF(AND(F467&gt;F466,ISNUMBER(F467),F467&gt;MAX(F$8:F466)),F467-MAX(F$8:F466),IF(F467=F466,0,"??")))))</f>
        <v/>
      </c>
      <c r="W467" s="4" t="str">
        <f>IF(OR(G466="",G467=0),"",IF(AND(ISNUMBER(G466),G466=0),  MAX(G$8:G466)+G467-MAX(G$8:G466),IF(AND(G467&gt;G466,ISNUMBER(G466),ISNUMBER(G467),G466&lt;MAX(G$8:G465)),G467-G466,IF(AND(G467&gt;G466,ISNUMBER(G467),G467&gt;MAX(G$8:G466)),G467-MAX(G$8:G466),IF(G467=G466,0,"??")))))</f>
        <v/>
      </c>
      <c r="X467" s="4" t="str">
        <f>IF(OR(H466="",H467=0),"",IF(AND(ISNUMBER(H466),H466=0),  MAX(H$8:H466)+H467-MAX(H$8:H466),IF(AND(H467&gt;H466,ISNUMBER(H466),ISNUMBER(H467),H466&lt;MAX(H$8:H465)),H467-H466,IF(AND(H467&gt;H466,ISNUMBER(H467),H467&gt;MAX(H$8:H466)),H467-MAX(H$8:H466),IF(H467=H466,0,"??")))))</f>
        <v/>
      </c>
      <c r="Y467" s="4" t="str">
        <f>IF(OR(I466="",I467=0),"",IF(AND(ISNUMBER(I466),I466=0),  MAX(I$8:I466)+I467-MAX(I$8:I466),IF(AND(I467&gt;I466,ISNUMBER(I466),ISNUMBER(I467),I466&lt;MAX(I$8:I465)),I467-I466,IF(AND(I467&gt;I466,ISNUMBER(I467),I467&gt;MAX(I$8:I466)),I467-MAX(I$8:I466),IF(I467=I466,0,"??")))))</f>
        <v/>
      </c>
      <c r="Z467" s="4" t="str">
        <f>IF(OR(J466="",J467=0),"",IF(AND(ISNUMBER(J466),J466=0),  MAX(J$8:J466)+J467-MAX(J$8:J466),IF(AND(J467&gt;J466,ISNUMBER(J466),ISNUMBER(J467),J466&lt;MAX(J$8:J465)),J467-J466,IF(AND(J467&gt;J466,ISNUMBER(J467),J467&gt;MAX(J$8:J466)),J467-MAX(J$8:J466),IF(J467=J466,0,"??")))))</f>
        <v/>
      </c>
      <c r="AA467" s="4" t="str">
        <f>IF(OR(K466="",K467=0),"",IF(AND(ISNUMBER(K466),K466=0),  MAX(K$8:K466)+K467-MAX(K$8:K466),IF(AND(K467&gt;K466,ISNUMBER(K466),ISNUMBER(K467),K466&lt;MAX(K$8:K465)),K467-K466,IF(AND(K467&gt;K466,ISNUMBER(K467),K467&gt;MAX(K$8:K466)),K467-MAX(K$8:K466),IF(K467=K466,0,"??")))))</f>
        <v/>
      </c>
      <c r="AB467" s="4" t="str">
        <f>IF(OR(L466="",L467=0),"",IF(AND(ISNUMBER(L466),L466=0),  MAX(L$8:L466)+L467-MAX(L$8:L466),IF(AND(L467&gt;L466,ISNUMBER(L466),ISNUMBER(L467),L466&lt;MAX(L$8:L465)),L467-L466,IF(AND(L467&gt;L466,ISNUMBER(L467),L467&gt;MAX(L$8:L466)),L467-MAX(L$8:L466),IF(L467=L466,0,"??")))))</f>
        <v/>
      </c>
      <c r="AC467" s="4" t="str">
        <f>IF(OR(M466="",M467=0),"",IF(AND(ISNUMBER(M466),M466=0),  MAX(M$8:M466)+M467-MAX(M$8:M466),IF(AND(M467&gt;M466,ISNUMBER(M466),ISNUMBER(M467),M466&lt;MAX(M$8:M465)),M467-M466,IF(AND(M467&gt;M466,ISNUMBER(M467),M467&gt;MAX(M$8:M466)),M467-MAX(M$8:M466),IF(M467=M466,0,"??")))))</f>
        <v/>
      </c>
      <c r="AD467" s="4" t="str">
        <f>IF(OR(N466="",N467=0),"",IF(AND(ISNUMBER(N466),N466=0),  MAX(N$8:N466)+N467-MAX(N$8:N466),IF(AND(N467&gt;N466,ISNUMBER(N466),ISNUMBER(N467),N466&lt;MAX(N$8:N465)),N467-N466,IF(AND(N467&gt;N466,ISNUMBER(N467),N467&gt;MAX(N$8:N466)),N467-MAX(N$8:N466),IF(N467=N466,0,"??")))))</f>
        <v/>
      </c>
      <c r="AE467" s="4" t="str">
        <f>IF(OR(O466="",O467=0),"",IF(AND(ISNUMBER(O466),O466=0),  MAX(O$8:O466)+O467-MAX(O$8:O466),IF(AND(O467&gt;O466,ISNUMBER(O466),ISNUMBER(O467),O466&lt;MAX(O$8:O465)),O467-O466,IF(AND(O467&gt;O466,ISNUMBER(O467),O467&gt;MAX(O$8:O466)),O467-MAX(O$8:O466),IF(O467=O466,0,"??")))))</f>
        <v/>
      </c>
      <c r="AF467" s="4" t="str">
        <f>IF(OR(P466="",P467=0),"",IF(AND(ISNUMBER(P466),P466=0),  MAX(P$8:P466)+P467-MAX(P$8:P466),IF(AND(P467&gt;P466,ISNUMBER(P466),ISNUMBER(P467),P466&lt;MAX(P$8:P465)),P467-P466,IF(AND(P467&gt;P466,ISNUMBER(P467),P467&gt;MAX(P$8:P466)),P467-MAX(P$8:P466),IF(P467=P466,0,"??")))))</f>
        <v/>
      </c>
      <c r="AG467" s="64" t="str">
        <f>IF(OR(Q466="",Q467=0),"",IF(AND(ISNUMBER(Q466),Q466=0),  MAX(Q$8:Q466)+Q467-MAX(Q$8:Q466),IF(AND(Q467&gt;Q466,ISNUMBER(Q466),ISNUMBER(Q467),Q466&lt;MAX(Q$8:Q465)),Q467-Q466,IF(AND(Q467&gt;Q466,ISNUMBER(Q467),Q467&gt;MAX(Q$8:Q466)),Q467-MAX(Q$8:Q466),IF(Q467=Q466,0,"??")))))</f>
        <v/>
      </c>
      <c r="AH467" s="58" t="str">
        <f t="shared" si="154"/>
        <v/>
      </c>
      <c r="AI467" s="70" t="str">
        <f t="shared" si="155"/>
        <v/>
      </c>
      <c r="AJ467" s="70" t="str">
        <f t="shared" si="156"/>
        <v/>
      </c>
      <c r="AK467" s="70" t="str">
        <f t="shared" si="170"/>
        <v/>
      </c>
      <c r="AL467" s="70" t="str">
        <f t="shared" si="171"/>
        <v/>
      </c>
      <c r="AM467" s="70" t="str">
        <f t="shared" si="172"/>
        <v/>
      </c>
      <c r="AN467" s="70" t="str">
        <f t="shared" si="160"/>
        <v/>
      </c>
      <c r="AO467" s="70" t="str">
        <f t="shared" si="161"/>
        <v/>
      </c>
      <c r="AP467" s="70" t="str">
        <f t="shared" si="162"/>
        <v/>
      </c>
      <c r="AQ467" s="70" t="str">
        <f t="shared" si="163"/>
        <v/>
      </c>
      <c r="AR467" s="70" t="str">
        <f t="shared" si="164"/>
        <v/>
      </c>
      <c r="AS467" s="70" t="str">
        <f t="shared" si="165"/>
        <v/>
      </c>
      <c r="AT467" s="70" t="str">
        <f t="shared" si="166"/>
        <v/>
      </c>
      <c r="AU467" s="70" t="str">
        <f t="shared" si="167"/>
        <v/>
      </c>
      <c r="AV467" s="72" t="str">
        <f t="shared" si="168"/>
        <v/>
      </c>
      <c r="AW467" s="67">
        <f t="shared" si="169"/>
        <v>0</v>
      </c>
    </row>
    <row r="468" spans="1:49" x14ac:dyDescent="0.25">
      <c r="A468" s="3">
        <v>461</v>
      </c>
      <c r="B468" s="37"/>
      <c r="C468" s="26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27"/>
      <c r="R468" s="45" t="str">
        <f t="shared" si="158"/>
        <v/>
      </c>
      <c r="S468" s="26" t="str">
        <f>IF(OR(C467="",C468=0),"",IF(AND(ISNUMBER(C467),C467=0),  MAX(C$8:C467)+C468-MAX(C$8:C467),IF(AND(C468&gt;C467,ISNUMBER(C467),ISNUMBER(C468),C467&lt;MAX(C$8:C466)),C468-C467,IF(AND(C468&gt;C467,ISNUMBER(C468),C468&gt;MAX(C$8:C467)),C468-MAX(C$8:C467),IF(C468=C467,0,"??")))))</f>
        <v/>
      </c>
      <c r="T468" s="4" t="str">
        <f>IF(OR(D467="",D468=0),"",IF(AND(ISNUMBER(D467),D467=0),  MAX(D$8:D467)+D468-MAX(D$8:D467),IF(AND(D468&gt;D467,ISNUMBER(D467),ISNUMBER(D468),D467&lt;MAX(D$8:D466)),D468-D467,IF(AND(D468&gt;D467,ISNUMBER(D468),D468&gt;MAX(D$8:D467)),D468-MAX(D$8:D467),IF(D468=D467,0,"??")))))</f>
        <v/>
      </c>
      <c r="U468" s="4" t="str">
        <f>IF(OR(E467="",E468=0),"",IF(AND(ISNUMBER(E467),E467=0),  MAX(E$8:E467)+E468-MAX(E$8:E467),IF(AND(E468&gt;E467,ISNUMBER(E467),ISNUMBER(E468),E467&lt;MAX(E$8:E466)),E468-E467,IF(AND(E468&gt;E467,ISNUMBER(E468),E468&gt;MAX(E$8:E467)),E468-MAX(E$8:E467),IF(E468=E467,0,"??")))))</f>
        <v/>
      </c>
      <c r="V468" s="4" t="str">
        <f>IF(OR(F467="",F468=0),"",IF(AND(ISNUMBER(F467),F467=0),  MAX(F$8:F467)+F468-MAX(F$8:F467),IF(AND(F468&gt;F467,ISNUMBER(F467),ISNUMBER(F468),F467&lt;MAX(F$8:F466)),F468-F467,IF(AND(F468&gt;F467,ISNUMBER(F468),F468&gt;MAX(F$8:F467)),F468-MAX(F$8:F467),IF(F468=F467,0,"??")))))</f>
        <v/>
      </c>
      <c r="W468" s="4" t="str">
        <f>IF(OR(G467="",G468=0),"",IF(AND(ISNUMBER(G467),G467=0),  MAX(G$8:G467)+G468-MAX(G$8:G467),IF(AND(G468&gt;G467,ISNUMBER(G467),ISNUMBER(G468),G467&lt;MAX(G$8:G466)),G468-G467,IF(AND(G468&gt;G467,ISNUMBER(G468),G468&gt;MAX(G$8:G467)),G468-MAX(G$8:G467),IF(G468=G467,0,"??")))))</f>
        <v/>
      </c>
      <c r="X468" s="4" t="str">
        <f>IF(OR(H467="",H468=0),"",IF(AND(ISNUMBER(H467),H467=0),  MAX(H$8:H467)+H468-MAX(H$8:H467),IF(AND(H468&gt;H467,ISNUMBER(H467),ISNUMBER(H468),H467&lt;MAX(H$8:H466)),H468-H467,IF(AND(H468&gt;H467,ISNUMBER(H468),H468&gt;MAX(H$8:H467)),H468-MAX(H$8:H467),IF(H468=H467,0,"??")))))</f>
        <v/>
      </c>
      <c r="Y468" s="4" t="str">
        <f>IF(OR(I467="",I468=0),"",IF(AND(ISNUMBER(I467),I467=0),  MAX(I$8:I467)+I468-MAX(I$8:I467),IF(AND(I468&gt;I467,ISNUMBER(I467),ISNUMBER(I468),I467&lt;MAX(I$8:I466)),I468-I467,IF(AND(I468&gt;I467,ISNUMBER(I468),I468&gt;MAX(I$8:I467)),I468-MAX(I$8:I467),IF(I468=I467,0,"??")))))</f>
        <v/>
      </c>
      <c r="Z468" s="4" t="str">
        <f>IF(OR(J467="",J468=0),"",IF(AND(ISNUMBER(J467),J467=0),  MAX(J$8:J467)+J468-MAX(J$8:J467),IF(AND(J468&gt;J467,ISNUMBER(J467),ISNUMBER(J468),J467&lt;MAX(J$8:J466)),J468-J467,IF(AND(J468&gt;J467,ISNUMBER(J468),J468&gt;MAX(J$8:J467)),J468-MAX(J$8:J467),IF(J468=J467,0,"??")))))</f>
        <v/>
      </c>
      <c r="AA468" s="4" t="str">
        <f>IF(OR(K467="",K468=0),"",IF(AND(ISNUMBER(K467),K467=0),  MAX(K$8:K467)+K468-MAX(K$8:K467),IF(AND(K468&gt;K467,ISNUMBER(K467),ISNUMBER(K468),K467&lt;MAX(K$8:K466)),K468-K467,IF(AND(K468&gt;K467,ISNUMBER(K468),K468&gt;MAX(K$8:K467)),K468-MAX(K$8:K467),IF(K468=K467,0,"??")))))</f>
        <v/>
      </c>
      <c r="AB468" s="4" t="str">
        <f>IF(OR(L467="",L468=0),"",IF(AND(ISNUMBER(L467),L467=0),  MAX(L$8:L467)+L468-MAX(L$8:L467),IF(AND(L468&gt;L467,ISNUMBER(L467),ISNUMBER(L468),L467&lt;MAX(L$8:L466)),L468-L467,IF(AND(L468&gt;L467,ISNUMBER(L468),L468&gt;MAX(L$8:L467)),L468-MAX(L$8:L467),IF(L468=L467,0,"??")))))</f>
        <v/>
      </c>
      <c r="AC468" s="4" t="str">
        <f>IF(OR(M467="",M468=0),"",IF(AND(ISNUMBER(M467),M467=0),  MAX(M$8:M467)+M468-MAX(M$8:M467),IF(AND(M468&gt;M467,ISNUMBER(M467),ISNUMBER(M468),M467&lt;MAX(M$8:M466)),M468-M467,IF(AND(M468&gt;M467,ISNUMBER(M468),M468&gt;MAX(M$8:M467)),M468-MAX(M$8:M467),IF(M468=M467,0,"??")))))</f>
        <v/>
      </c>
      <c r="AD468" s="4" t="str">
        <f>IF(OR(N467="",N468=0),"",IF(AND(ISNUMBER(N467),N467=0),  MAX(N$8:N467)+N468-MAX(N$8:N467),IF(AND(N468&gt;N467,ISNUMBER(N467),ISNUMBER(N468),N467&lt;MAX(N$8:N466)),N468-N467,IF(AND(N468&gt;N467,ISNUMBER(N468),N468&gt;MAX(N$8:N467)),N468-MAX(N$8:N467),IF(N468=N467,0,"??")))))</f>
        <v/>
      </c>
      <c r="AE468" s="4" t="str">
        <f>IF(OR(O467="",O468=0),"",IF(AND(ISNUMBER(O467),O467=0),  MAX(O$8:O467)+O468-MAX(O$8:O467),IF(AND(O468&gt;O467,ISNUMBER(O467),ISNUMBER(O468),O467&lt;MAX(O$8:O466)),O468-O467,IF(AND(O468&gt;O467,ISNUMBER(O468),O468&gt;MAX(O$8:O467)),O468-MAX(O$8:O467),IF(O468=O467,0,"??")))))</f>
        <v/>
      </c>
      <c r="AF468" s="4" t="str">
        <f>IF(OR(P467="",P468=0),"",IF(AND(ISNUMBER(P467),P467=0),  MAX(P$8:P467)+P468-MAX(P$8:P467),IF(AND(P468&gt;P467,ISNUMBER(P467),ISNUMBER(P468),P467&lt;MAX(P$8:P466)),P468-P467,IF(AND(P468&gt;P467,ISNUMBER(P468),P468&gt;MAX(P$8:P467)),P468-MAX(P$8:P467),IF(P468=P467,0,"??")))))</f>
        <v/>
      </c>
      <c r="AG468" s="64" t="str">
        <f>IF(OR(Q467="",Q468=0),"",IF(AND(ISNUMBER(Q467),Q467=0),  MAX(Q$8:Q467)+Q468-MAX(Q$8:Q467),IF(AND(Q468&gt;Q467,ISNUMBER(Q467),ISNUMBER(Q468),Q467&lt;MAX(Q$8:Q466)),Q468-Q467,IF(AND(Q468&gt;Q467,ISNUMBER(Q468),Q468&gt;MAX(Q$8:Q467)),Q468-MAX(Q$8:Q467),IF(Q468=Q467,0,"??")))))</f>
        <v/>
      </c>
      <c r="AH468" s="58" t="str">
        <f t="shared" si="154"/>
        <v/>
      </c>
      <c r="AI468" s="70" t="str">
        <f t="shared" si="155"/>
        <v/>
      </c>
      <c r="AJ468" s="70" t="str">
        <f t="shared" si="156"/>
        <v/>
      </c>
      <c r="AK468" s="70" t="str">
        <f t="shared" si="170"/>
        <v/>
      </c>
      <c r="AL468" s="70" t="str">
        <f t="shared" si="171"/>
        <v/>
      </c>
      <c r="AM468" s="70" t="str">
        <f t="shared" si="172"/>
        <v/>
      </c>
      <c r="AN468" s="70" t="str">
        <f t="shared" si="160"/>
        <v/>
      </c>
      <c r="AO468" s="70" t="str">
        <f t="shared" si="161"/>
        <v/>
      </c>
      <c r="AP468" s="70" t="str">
        <f t="shared" si="162"/>
        <v/>
      </c>
      <c r="AQ468" s="70" t="str">
        <f t="shared" si="163"/>
        <v/>
      </c>
      <c r="AR468" s="70" t="str">
        <f t="shared" si="164"/>
        <v/>
      </c>
      <c r="AS468" s="70" t="str">
        <f t="shared" si="165"/>
        <v/>
      </c>
      <c r="AT468" s="70" t="str">
        <f t="shared" si="166"/>
        <v/>
      </c>
      <c r="AU468" s="70" t="str">
        <f t="shared" si="167"/>
        <v/>
      </c>
      <c r="AV468" s="72" t="str">
        <f t="shared" si="168"/>
        <v/>
      </c>
      <c r="AW468" s="67">
        <f t="shared" si="169"/>
        <v>0</v>
      </c>
    </row>
    <row r="469" spans="1:49" x14ac:dyDescent="0.25">
      <c r="A469" s="3">
        <v>462</v>
      </c>
      <c r="B469" s="37"/>
      <c r="C469" s="26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27"/>
      <c r="R469" s="45" t="str">
        <f t="shared" si="158"/>
        <v/>
      </c>
      <c r="S469" s="26" t="str">
        <f>IF(OR(C468="",C469=0),"",IF(AND(ISNUMBER(C468),C468=0),  MAX(C$8:C468)+C469-MAX(C$8:C468),IF(AND(C469&gt;C468,ISNUMBER(C468),ISNUMBER(C469),C468&lt;MAX(C$8:C467)),C469-C468,IF(AND(C469&gt;C468,ISNUMBER(C469),C469&gt;MAX(C$8:C468)),C469-MAX(C$8:C468),IF(C469=C468,0,"??")))))</f>
        <v/>
      </c>
      <c r="T469" s="4" t="str">
        <f>IF(OR(D468="",D469=0),"",IF(AND(ISNUMBER(D468),D468=0),  MAX(D$8:D468)+D469-MAX(D$8:D468),IF(AND(D469&gt;D468,ISNUMBER(D468),ISNUMBER(D469),D468&lt;MAX(D$8:D467)),D469-D468,IF(AND(D469&gt;D468,ISNUMBER(D469),D469&gt;MAX(D$8:D468)),D469-MAX(D$8:D468),IF(D469=D468,0,"??")))))</f>
        <v/>
      </c>
      <c r="U469" s="4" t="str">
        <f>IF(OR(E468="",E469=0),"",IF(AND(ISNUMBER(E468),E468=0),  MAX(E$8:E468)+E469-MAX(E$8:E468),IF(AND(E469&gt;E468,ISNUMBER(E468),ISNUMBER(E469),E468&lt;MAX(E$8:E467)),E469-E468,IF(AND(E469&gt;E468,ISNUMBER(E469),E469&gt;MAX(E$8:E468)),E469-MAX(E$8:E468),IF(E469=E468,0,"??")))))</f>
        <v/>
      </c>
      <c r="V469" s="4" t="str">
        <f>IF(OR(F468="",F469=0),"",IF(AND(ISNUMBER(F468),F468=0),  MAX(F$8:F468)+F469-MAX(F$8:F468),IF(AND(F469&gt;F468,ISNUMBER(F468),ISNUMBER(F469),F468&lt;MAX(F$8:F467)),F469-F468,IF(AND(F469&gt;F468,ISNUMBER(F469),F469&gt;MAX(F$8:F468)),F469-MAX(F$8:F468),IF(F469=F468,0,"??")))))</f>
        <v/>
      </c>
      <c r="W469" s="4" t="str">
        <f>IF(OR(G468="",G469=0),"",IF(AND(ISNUMBER(G468),G468=0),  MAX(G$8:G468)+G469-MAX(G$8:G468),IF(AND(G469&gt;G468,ISNUMBER(G468),ISNUMBER(G469),G468&lt;MAX(G$8:G467)),G469-G468,IF(AND(G469&gt;G468,ISNUMBER(G469),G469&gt;MAX(G$8:G468)),G469-MAX(G$8:G468),IF(G469=G468,0,"??")))))</f>
        <v/>
      </c>
      <c r="X469" s="4" t="str">
        <f>IF(OR(H468="",H469=0),"",IF(AND(ISNUMBER(H468),H468=0),  MAX(H$8:H468)+H469-MAX(H$8:H468),IF(AND(H469&gt;H468,ISNUMBER(H468),ISNUMBER(H469),H468&lt;MAX(H$8:H467)),H469-H468,IF(AND(H469&gt;H468,ISNUMBER(H469),H469&gt;MAX(H$8:H468)),H469-MAX(H$8:H468),IF(H469=H468,0,"??")))))</f>
        <v/>
      </c>
      <c r="Y469" s="4" t="str">
        <f>IF(OR(I468="",I469=0),"",IF(AND(ISNUMBER(I468),I468=0),  MAX(I$8:I468)+I469-MAX(I$8:I468),IF(AND(I469&gt;I468,ISNUMBER(I468),ISNUMBER(I469),I468&lt;MAX(I$8:I467)),I469-I468,IF(AND(I469&gt;I468,ISNUMBER(I469),I469&gt;MAX(I$8:I468)),I469-MAX(I$8:I468),IF(I469=I468,0,"??")))))</f>
        <v/>
      </c>
      <c r="Z469" s="4" t="str">
        <f>IF(OR(J468="",J469=0),"",IF(AND(ISNUMBER(J468),J468=0),  MAX(J$8:J468)+J469-MAX(J$8:J468),IF(AND(J469&gt;J468,ISNUMBER(J468),ISNUMBER(J469),J468&lt;MAX(J$8:J467)),J469-J468,IF(AND(J469&gt;J468,ISNUMBER(J469),J469&gt;MAX(J$8:J468)),J469-MAX(J$8:J468),IF(J469=J468,0,"??")))))</f>
        <v/>
      </c>
      <c r="AA469" s="4" t="str">
        <f>IF(OR(K468="",K469=0),"",IF(AND(ISNUMBER(K468),K468=0),  MAX(K$8:K468)+K469-MAX(K$8:K468),IF(AND(K469&gt;K468,ISNUMBER(K468),ISNUMBER(K469),K468&lt;MAX(K$8:K467)),K469-K468,IF(AND(K469&gt;K468,ISNUMBER(K469),K469&gt;MAX(K$8:K468)),K469-MAX(K$8:K468),IF(K469=K468,0,"??")))))</f>
        <v/>
      </c>
      <c r="AB469" s="4" t="str">
        <f>IF(OR(L468="",L469=0),"",IF(AND(ISNUMBER(L468),L468=0),  MAX(L$8:L468)+L469-MAX(L$8:L468),IF(AND(L469&gt;L468,ISNUMBER(L468),ISNUMBER(L469),L468&lt;MAX(L$8:L467)),L469-L468,IF(AND(L469&gt;L468,ISNUMBER(L469),L469&gt;MAX(L$8:L468)),L469-MAX(L$8:L468),IF(L469=L468,0,"??")))))</f>
        <v/>
      </c>
      <c r="AC469" s="4" t="str">
        <f>IF(OR(M468="",M469=0),"",IF(AND(ISNUMBER(M468),M468=0),  MAX(M$8:M468)+M469-MAX(M$8:M468),IF(AND(M469&gt;M468,ISNUMBER(M468),ISNUMBER(M469),M468&lt;MAX(M$8:M467)),M469-M468,IF(AND(M469&gt;M468,ISNUMBER(M469),M469&gt;MAX(M$8:M468)),M469-MAX(M$8:M468),IF(M469=M468,0,"??")))))</f>
        <v/>
      </c>
      <c r="AD469" s="4" t="str">
        <f>IF(OR(N468="",N469=0),"",IF(AND(ISNUMBER(N468),N468=0),  MAX(N$8:N468)+N469-MAX(N$8:N468),IF(AND(N469&gt;N468,ISNUMBER(N468),ISNUMBER(N469),N468&lt;MAX(N$8:N467)),N469-N468,IF(AND(N469&gt;N468,ISNUMBER(N469),N469&gt;MAX(N$8:N468)),N469-MAX(N$8:N468),IF(N469=N468,0,"??")))))</f>
        <v/>
      </c>
      <c r="AE469" s="4" t="str">
        <f>IF(OR(O468="",O469=0),"",IF(AND(ISNUMBER(O468),O468=0),  MAX(O$8:O468)+O469-MAX(O$8:O468),IF(AND(O469&gt;O468,ISNUMBER(O468),ISNUMBER(O469),O468&lt;MAX(O$8:O467)),O469-O468,IF(AND(O469&gt;O468,ISNUMBER(O469),O469&gt;MAX(O$8:O468)),O469-MAX(O$8:O468),IF(O469=O468,0,"??")))))</f>
        <v/>
      </c>
      <c r="AF469" s="4" t="str">
        <f>IF(OR(P468="",P469=0),"",IF(AND(ISNUMBER(P468),P468=0),  MAX(P$8:P468)+P469-MAX(P$8:P468),IF(AND(P469&gt;P468,ISNUMBER(P468),ISNUMBER(P469),P468&lt;MAX(P$8:P467)),P469-P468,IF(AND(P469&gt;P468,ISNUMBER(P469),P469&gt;MAX(P$8:P468)),P469-MAX(P$8:P468),IF(P469=P468,0,"??")))))</f>
        <v/>
      </c>
      <c r="AG469" s="64" t="str">
        <f>IF(OR(Q468="",Q469=0),"",IF(AND(ISNUMBER(Q468),Q468=0),  MAX(Q$8:Q468)+Q469-MAX(Q$8:Q468),IF(AND(Q469&gt;Q468,ISNUMBER(Q468),ISNUMBER(Q469),Q468&lt;MAX(Q$8:Q467)),Q469-Q468,IF(AND(Q469&gt;Q468,ISNUMBER(Q469),Q469&gt;MAX(Q$8:Q468)),Q469-MAX(Q$8:Q468),IF(Q469=Q468,0,"??")))))</f>
        <v/>
      </c>
      <c r="AH469" s="58" t="str">
        <f t="shared" si="154"/>
        <v/>
      </c>
      <c r="AI469" s="70" t="str">
        <f t="shared" si="155"/>
        <v/>
      </c>
      <c r="AJ469" s="70" t="str">
        <f t="shared" si="156"/>
        <v/>
      </c>
      <c r="AK469" s="70" t="str">
        <f t="shared" si="170"/>
        <v/>
      </c>
      <c r="AL469" s="70" t="str">
        <f t="shared" si="171"/>
        <v/>
      </c>
      <c r="AM469" s="70" t="str">
        <f t="shared" si="172"/>
        <v/>
      </c>
      <c r="AN469" s="70" t="str">
        <f t="shared" si="160"/>
        <v/>
      </c>
      <c r="AO469" s="70" t="str">
        <f t="shared" si="161"/>
        <v/>
      </c>
      <c r="AP469" s="70" t="str">
        <f t="shared" si="162"/>
        <v/>
      </c>
      <c r="AQ469" s="70" t="str">
        <f t="shared" si="163"/>
        <v/>
      </c>
      <c r="AR469" s="70" t="str">
        <f t="shared" si="164"/>
        <v/>
      </c>
      <c r="AS469" s="70" t="str">
        <f t="shared" si="165"/>
        <v/>
      </c>
      <c r="AT469" s="70" t="str">
        <f t="shared" si="166"/>
        <v/>
      </c>
      <c r="AU469" s="70" t="str">
        <f t="shared" si="167"/>
        <v/>
      </c>
      <c r="AV469" s="72" t="str">
        <f t="shared" si="168"/>
        <v/>
      </c>
      <c r="AW469" s="67">
        <f t="shared" si="169"/>
        <v>0</v>
      </c>
    </row>
    <row r="470" spans="1:49" x14ac:dyDescent="0.25">
      <c r="A470" s="3">
        <v>463</v>
      </c>
      <c r="B470" s="37"/>
      <c r="C470" s="26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27"/>
      <c r="R470" s="45" t="str">
        <f t="shared" si="158"/>
        <v/>
      </c>
      <c r="S470" s="26" t="str">
        <f>IF(OR(C469="",C470=0),"",IF(AND(ISNUMBER(C469),C469=0),  MAX(C$8:C469)+C470-MAX(C$8:C469),IF(AND(C470&gt;C469,ISNUMBER(C469),ISNUMBER(C470),C469&lt;MAX(C$8:C468)),C470-C469,IF(AND(C470&gt;C469,ISNUMBER(C470),C470&gt;MAX(C$8:C469)),C470-MAX(C$8:C469),IF(C470=C469,0,"??")))))</f>
        <v/>
      </c>
      <c r="T470" s="4" t="str">
        <f>IF(OR(D469="",D470=0),"",IF(AND(ISNUMBER(D469),D469=0),  MAX(D$8:D469)+D470-MAX(D$8:D469),IF(AND(D470&gt;D469,ISNUMBER(D469),ISNUMBER(D470),D469&lt;MAX(D$8:D468)),D470-D469,IF(AND(D470&gt;D469,ISNUMBER(D470),D470&gt;MAX(D$8:D469)),D470-MAX(D$8:D469),IF(D470=D469,0,"??")))))</f>
        <v/>
      </c>
      <c r="U470" s="4" t="str">
        <f>IF(OR(E469="",E470=0),"",IF(AND(ISNUMBER(E469),E469=0),  MAX(E$8:E469)+E470-MAX(E$8:E469),IF(AND(E470&gt;E469,ISNUMBER(E469),ISNUMBER(E470),E469&lt;MAX(E$8:E468)),E470-E469,IF(AND(E470&gt;E469,ISNUMBER(E470),E470&gt;MAX(E$8:E469)),E470-MAX(E$8:E469),IF(E470=E469,0,"??")))))</f>
        <v/>
      </c>
      <c r="V470" s="4" t="str">
        <f>IF(OR(F469="",F470=0),"",IF(AND(ISNUMBER(F469),F469=0),  MAX(F$8:F469)+F470-MAX(F$8:F469),IF(AND(F470&gt;F469,ISNUMBER(F469),ISNUMBER(F470),F469&lt;MAX(F$8:F468)),F470-F469,IF(AND(F470&gt;F469,ISNUMBER(F470),F470&gt;MAX(F$8:F469)),F470-MAX(F$8:F469),IF(F470=F469,0,"??")))))</f>
        <v/>
      </c>
      <c r="W470" s="4" t="str">
        <f>IF(OR(G469="",G470=0),"",IF(AND(ISNUMBER(G469),G469=0),  MAX(G$8:G469)+G470-MAX(G$8:G469),IF(AND(G470&gt;G469,ISNUMBER(G469),ISNUMBER(G470),G469&lt;MAX(G$8:G468)),G470-G469,IF(AND(G470&gt;G469,ISNUMBER(G470),G470&gt;MAX(G$8:G469)),G470-MAX(G$8:G469),IF(G470=G469,0,"??")))))</f>
        <v/>
      </c>
      <c r="X470" s="4" t="str">
        <f>IF(OR(H469="",H470=0),"",IF(AND(ISNUMBER(H469),H469=0),  MAX(H$8:H469)+H470-MAX(H$8:H469),IF(AND(H470&gt;H469,ISNUMBER(H469),ISNUMBER(H470),H469&lt;MAX(H$8:H468)),H470-H469,IF(AND(H470&gt;H469,ISNUMBER(H470),H470&gt;MAX(H$8:H469)),H470-MAX(H$8:H469),IF(H470=H469,0,"??")))))</f>
        <v/>
      </c>
      <c r="Y470" s="4" t="str">
        <f>IF(OR(I469="",I470=0),"",IF(AND(ISNUMBER(I469),I469=0),  MAX(I$8:I469)+I470-MAX(I$8:I469),IF(AND(I470&gt;I469,ISNUMBER(I469),ISNUMBER(I470),I469&lt;MAX(I$8:I468)),I470-I469,IF(AND(I470&gt;I469,ISNUMBER(I470),I470&gt;MAX(I$8:I469)),I470-MAX(I$8:I469),IF(I470=I469,0,"??")))))</f>
        <v/>
      </c>
      <c r="Z470" s="4" t="str">
        <f>IF(OR(J469="",J470=0),"",IF(AND(ISNUMBER(J469),J469=0),  MAX(J$8:J469)+J470-MAX(J$8:J469),IF(AND(J470&gt;J469,ISNUMBER(J469),ISNUMBER(J470),J469&lt;MAX(J$8:J468)),J470-J469,IF(AND(J470&gt;J469,ISNUMBER(J470),J470&gt;MAX(J$8:J469)),J470-MAX(J$8:J469),IF(J470=J469,0,"??")))))</f>
        <v/>
      </c>
      <c r="AA470" s="4" t="str">
        <f>IF(OR(K469="",K470=0),"",IF(AND(ISNUMBER(K469),K469=0),  MAX(K$8:K469)+K470-MAX(K$8:K469),IF(AND(K470&gt;K469,ISNUMBER(K469),ISNUMBER(K470),K469&lt;MAX(K$8:K468)),K470-K469,IF(AND(K470&gt;K469,ISNUMBER(K470),K470&gt;MAX(K$8:K469)),K470-MAX(K$8:K469),IF(K470=K469,0,"??")))))</f>
        <v/>
      </c>
      <c r="AB470" s="4" t="str">
        <f>IF(OR(L469="",L470=0),"",IF(AND(ISNUMBER(L469),L469=0),  MAX(L$8:L469)+L470-MAX(L$8:L469),IF(AND(L470&gt;L469,ISNUMBER(L469),ISNUMBER(L470),L469&lt;MAX(L$8:L468)),L470-L469,IF(AND(L470&gt;L469,ISNUMBER(L470),L470&gt;MAX(L$8:L469)),L470-MAX(L$8:L469),IF(L470=L469,0,"??")))))</f>
        <v/>
      </c>
      <c r="AC470" s="4" t="str">
        <f>IF(OR(M469="",M470=0),"",IF(AND(ISNUMBER(M469),M469=0),  MAX(M$8:M469)+M470-MAX(M$8:M469),IF(AND(M470&gt;M469,ISNUMBER(M469),ISNUMBER(M470),M469&lt;MAX(M$8:M468)),M470-M469,IF(AND(M470&gt;M469,ISNUMBER(M470),M470&gt;MAX(M$8:M469)),M470-MAX(M$8:M469),IF(M470=M469,0,"??")))))</f>
        <v/>
      </c>
      <c r="AD470" s="4" t="str">
        <f>IF(OR(N469="",N470=0),"",IF(AND(ISNUMBER(N469),N469=0),  MAX(N$8:N469)+N470-MAX(N$8:N469),IF(AND(N470&gt;N469,ISNUMBER(N469),ISNUMBER(N470),N469&lt;MAX(N$8:N468)),N470-N469,IF(AND(N470&gt;N469,ISNUMBER(N470),N470&gt;MAX(N$8:N469)),N470-MAX(N$8:N469),IF(N470=N469,0,"??")))))</f>
        <v/>
      </c>
      <c r="AE470" s="4" t="str">
        <f>IF(OR(O469="",O470=0),"",IF(AND(ISNUMBER(O469),O469=0),  MAX(O$8:O469)+O470-MAX(O$8:O469),IF(AND(O470&gt;O469,ISNUMBER(O469),ISNUMBER(O470),O469&lt;MAX(O$8:O468)),O470-O469,IF(AND(O470&gt;O469,ISNUMBER(O470),O470&gt;MAX(O$8:O469)),O470-MAX(O$8:O469),IF(O470=O469,0,"??")))))</f>
        <v/>
      </c>
      <c r="AF470" s="4" t="str">
        <f>IF(OR(P469="",P470=0),"",IF(AND(ISNUMBER(P469),P469=0),  MAX(P$8:P469)+P470-MAX(P$8:P469),IF(AND(P470&gt;P469,ISNUMBER(P469),ISNUMBER(P470),P469&lt;MAX(P$8:P468)),P470-P469,IF(AND(P470&gt;P469,ISNUMBER(P470),P470&gt;MAX(P$8:P469)),P470-MAX(P$8:P469),IF(P470=P469,0,"??")))))</f>
        <v/>
      </c>
      <c r="AG470" s="64" t="str">
        <f>IF(OR(Q469="",Q470=0),"",IF(AND(ISNUMBER(Q469),Q469=0),  MAX(Q$8:Q469)+Q470-MAX(Q$8:Q469),IF(AND(Q470&gt;Q469,ISNUMBER(Q469),ISNUMBER(Q470),Q469&lt;MAX(Q$8:Q468)),Q470-Q469,IF(AND(Q470&gt;Q469,ISNUMBER(Q470),Q470&gt;MAX(Q$8:Q469)),Q470-MAX(Q$8:Q469),IF(Q470=Q469,0,"??")))))</f>
        <v/>
      </c>
      <c r="AH470" s="58" t="str">
        <f t="shared" si="154"/>
        <v/>
      </c>
      <c r="AI470" s="70" t="str">
        <f t="shared" si="155"/>
        <v/>
      </c>
      <c r="AJ470" s="70" t="str">
        <f t="shared" si="156"/>
        <v/>
      </c>
      <c r="AK470" s="70" t="str">
        <f t="shared" si="170"/>
        <v/>
      </c>
      <c r="AL470" s="70" t="str">
        <f t="shared" si="171"/>
        <v/>
      </c>
      <c r="AM470" s="70" t="str">
        <f t="shared" si="172"/>
        <v/>
      </c>
      <c r="AN470" s="70" t="str">
        <f t="shared" si="160"/>
        <v/>
      </c>
      <c r="AO470" s="70" t="str">
        <f t="shared" si="161"/>
        <v/>
      </c>
      <c r="AP470" s="70" t="str">
        <f t="shared" si="162"/>
        <v/>
      </c>
      <c r="AQ470" s="70" t="str">
        <f t="shared" si="163"/>
        <v/>
      </c>
      <c r="AR470" s="70" t="str">
        <f t="shared" si="164"/>
        <v/>
      </c>
      <c r="AS470" s="70" t="str">
        <f t="shared" si="165"/>
        <v/>
      </c>
      <c r="AT470" s="70" t="str">
        <f t="shared" si="166"/>
        <v/>
      </c>
      <c r="AU470" s="70" t="str">
        <f t="shared" si="167"/>
        <v/>
      </c>
      <c r="AV470" s="72" t="str">
        <f t="shared" si="168"/>
        <v/>
      </c>
      <c r="AW470" s="67">
        <f t="shared" si="169"/>
        <v>0</v>
      </c>
    </row>
    <row r="471" spans="1:49" x14ac:dyDescent="0.25">
      <c r="A471" s="3">
        <v>464</v>
      </c>
      <c r="B471" s="37"/>
      <c r="C471" s="26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27"/>
      <c r="R471" s="45" t="str">
        <f t="shared" si="158"/>
        <v/>
      </c>
      <c r="S471" s="26" t="str">
        <f>IF(OR(C470="",C471=0),"",IF(AND(ISNUMBER(C470),C470=0),  MAX(C$8:C470)+C471-MAX(C$8:C470),IF(AND(C471&gt;C470,ISNUMBER(C470),ISNUMBER(C471),C470&lt;MAX(C$8:C469)),C471-C470,IF(AND(C471&gt;C470,ISNUMBER(C471),C471&gt;MAX(C$8:C470)),C471-MAX(C$8:C470),IF(C471=C470,0,"??")))))</f>
        <v/>
      </c>
      <c r="T471" s="4" t="str">
        <f>IF(OR(D470="",D471=0),"",IF(AND(ISNUMBER(D470),D470=0),  MAX(D$8:D470)+D471-MAX(D$8:D470),IF(AND(D471&gt;D470,ISNUMBER(D470),ISNUMBER(D471),D470&lt;MAX(D$8:D469)),D471-D470,IF(AND(D471&gt;D470,ISNUMBER(D471),D471&gt;MAX(D$8:D470)),D471-MAX(D$8:D470),IF(D471=D470,0,"??")))))</f>
        <v/>
      </c>
      <c r="U471" s="4" t="str">
        <f>IF(OR(E470="",E471=0),"",IF(AND(ISNUMBER(E470),E470=0),  MAX(E$8:E470)+E471-MAX(E$8:E470),IF(AND(E471&gt;E470,ISNUMBER(E470),ISNUMBER(E471),E470&lt;MAX(E$8:E469)),E471-E470,IF(AND(E471&gt;E470,ISNUMBER(E471),E471&gt;MAX(E$8:E470)),E471-MAX(E$8:E470),IF(E471=E470,0,"??")))))</f>
        <v/>
      </c>
      <c r="V471" s="4" t="str">
        <f>IF(OR(F470="",F471=0),"",IF(AND(ISNUMBER(F470),F470=0),  MAX(F$8:F470)+F471-MAX(F$8:F470),IF(AND(F471&gt;F470,ISNUMBER(F470),ISNUMBER(F471),F470&lt;MAX(F$8:F469)),F471-F470,IF(AND(F471&gt;F470,ISNUMBER(F471),F471&gt;MAX(F$8:F470)),F471-MAX(F$8:F470),IF(F471=F470,0,"??")))))</f>
        <v/>
      </c>
      <c r="W471" s="4" t="str">
        <f>IF(OR(G470="",G471=0),"",IF(AND(ISNUMBER(G470),G470=0),  MAX(G$8:G470)+G471-MAX(G$8:G470),IF(AND(G471&gt;G470,ISNUMBER(G470),ISNUMBER(G471),G470&lt;MAX(G$8:G469)),G471-G470,IF(AND(G471&gt;G470,ISNUMBER(G471),G471&gt;MAX(G$8:G470)),G471-MAX(G$8:G470),IF(G471=G470,0,"??")))))</f>
        <v/>
      </c>
      <c r="X471" s="4" t="str">
        <f>IF(OR(H470="",H471=0),"",IF(AND(ISNUMBER(H470),H470=0),  MAX(H$8:H470)+H471-MAX(H$8:H470),IF(AND(H471&gt;H470,ISNUMBER(H470),ISNUMBER(H471),H470&lt;MAX(H$8:H469)),H471-H470,IF(AND(H471&gt;H470,ISNUMBER(H471),H471&gt;MAX(H$8:H470)),H471-MAX(H$8:H470),IF(H471=H470,0,"??")))))</f>
        <v/>
      </c>
      <c r="Y471" s="4" t="str">
        <f>IF(OR(I470="",I471=0),"",IF(AND(ISNUMBER(I470),I470=0),  MAX(I$8:I470)+I471-MAX(I$8:I470),IF(AND(I471&gt;I470,ISNUMBER(I470),ISNUMBER(I471),I470&lt;MAX(I$8:I469)),I471-I470,IF(AND(I471&gt;I470,ISNUMBER(I471),I471&gt;MAX(I$8:I470)),I471-MAX(I$8:I470),IF(I471=I470,0,"??")))))</f>
        <v/>
      </c>
      <c r="Z471" s="4" t="str">
        <f>IF(OR(J470="",J471=0),"",IF(AND(ISNUMBER(J470),J470=0),  MAX(J$8:J470)+J471-MAX(J$8:J470),IF(AND(J471&gt;J470,ISNUMBER(J470),ISNUMBER(J471),J470&lt;MAX(J$8:J469)),J471-J470,IF(AND(J471&gt;J470,ISNUMBER(J471),J471&gt;MAX(J$8:J470)),J471-MAX(J$8:J470),IF(J471=J470,0,"??")))))</f>
        <v/>
      </c>
      <c r="AA471" s="4" t="str">
        <f>IF(OR(K470="",K471=0),"",IF(AND(ISNUMBER(K470),K470=0),  MAX(K$8:K470)+K471-MAX(K$8:K470),IF(AND(K471&gt;K470,ISNUMBER(K470),ISNUMBER(K471),K470&lt;MAX(K$8:K469)),K471-K470,IF(AND(K471&gt;K470,ISNUMBER(K471),K471&gt;MAX(K$8:K470)),K471-MAX(K$8:K470),IF(K471=K470,0,"??")))))</f>
        <v/>
      </c>
      <c r="AB471" s="4" t="str">
        <f>IF(OR(L470="",L471=0),"",IF(AND(ISNUMBER(L470),L470=0),  MAX(L$8:L470)+L471-MAX(L$8:L470),IF(AND(L471&gt;L470,ISNUMBER(L470),ISNUMBER(L471),L470&lt;MAX(L$8:L469)),L471-L470,IF(AND(L471&gt;L470,ISNUMBER(L471),L471&gt;MAX(L$8:L470)),L471-MAX(L$8:L470),IF(L471=L470,0,"??")))))</f>
        <v/>
      </c>
      <c r="AC471" s="4" t="str">
        <f>IF(OR(M470="",M471=0),"",IF(AND(ISNUMBER(M470),M470=0),  MAX(M$8:M470)+M471-MAX(M$8:M470),IF(AND(M471&gt;M470,ISNUMBER(M470),ISNUMBER(M471),M470&lt;MAX(M$8:M469)),M471-M470,IF(AND(M471&gt;M470,ISNUMBER(M471),M471&gt;MAX(M$8:M470)),M471-MAX(M$8:M470),IF(M471=M470,0,"??")))))</f>
        <v/>
      </c>
      <c r="AD471" s="4" t="str">
        <f>IF(OR(N470="",N471=0),"",IF(AND(ISNUMBER(N470),N470=0),  MAX(N$8:N470)+N471-MAX(N$8:N470),IF(AND(N471&gt;N470,ISNUMBER(N470),ISNUMBER(N471),N470&lt;MAX(N$8:N469)),N471-N470,IF(AND(N471&gt;N470,ISNUMBER(N471),N471&gt;MAX(N$8:N470)),N471-MAX(N$8:N470),IF(N471=N470,0,"??")))))</f>
        <v/>
      </c>
      <c r="AE471" s="4" t="str">
        <f>IF(OR(O470="",O471=0),"",IF(AND(ISNUMBER(O470),O470=0),  MAX(O$8:O470)+O471-MAX(O$8:O470),IF(AND(O471&gt;O470,ISNUMBER(O470),ISNUMBER(O471),O470&lt;MAX(O$8:O469)),O471-O470,IF(AND(O471&gt;O470,ISNUMBER(O471),O471&gt;MAX(O$8:O470)),O471-MAX(O$8:O470),IF(O471=O470,0,"??")))))</f>
        <v/>
      </c>
      <c r="AF471" s="4" t="str">
        <f>IF(OR(P470="",P471=0),"",IF(AND(ISNUMBER(P470),P470=0),  MAX(P$8:P470)+P471-MAX(P$8:P470),IF(AND(P471&gt;P470,ISNUMBER(P470),ISNUMBER(P471),P470&lt;MAX(P$8:P469)),P471-P470,IF(AND(P471&gt;P470,ISNUMBER(P471),P471&gt;MAX(P$8:P470)),P471-MAX(P$8:P470),IF(P471=P470,0,"??")))))</f>
        <v/>
      </c>
      <c r="AG471" s="64" t="str">
        <f>IF(OR(Q470="",Q471=0),"",IF(AND(ISNUMBER(Q470),Q470=0),  MAX(Q$8:Q470)+Q471-MAX(Q$8:Q470),IF(AND(Q471&gt;Q470,ISNUMBER(Q470),ISNUMBER(Q471),Q470&lt;MAX(Q$8:Q469)),Q471-Q470,IF(AND(Q471&gt;Q470,ISNUMBER(Q471),Q471&gt;MAX(Q$8:Q470)),Q471-MAX(Q$8:Q470),IF(Q471=Q470,0,"??")))))</f>
        <v/>
      </c>
      <c r="AH471" s="58" t="str">
        <f t="shared" si="154"/>
        <v/>
      </c>
      <c r="AI471" s="70" t="str">
        <f t="shared" si="155"/>
        <v/>
      </c>
      <c r="AJ471" s="70" t="str">
        <f t="shared" si="156"/>
        <v/>
      </c>
      <c r="AK471" s="70" t="str">
        <f t="shared" si="170"/>
        <v/>
      </c>
      <c r="AL471" s="70" t="str">
        <f t="shared" si="171"/>
        <v/>
      </c>
      <c r="AM471" s="70" t="str">
        <f t="shared" si="172"/>
        <v/>
      </c>
      <c r="AN471" s="70" t="str">
        <f t="shared" si="160"/>
        <v/>
      </c>
      <c r="AO471" s="70" t="str">
        <f t="shared" si="161"/>
        <v/>
      </c>
      <c r="AP471" s="70" t="str">
        <f t="shared" si="162"/>
        <v/>
      </c>
      <c r="AQ471" s="70" t="str">
        <f t="shared" si="163"/>
        <v/>
      </c>
      <c r="AR471" s="70" t="str">
        <f t="shared" si="164"/>
        <v/>
      </c>
      <c r="AS471" s="70" t="str">
        <f t="shared" si="165"/>
        <v/>
      </c>
      <c r="AT471" s="70" t="str">
        <f t="shared" si="166"/>
        <v/>
      </c>
      <c r="AU471" s="70" t="str">
        <f t="shared" si="167"/>
        <v/>
      </c>
      <c r="AV471" s="72" t="str">
        <f t="shared" si="168"/>
        <v/>
      </c>
      <c r="AW471" s="67">
        <f t="shared" si="169"/>
        <v>0</v>
      </c>
    </row>
    <row r="472" spans="1:49" x14ac:dyDescent="0.25">
      <c r="A472" s="3">
        <v>465</v>
      </c>
      <c r="B472" s="37"/>
      <c r="C472" s="26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27"/>
      <c r="R472" s="45" t="str">
        <f t="shared" si="158"/>
        <v/>
      </c>
      <c r="S472" s="26" t="str">
        <f>IF(OR(C471="",C472=0),"",IF(AND(ISNUMBER(C471),C471=0),  MAX(C$8:C471)+C472-MAX(C$8:C471),IF(AND(C472&gt;C471,ISNUMBER(C471),ISNUMBER(C472),C471&lt;MAX(C$8:C470)),C472-C471,IF(AND(C472&gt;C471,ISNUMBER(C472),C472&gt;MAX(C$8:C471)),C472-MAX(C$8:C471),IF(C472=C471,0,"??")))))</f>
        <v/>
      </c>
      <c r="T472" s="4" t="str">
        <f>IF(OR(D471="",D472=0),"",IF(AND(ISNUMBER(D471),D471=0),  MAX(D$8:D471)+D472-MAX(D$8:D471),IF(AND(D472&gt;D471,ISNUMBER(D471),ISNUMBER(D472),D471&lt;MAX(D$8:D470)),D472-D471,IF(AND(D472&gt;D471,ISNUMBER(D472),D472&gt;MAX(D$8:D471)),D472-MAX(D$8:D471),IF(D472=D471,0,"??")))))</f>
        <v/>
      </c>
      <c r="U472" s="4" t="str">
        <f>IF(OR(E471="",E472=0),"",IF(AND(ISNUMBER(E471),E471=0),  MAX(E$8:E471)+E472-MAX(E$8:E471),IF(AND(E472&gt;E471,ISNUMBER(E471),ISNUMBER(E472),E471&lt;MAX(E$8:E470)),E472-E471,IF(AND(E472&gt;E471,ISNUMBER(E472),E472&gt;MAX(E$8:E471)),E472-MAX(E$8:E471),IF(E472=E471,0,"??")))))</f>
        <v/>
      </c>
      <c r="V472" s="4" t="str">
        <f>IF(OR(F471="",F472=0),"",IF(AND(ISNUMBER(F471),F471=0),  MAX(F$8:F471)+F472-MAX(F$8:F471),IF(AND(F472&gt;F471,ISNUMBER(F471),ISNUMBER(F472),F471&lt;MAX(F$8:F470)),F472-F471,IF(AND(F472&gt;F471,ISNUMBER(F472),F472&gt;MAX(F$8:F471)),F472-MAX(F$8:F471),IF(F472=F471,0,"??")))))</f>
        <v/>
      </c>
      <c r="W472" s="4" t="str">
        <f>IF(OR(G471="",G472=0),"",IF(AND(ISNUMBER(G471),G471=0),  MAX(G$8:G471)+G472-MAX(G$8:G471),IF(AND(G472&gt;G471,ISNUMBER(G471),ISNUMBER(G472),G471&lt;MAX(G$8:G470)),G472-G471,IF(AND(G472&gt;G471,ISNUMBER(G472),G472&gt;MAX(G$8:G471)),G472-MAX(G$8:G471),IF(G472=G471,0,"??")))))</f>
        <v/>
      </c>
      <c r="X472" s="4" t="str">
        <f>IF(OR(H471="",H472=0),"",IF(AND(ISNUMBER(H471),H471=0),  MAX(H$8:H471)+H472-MAX(H$8:H471),IF(AND(H472&gt;H471,ISNUMBER(H471),ISNUMBER(H472),H471&lt;MAX(H$8:H470)),H472-H471,IF(AND(H472&gt;H471,ISNUMBER(H472),H472&gt;MAX(H$8:H471)),H472-MAX(H$8:H471),IF(H472=H471,0,"??")))))</f>
        <v/>
      </c>
      <c r="Y472" s="4" t="str">
        <f>IF(OR(I471="",I472=0),"",IF(AND(ISNUMBER(I471),I471=0),  MAX(I$8:I471)+I472-MAX(I$8:I471),IF(AND(I472&gt;I471,ISNUMBER(I471),ISNUMBER(I472),I471&lt;MAX(I$8:I470)),I472-I471,IF(AND(I472&gt;I471,ISNUMBER(I472),I472&gt;MAX(I$8:I471)),I472-MAX(I$8:I471),IF(I472=I471,0,"??")))))</f>
        <v/>
      </c>
      <c r="Z472" s="4" t="str">
        <f>IF(OR(J471="",J472=0),"",IF(AND(ISNUMBER(J471),J471=0),  MAX(J$8:J471)+J472-MAX(J$8:J471),IF(AND(J472&gt;J471,ISNUMBER(J471),ISNUMBER(J472),J471&lt;MAX(J$8:J470)),J472-J471,IF(AND(J472&gt;J471,ISNUMBER(J472),J472&gt;MAX(J$8:J471)),J472-MAX(J$8:J471),IF(J472=J471,0,"??")))))</f>
        <v/>
      </c>
      <c r="AA472" s="4" t="str">
        <f>IF(OR(K471="",K472=0),"",IF(AND(ISNUMBER(K471),K471=0),  MAX(K$8:K471)+K472-MAX(K$8:K471),IF(AND(K472&gt;K471,ISNUMBER(K471),ISNUMBER(K472),K471&lt;MAX(K$8:K470)),K472-K471,IF(AND(K472&gt;K471,ISNUMBER(K472),K472&gt;MAX(K$8:K471)),K472-MAX(K$8:K471),IF(K472=K471,0,"??")))))</f>
        <v/>
      </c>
      <c r="AB472" s="4" t="str">
        <f>IF(OR(L471="",L472=0),"",IF(AND(ISNUMBER(L471),L471=0),  MAX(L$8:L471)+L472-MAX(L$8:L471),IF(AND(L472&gt;L471,ISNUMBER(L471),ISNUMBER(L472),L471&lt;MAX(L$8:L470)),L472-L471,IF(AND(L472&gt;L471,ISNUMBER(L472),L472&gt;MAX(L$8:L471)),L472-MAX(L$8:L471),IF(L472=L471,0,"??")))))</f>
        <v/>
      </c>
      <c r="AC472" s="4" t="str">
        <f>IF(OR(M471="",M472=0),"",IF(AND(ISNUMBER(M471),M471=0),  MAX(M$8:M471)+M472-MAX(M$8:M471),IF(AND(M472&gt;M471,ISNUMBER(M471),ISNUMBER(M472),M471&lt;MAX(M$8:M470)),M472-M471,IF(AND(M472&gt;M471,ISNUMBER(M472),M472&gt;MAX(M$8:M471)),M472-MAX(M$8:M471),IF(M472=M471,0,"??")))))</f>
        <v/>
      </c>
      <c r="AD472" s="4" t="str">
        <f>IF(OR(N471="",N472=0),"",IF(AND(ISNUMBER(N471),N471=0),  MAX(N$8:N471)+N472-MAX(N$8:N471),IF(AND(N472&gt;N471,ISNUMBER(N471),ISNUMBER(N472),N471&lt;MAX(N$8:N470)),N472-N471,IF(AND(N472&gt;N471,ISNUMBER(N472),N472&gt;MAX(N$8:N471)),N472-MAX(N$8:N471),IF(N472=N471,0,"??")))))</f>
        <v/>
      </c>
      <c r="AE472" s="4" t="str">
        <f>IF(OR(O471="",O472=0),"",IF(AND(ISNUMBER(O471),O471=0),  MAX(O$8:O471)+O472-MAX(O$8:O471),IF(AND(O472&gt;O471,ISNUMBER(O471),ISNUMBER(O472),O471&lt;MAX(O$8:O470)),O472-O471,IF(AND(O472&gt;O471,ISNUMBER(O472),O472&gt;MAX(O$8:O471)),O472-MAX(O$8:O471),IF(O472=O471,0,"??")))))</f>
        <v/>
      </c>
      <c r="AF472" s="4" t="str">
        <f>IF(OR(P471="",P472=0),"",IF(AND(ISNUMBER(P471),P471=0),  MAX(P$8:P471)+P472-MAX(P$8:P471),IF(AND(P472&gt;P471,ISNUMBER(P471),ISNUMBER(P472),P471&lt;MAX(P$8:P470)),P472-P471,IF(AND(P472&gt;P471,ISNUMBER(P472),P472&gt;MAX(P$8:P471)),P472-MAX(P$8:P471),IF(P472=P471,0,"??")))))</f>
        <v/>
      </c>
      <c r="AG472" s="64" t="str">
        <f>IF(OR(Q471="",Q472=0),"",IF(AND(ISNUMBER(Q471),Q471=0),  MAX(Q$8:Q471)+Q472-MAX(Q$8:Q471),IF(AND(Q472&gt;Q471,ISNUMBER(Q471),ISNUMBER(Q472),Q471&lt;MAX(Q$8:Q470)),Q472-Q471,IF(AND(Q472&gt;Q471,ISNUMBER(Q472),Q472&gt;MAX(Q$8:Q471)),Q472-MAX(Q$8:Q471),IF(Q472=Q471,0,"??")))))</f>
        <v/>
      </c>
      <c r="AH472" s="58" t="str">
        <f t="shared" si="154"/>
        <v/>
      </c>
      <c r="AI472" s="70" t="str">
        <f t="shared" si="155"/>
        <v/>
      </c>
      <c r="AJ472" s="70" t="str">
        <f t="shared" si="156"/>
        <v/>
      </c>
      <c r="AK472" s="70" t="str">
        <f t="shared" si="170"/>
        <v/>
      </c>
      <c r="AL472" s="70" t="str">
        <f t="shared" si="171"/>
        <v/>
      </c>
      <c r="AM472" s="70" t="str">
        <f t="shared" si="172"/>
        <v/>
      </c>
      <c r="AN472" s="70" t="str">
        <f t="shared" si="160"/>
        <v/>
      </c>
      <c r="AO472" s="70" t="str">
        <f t="shared" si="161"/>
        <v/>
      </c>
      <c r="AP472" s="70" t="str">
        <f t="shared" si="162"/>
        <v/>
      </c>
      <c r="AQ472" s="70" t="str">
        <f t="shared" si="163"/>
        <v/>
      </c>
      <c r="AR472" s="70" t="str">
        <f t="shared" si="164"/>
        <v/>
      </c>
      <c r="AS472" s="70" t="str">
        <f t="shared" si="165"/>
        <v/>
      </c>
      <c r="AT472" s="70" t="str">
        <f t="shared" si="166"/>
        <v/>
      </c>
      <c r="AU472" s="70" t="str">
        <f t="shared" si="167"/>
        <v/>
      </c>
      <c r="AV472" s="72" t="str">
        <f t="shared" si="168"/>
        <v/>
      </c>
      <c r="AW472" s="67">
        <f t="shared" si="169"/>
        <v>0</v>
      </c>
    </row>
    <row r="473" spans="1:49" x14ac:dyDescent="0.25">
      <c r="A473" s="3">
        <v>466</v>
      </c>
      <c r="B473" s="37"/>
      <c r="C473" s="26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27"/>
      <c r="R473" s="45" t="str">
        <f t="shared" si="158"/>
        <v/>
      </c>
      <c r="S473" s="26" t="str">
        <f>IF(OR(C472="",C473=0),"",IF(AND(ISNUMBER(C472),C472=0),  MAX(C$8:C472)+C473-MAX(C$8:C472),IF(AND(C473&gt;C472,ISNUMBER(C472),ISNUMBER(C473),C472&lt;MAX(C$8:C471)),C473-C472,IF(AND(C473&gt;C472,ISNUMBER(C473),C473&gt;MAX(C$8:C472)),C473-MAX(C$8:C472),IF(C473=C472,0,"??")))))</f>
        <v/>
      </c>
      <c r="T473" s="4" t="str">
        <f>IF(OR(D472="",D473=0),"",IF(AND(ISNUMBER(D472),D472=0),  MAX(D$8:D472)+D473-MAX(D$8:D472),IF(AND(D473&gt;D472,ISNUMBER(D472),ISNUMBER(D473),D472&lt;MAX(D$8:D471)),D473-D472,IF(AND(D473&gt;D472,ISNUMBER(D473),D473&gt;MAX(D$8:D472)),D473-MAX(D$8:D472),IF(D473=D472,0,"??")))))</f>
        <v/>
      </c>
      <c r="U473" s="4" t="str">
        <f>IF(OR(E472="",E473=0),"",IF(AND(ISNUMBER(E472),E472=0),  MAX(E$8:E472)+E473-MAX(E$8:E472),IF(AND(E473&gt;E472,ISNUMBER(E472),ISNUMBER(E473),E472&lt;MAX(E$8:E471)),E473-E472,IF(AND(E473&gt;E472,ISNUMBER(E473),E473&gt;MAX(E$8:E472)),E473-MAX(E$8:E472),IF(E473=E472,0,"??")))))</f>
        <v/>
      </c>
      <c r="V473" s="4" t="str">
        <f>IF(OR(F472="",F473=0),"",IF(AND(ISNUMBER(F472),F472=0),  MAX(F$8:F472)+F473-MAX(F$8:F472),IF(AND(F473&gt;F472,ISNUMBER(F472),ISNUMBER(F473),F472&lt;MAX(F$8:F471)),F473-F472,IF(AND(F473&gt;F472,ISNUMBER(F473),F473&gt;MAX(F$8:F472)),F473-MAX(F$8:F472),IF(F473=F472,0,"??")))))</f>
        <v/>
      </c>
      <c r="W473" s="4" t="str">
        <f>IF(OR(G472="",G473=0),"",IF(AND(ISNUMBER(G472),G472=0),  MAX(G$8:G472)+G473-MAX(G$8:G472),IF(AND(G473&gt;G472,ISNUMBER(G472),ISNUMBER(G473),G472&lt;MAX(G$8:G471)),G473-G472,IF(AND(G473&gt;G472,ISNUMBER(G473),G473&gt;MAX(G$8:G472)),G473-MAX(G$8:G472),IF(G473=G472,0,"??")))))</f>
        <v/>
      </c>
      <c r="X473" s="4" t="str">
        <f>IF(OR(H472="",H473=0),"",IF(AND(ISNUMBER(H472),H472=0),  MAX(H$8:H472)+H473-MAX(H$8:H472),IF(AND(H473&gt;H472,ISNUMBER(H472),ISNUMBER(H473),H472&lt;MAX(H$8:H471)),H473-H472,IF(AND(H473&gt;H472,ISNUMBER(H473),H473&gt;MAX(H$8:H472)),H473-MAX(H$8:H472),IF(H473=H472,0,"??")))))</f>
        <v/>
      </c>
      <c r="Y473" s="4" t="str">
        <f>IF(OR(I472="",I473=0),"",IF(AND(ISNUMBER(I472),I472=0),  MAX(I$8:I472)+I473-MAX(I$8:I472),IF(AND(I473&gt;I472,ISNUMBER(I472),ISNUMBER(I473),I472&lt;MAX(I$8:I471)),I473-I472,IF(AND(I473&gt;I472,ISNUMBER(I473),I473&gt;MAX(I$8:I472)),I473-MAX(I$8:I472),IF(I473=I472,0,"??")))))</f>
        <v/>
      </c>
      <c r="Z473" s="4" t="str">
        <f>IF(OR(J472="",J473=0),"",IF(AND(ISNUMBER(J472),J472=0),  MAX(J$8:J472)+J473-MAX(J$8:J472),IF(AND(J473&gt;J472,ISNUMBER(J472),ISNUMBER(J473),J472&lt;MAX(J$8:J471)),J473-J472,IF(AND(J473&gt;J472,ISNUMBER(J473),J473&gt;MAX(J$8:J472)),J473-MAX(J$8:J472),IF(J473=J472,0,"??")))))</f>
        <v/>
      </c>
      <c r="AA473" s="4" t="str">
        <f>IF(OR(K472="",K473=0),"",IF(AND(ISNUMBER(K472),K472=0),  MAX(K$8:K472)+K473-MAX(K$8:K472),IF(AND(K473&gt;K472,ISNUMBER(K472),ISNUMBER(K473),K472&lt;MAX(K$8:K471)),K473-K472,IF(AND(K473&gt;K472,ISNUMBER(K473),K473&gt;MAX(K$8:K472)),K473-MAX(K$8:K472),IF(K473=K472,0,"??")))))</f>
        <v/>
      </c>
      <c r="AB473" s="4" t="str">
        <f>IF(OR(L472="",L473=0),"",IF(AND(ISNUMBER(L472),L472=0),  MAX(L$8:L472)+L473-MAX(L$8:L472),IF(AND(L473&gt;L472,ISNUMBER(L472),ISNUMBER(L473),L472&lt;MAX(L$8:L471)),L473-L472,IF(AND(L473&gt;L472,ISNUMBER(L473),L473&gt;MAX(L$8:L472)),L473-MAX(L$8:L472),IF(L473=L472,0,"??")))))</f>
        <v/>
      </c>
      <c r="AC473" s="4" t="str">
        <f>IF(OR(M472="",M473=0),"",IF(AND(ISNUMBER(M472),M472=0),  MAX(M$8:M472)+M473-MAX(M$8:M472),IF(AND(M473&gt;M472,ISNUMBER(M472),ISNUMBER(M473),M472&lt;MAX(M$8:M471)),M473-M472,IF(AND(M473&gt;M472,ISNUMBER(M473),M473&gt;MAX(M$8:M472)),M473-MAX(M$8:M472),IF(M473=M472,0,"??")))))</f>
        <v/>
      </c>
      <c r="AD473" s="4" t="str">
        <f>IF(OR(N472="",N473=0),"",IF(AND(ISNUMBER(N472),N472=0),  MAX(N$8:N472)+N473-MAX(N$8:N472),IF(AND(N473&gt;N472,ISNUMBER(N472),ISNUMBER(N473),N472&lt;MAX(N$8:N471)),N473-N472,IF(AND(N473&gt;N472,ISNUMBER(N473),N473&gt;MAX(N$8:N472)),N473-MAX(N$8:N472),IF(N473=N472,0,"??")))))</f>
        <v/>
      </c>
      <c r="AE473" s="4" t="str">
        <f>IF(OR(O472="",O473=0),"",IF(AND(ISNUMBER(O472),O472=0),  MAX(O$8:O472)+O473-MAX(O$8:O472),IF(AND(O473&gt;O472,ISNUMBER(O472),ISNUMBER(O473),O472&lt;MAX(O$8:O471)),O473-O472,IF(AND(O473&gt;O472,ISNUMBER(O473),O473&gt;MAX(O$8:O472)),O473-MAX(O$8:O472),IF(O473=O472,0,"??")))))</f>
        <v/>
      </c>
      <c r="AF473" s="4" t="str">
        <f>IF(OR(P472="",P473=0),"",IF(AND(ISNUMBER(P472),P472=0),  MAX(P$8:P472)+P473-MAX(P$8:P472),IF(AND(P473&gt;P472,ISNUMBER(P472),ISNUMBER(P473),P472&lt;MAX(P$8:P471)),P473-P472,IF(AND(P473&gt;P472,ISNUMBER(P473),P473&gt;MAX(P$8:P472)),P473-MAX(P$8:P472),IF(P473=P472,0,"??")))))</f>
        <v/>
      </c>
      <c r="AG473" s="64" t="str">
        <f>IF(OR(Q472="",Q473=0),"",IF(AND(ISNUMBER(Q472),Q472=0),  MAX(Q$8:Q472)+Q473-MAX(Q$8:Q472),IF(AND(Q473&gt;Q472,ISNUMBER(Q472),ISNUMBER(Q473),Q472&lt;MAX(Q$8:Q471)),Q473-Q472,IF(AND(Q473&gt;Q472,ISNUMBER(Q473),Q473&gt;MAX(Q$8:Q472)),Q473-MAX(Q$8:Q472),IF(Q473=Q472,0,"??")))))</f>
        <v/>
      </c>
      <c r="AH473" s="58" t="str">
        <f t="shared" si="154"/>
        <v/>
      </c>
      <c r="AI473" s="70" t="str">
        <f t="shared" si="155"/>
        <v/>
      </c>
      <c r="AJ473" s="70" t="str">
        <f t="shared" si="156"/>
        <v/>
      </c>
      <c r="AK473" s="70" t="str">
        <f t="shared" si="170"/>
        <v/>
      </c>
      <c r="AL473" s="70" t="str">
        <f t="shared" si="171"/>
        <v/>
      </c>
      <c r="AM473" s="70" t="str">
        <f t="shared" si="172"/>
        <v/>
      </c>
      <c r="AN473" s="70" t="str">
        <f t="shared" si="160"/>
        <v/>
      </c>
      <c r="AO473" s="70" t="str">
        <f t="shared" si="161"/>
        <v/>
      </c>
      <c r="AP473" s="70" t="str">
        <f t="shared" si="162"/>
        <v/>
      </c>
      <c r="AQ473" s="70" t="str">
        <f t="shared" si="163"/>
        <v/>
      </c>
      <c r="AR473" s="70" t="str">
        <f t="shared" si="164"/>
        <v/>
      </c>
      <c r="AS473" s="70" t="str">
        <f t="shared" si="165"/>
        <v/>
      </c>
      <c r="AT473" s="70" t="str">
        <f t="shared" si="166"/>
        <v/>
      </c>
      <c r="AU473" s="70" t="str">
        <f t="shared" si="167"/>
        <v/>
      </c>
      <c r="AV473" s="72" t="str">
        <f t="shared" si="168"/>
        <v/>
      </c>
      <c r="AW473" s="67">
        <f t="shared" si="169"/>
        <v>0</v>
      </c>
    </row>
    <row r="474" spans="1:49" x14ac:dyDescent="0.25">
      <c r="A474" s="3">
        <v>467</v>
      </c>
      <c r="B474" s="37"/>
      <c r="C474" s="26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27"/>
      <c r="R474" s="45" t="str">
        <f t="shared" si="158"/>
        <v/>
      </c>
      <c r="S474" s="26" t="str">
        <f>IF(OR(C473="",C474=0),"",IF(AND(ISNUMBER(C473),C473=0),  MAX(C$8:C473)+C474-MAX(C$8:C473),IF(AND(C474&gt;C473,ISNUMBER(C473),ISNUMBER(C474),C473&lt;MAX(C$8:C472)),C474-C473,IF(AND(C474&gt;C473,ISNUMBER(C474),C474&gt;MAX(C$8:C473)),C474-MAX(C$8:C473),IF(C474=C473,0,"??")))))</f>
        <v/>
      </c>
      <c r="T474" s="4" t="str">
        <f>IF(OR(D473="",D474=0),"",IF(AND(ISNUMBER(D473),D473=0),  MAX(D$8:D473)+D474-MAX(D$8:D473),IF(AND(D474&gt;D473,ISNUMBER(D473),ISNUMBER(D474),D473&lt;MAX(D$8:D472)),D474-D473,IF(AND(D474&gt;D473,ISNUMBER(D474),D474&gt;MAX(D$8:D473)),D474-MAX(D$8:D473),IF(D474=D473,0,"??")))))</f>
        <v/>
      </c>
      <c r="U474" s="4" t="str">
        <f>IF(OR(E473="",E474=0),"",IF(AND(ISNUMBER(E473),E473=0),  MAX(E$8:E473)+E474-MAX(E$8:E473),IF(AND(E474&gt;E473,ISNUMBER(E473),ISNUMBER(E474),E473&lt;MAX(E$8:E472)),E474-E473,IF(AND(E474&gt;E473,ISNUMBER(E474),E474&gt;MAX(E$8:E473)),E474-MAX(E$8:E473),IF(E474=E473,0,"??")))))</f>
        <v/>
      </c>
      <c r="V474" s="4" t="str">
        <f>IF(OR(F473="",F474=0),"",IF(AND(ISNUMBER(F473),F473=0),  MAX(F$8:F473)+F474-MAX(F$8:F473),IF(AND(F474&gt;F473,ISNUMBER(F473),ISNUMBER(F474),F473&lt;MAX(F$8:F472)),F474-F473,IF(AND(F474&gt;F473,ISNUMBER(F474),F474&gt;MAX(F$8:F473)),F474-MAX(F$8:F473),IF(F474=F473,0,"??")))))</f>
        <v/>
      </c>
      <c r="W474" s="4" t="str">
        <f>IF(OR(G473="",G474=0),"",IF(AND(ISNUMBER(G473),G473=0),  MAX(G$8:G473)+G474-MAX(G$8:G473),IF(AND(G474&gt;G473,ISNUMBER(G473),ISNUMBER(G474),G473&lt;MAX(G$8:G472)),G474-G473,IF(AND(G474&gt;G473,ISNUMBER(G474),G474&gt;MAX(G$8:G473)),G474-MAX(G$8:G473),IF(G474=G473,0,"??")))))</f>
        <v/>
      </c>
      <c r="X474" s="4" t="str">
        <f>IF(OR(H473="",H474=0),"",IF(AND(ISNUMBER(H473),H473=0),  MAX(H$8:H473)+H474-MAX(H$8:H473),IF(AND(H474&gt;H473,ISNUMBER(H473),ISNUMBER(H474),H473&lt;MAX(H$8:H472)),H474-H473,IF(AND(H474&gt;H473,ISNUMBER(H474),H474&gt;MAX(H$8:H473)),H474-MAX(H$8:H473),IF(H474=H473,0,"??")))))</f>
        <v/>
      </c>
      <c r="Y474" s="4" t="str">
        <f>IF(OR(I473="",I474=0),"",IF(AND(ISNUMBER(I473),I473=0),  MAX(I$8:I473)+I474-MAX(I$8:I473),IF(AND(I474&gt;I473,ISNUMBER(I473),ISNUMBER(I474),I473&lt;MAX(I$8:I472)),I474-I473,IF(AND(I474&gt;I473,ISNUMBER(I474),I474&gt;MAX(I$8:I473)),I474-MAX(I$8:I473),IF(I474=I473,0,"??")))))</f>
        <v/>
      </c>
      <c r="Z474" s="4" t="str">
        <f>IF(OR(J473="",J474=0),"",IF(AND(ISNUMBER(J473),J473=0),  MAX(J$8:J473)+J474-MAX(J$8:J473),IF(AND(J474&gt;J473,ISNUMBER(J473),ISNUMBER(J474),J473&lt;MAX(J$8:J472)),J474-J473,IF(AND(J474&gt;J473,ISNUMBER(J474),J474&gt;MAX(J$8:J473)),J474-MAX(J$8:J473),IF(J474=J473,0,"??")))))</f>
        <v/>
      </c>
      <c r="AA474" s="4" t="str">
        <f>IF(OR(K473="",K474=0),"",IF(AND(ISNUMBER(K473),K473=0),  MAX(K$8:K473)+K474-MAX(K$8:K473),IF(AND(K474&gt;K473,ISNUMBER(K473),ISNUMBER(K474),K473&lt;MAX(K$8:K472)),K474-K473,IF(AND(K474&gt;K473,ISNUMBER(K474),K474&gt;MAX(K$8:K473)),K474-MAX(K$8:K473),IF(K474=K473,0,"??")))))</f>
        <v/>
      </c>
      <c r="AB474" s="4" t="str">
        <f>IF(OR(L473="",L474=0),"",IF(AND(ISNUMBER(L473),L473=0),  MAX(L$8:L473)+L474-MAX(L$8:L473),IF(AND(L474&gt;L473,ISNUMBER(L473),ISNUMBER(L474),L473&lt;MAX(L$8:L472)),L474-L473,IF(AND(L474&gt;L473,ISNUMBER(L474),L474&gt;MAX(L$8:L473)),L474-MAX(L$8:L473),IF(L474=L473,0,"??")))))</f>
        <v/>
      </c>
      <c r="AC474" s="4" t="str">
        <f>IF(OR(M473="",M474=0),"",IF(AND(ISNUMBER(M473),M473=0),  MAX(M$8:M473)+M474-MAX(M$8:M473),IF(AND(M474&gt;M473,ISNUMBER(M473),ISNUMBER(M474),M473&lt;MAX(M$8:M472)),M474-M473,IF(AND(M474&gt;M473,ISNUMBER(M474),M474&gt;MAX(M$8:M473)),M474-MAX(M$8:M473),IF(M474=M473,0,"??")))))</f>
        <v/>
      </c>
      <c r="AD474" s="4" t="str">
        <f>IF(OR(N473="",N474=0),"",IF(AND(ISNUMBER(N473),N473=0),  MAX(N$8:N473)+N474-MAX(N$8:N473),IF(AND(N474&gt;N473,ISNUMBER(N473),ISNUMBER(N474),N473&lt;MAX(N$8:N472)),N474-N473,IF(AND(N474&gt;N473,ISNUMBER(N474),N474&gt;MAX(N$8:N473)),N474-MAX(N$8:N473),IF(N474=N473,0,"??")))))</f>
        <v/>
      </c>
      <c r="AE474" s="4" t="str">
        <f>IF(OR(O473="",O474=0),"",IF(AND(ISNUMBER(O473),O473=0),  MAX(O$8:O473)+O474-MAX(O$8:O473),IF(AND(O474&gt;O473,ISNUMBER(O473),ISNUMBER(O474),O473&lt;MAX(O$8:O472)),O474-O473,IF(AND(O474&gt;O473,ISNUMBER(O474),O474&gt;MAX(O$8:O473)),O474-MAX(O$8:O473),IF(O474=O473,0,"??")))))</f>
        <v/>
      </c>
      <c r="AF474" s="4" t="str">
        <f>IF(OR(P473="",P474=0),"",IF(AND(ISNUMBER(P473),P473=0),  MAX(P$8:P473)+P474-MAX(P$8:P473),IF(AND(P474&gt;P473,ISNUMBER(P473),ISNUMBER(P474),P473&lt;MAX(P$8:P472)),P474-P473,IF(AND(P474&gt;P473,ISNUMBER(P474),P474&gt;MAX(P$8:P473)),P474-MAX(P$8:P473),IF(P474=P473,0,"??")))))</f>
        <v/>
      </c>
      <c r="AG474" s="64" t="str">
        <f>IF(OR(Q473="",Q474=0),"",IF(AND(ISNUMBER(Q473),Q473=0),  MAX(Q$8:Q473)+Q474-MAX(Q$8:Q473),IF(AND(Q474&gt;Q473,ISNUMBER(Q473),ISNUMBER(Q474),Q473&lt;MAX(Q$8:Q472)),Q474-Q473,IF(AND(Q474&gt;Q473,ISNUMBER(Q474),Q474&gt;MAX(Q$8:Q473)),Q474-MAX(Q$8:Q473),IF(Q474=Q473,0,"??")))))</f>
        <v/>
      </c>
      <c r="AH474" s="58" t="str">
        <f t="shared" si="154"/>
        <v/>
      </c>
      <c r="AI474" s="70" t="str">
        <f t="shared" si="155"/>
        <v/>
      </c>
      <c r="AJ474" s="70" t="str">
        <f t="shared" si="156"/>
        <v/>
      </c>
      <c r="AK474" s="70" t="str">
        <f t="shared" si="170"/>
        <v/>
      </c>
      <c r="AL474" s="70" t="str">
        <f t="shared" si="171"/>
        <v/>
      </c>
      <c r="AM474" s="70" t="str">
        <f t="shared" si="172"/>
        <v/>
      </c>
      <c r="AN474" s="70" t="str">
        <f t="shared" si="160"/>
        <v/>
      </c>
      <c r="AO474" s="70" t="str">
        <f t="shared" si="161"/>
        <v/>
      </c>
      <c r="AP474" s="70" t="str">
        <f t="shared" si="162"/>
        <v/>
      </c>
      <c r="AQ474" s="70" t="str">
        <f t="shared" si="163"/>
        <v/>
      </c>
      <c r="AR474" s="70" t="str">
        <f t="shared" si="164"/>
        <v/>
      </c>
      <c r="AS474" s="70" t="str">
        <f t="shared" si="165"/>
        <v/>
      </c>
      <c r="AT474" s="70" t="str">
        <f t="shared" si="166"/>
        <v/>
      </c>
      <c r="AU474" s="70" t="str">
        <f t="shared" si="167"/>
        <v/>
      </c>
      <c r="AV474" s="72" t="str">
        <f t="shared" si="168"/>
        <v/>
      </c>
      <c r="AW474" s="67">
        <f t="shared" si="169"/>
        <v>0</v>
      </c>
    </row>
    <row r="475" spans="1:49" x14ac:dyDescent="0.25">
      <c r="A475" s="3">
        <v>468</v>
      </c>
      <c r="B475" s="37"/>
      <c r="C475" s="26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27"/>
      <c r="R475" s="45" t="str">
        <f t="shared" si="158"/>
        <v/>
      </c>
      <c r="S475" s="26" t="str">
        <f>IF(OR(C474="",C475=0),"",IF(AND(ISNUMBER(C474),C474=0),  MAX(C$8:C474)+C475-MAX(C$8:C474),IF(AND(C475&gt;C474,ISNUMBER(C474),ISNUMBER(C475),C474&lt;MAX(C$8:C473)),C475-C474,IF(AND(C475&gt;C474,ISNUMBER(C475),C475&gt;MAX(C$8:C474)),C475-MAX(C$8:C474),IF(C475=C474,0,"??")))))</f>
        <v/>
      </c>
      <c r="T475" s="4" t="str">
        <f>IF(OR(D474="",D475=0),"",IF(AND(ISNUMBER(D474),D474=0),  MAX(D$8:D474)+D475-MAX(D$8:D474),IF(AND(D475&gt;D474,ISNUMBER(D474),ISNUMBER(D475),D474&lt;MAX(D$8:D473)),D475-D474,IF(AND(D475&gt;D474,ISNUMBER(D475),D475&gt;MAX(D$8:D474)),D475-MAX(D$8:D474),IF(D475=D474,0,"??")))))</f>
        <v/>
      </c>
      <c r="U475" s="4" t="str">
        <f>IF(OR(E474="",E475=0),"",IF(AND(ISNUMBER(E474),E474=0),  MAX(E$8:E474)+E475-MAX(E$8:E474),IF(AND(E475&gt;E474,ISNUMBER(E474),ISNUMBER(E475),E474&lt;MAX(E$8:E473)),E475-E474,IF(AND(E475&gt;E474,ISNUMBER(E475),E475&gt;MAX(E$8:E474)),E475-MAX(E$8:E474),IF(E475=E474,0,"??")))))</f>
        <v/>
      </c>
      <c r="V475" s="4" t="str">
        <f>IF(OR(F474="",F475=0),"",IF(AND(ISNUMBER(F474),F474=0),  MAX(F$8:F474)+F475-MAX(F$8:F474),IF(AND(F475&gt;F474,ISNUMBER(F474),ISNUMBER(F475),F474&lt;MAX(F$8:F473)),F475-F474,IF(AND(F475&gt;F474,ISNUMBER(F475),F475&gt;MAX(F$8:F474)),F475-MAX(F$8:F474),IF(F475=F474,0,"??")))))</f>
        <v/>
      </c>
      <c r="W475" s="4" t="str">
        <f>IF(OR(G474="",G475=0),"",IF(AND(ISNUMBER(G474),G474=0),  MAX(G$8:G474)+G475-MAX(G$8:G474),IF(AND(G475&gt;G474,ISNUMBER(G474),ISNUMBER(G475),G474&lt;MAX(G$8:G473)),G475-G474,IF(AND(G475&gt;G474,ISNUMBER(G475),G475&gt;MAX(G$8:G474)),G475-MAX(G$8:G474),IF(G475=G474,0,"??")))))</f>
        <v/>
      </c>
      <c r="X475" s="4" t="str">
        <f>IF(OR(H474="",H475=0),"",IF(AND(ISNUMBER(H474),H474=0),  MAX(H$8:H474)+H475-MAX(H$8:H474),IF(AND(H475&gt;H474,ISNUMBER(H474),ISNUMBER(H475),H474&lt;MAX(H$8:H473)),H475-H474,IF(AND(H475&gt;H474,ISNUMBER(H475),H475&gt;MAX(H$8:H474)),H475-MAX(H$8:H474),IF(H475=H474,0,"??")))))</f>
        <v/>
      </c>
      <c r="Y475" s="4" t="str">
        <f>IF(OR(I474="",I475=0),"",IF(AND(ISNUMBER(I474),I474=0),  MAX(I$8:I474)+I475-MAX(I$8:I474),IF(AND(I475&gt;I474,ISNUMBER(I474),ISNUMBER(I475),I474&lt;MAX(I$8:I473)),I475-I474,IF(AND(I475&gt;I474,ISNUMBER(I475),I475&gt;MAX(I$8:I474)),I475-MAX(I$8:I474),IF(I475=I474,0,"??")))))</f>
        <v/>
      </c>
      <c r="Z475" s="4" t="str">
        <f>IF(OR(J474="",J475=0),"",IF(AND(ISNUMBER(J474),J474=0),  MAX(J$8:J474)+J475-MAX(J$8:J474),IF(AND(J475&gt;J474,ISNUMBER(J474),ISNUMBER(J475),J474&lt;MAX(J$8:J473)),J475-J474,IF(AND(J475&gt;J474,ISNUMBER(J475),J475&gt;MAX(J$8:J474)),J475-MAX(J$8:J474),IF(J475=J474,0,"??")))))</f>
        <v/>
      </c>
      <c r="AA475" s="4" t="str">
        <f>IF(OR(K474="",K475=0),"",IF(AND(ISNUMBER(K474),K474=0),  MAX(K$8:K474)+K475-MAX(K$8:K474),IF(AND(K475&gt;K474,ISNUMBER(K474),ISNUMBER(K475),K474&lt;MAX(K$8:K473)),K475-K474,IF(AND(K475&gt;K474,ISNUMBER(K475),K475&gt;MAX(K$8:K474)),K475-MAX(K$8:K474),IF(K475=K474,0,"??")))))</f>
        <v/>
      </c>
      <c r="AB475" s="4" t="str">
        <f>IF(OR(L474="",L475=0),"",IF(AND(ISNUMBER(L474),L474=0),  MAX(L$8:L474)+L475-MAX(L$8:L474),IF(AND(L475&gt;L474,ISNUMBER(L474),ISNUMBER(L475),L474&lt;MAX(L$8:L473)),L475-L474,IF(AND(L475&gt;L474,ISNUMBER(L475),L475&gt;MAX(L$8:L474)),L475-MAX(L$8:L474),IF(L475=L474,0,"??")))))</f>
        <v/>
      </c>
      <c r="AC475" s="4" t="str">
        <f>IF(OR(M474="",M475=0),"",IF(AND(ISNUMBER(M474),M474=0),  MAX(M$8:M474)+M475-MAX(M$8:M474),IF(AND(M475&gt;M474,ISNUMBER(M474),ISNUMBER(M475),M474&lt;MAX(M$8:M473)),M475-M474,IF(AND(M475&gt;M474,ISNUMBER(M475),M475&gt;MAX(M$8:M474)),M475-MAX(M$8:M474),IF(M475=M474,0,"??")))))</f>
        <v/>
      </c>
      <c r="AD475" s="4" t="str">
        <f>IF(OR(N474="",N475=0),"",IF(AND(ISNUMBER(N474),N474=0),  MAX(N$8:N474)+N475-MAX(N$8:N474),IF(AND(N475&gt;N474,ISNUMBER(N474),ISNUMBER(N475),N474&lt;MAX(N$8:N473)),N475-N474,IF(AND(N475&gt;N474,ISNUMBER(N475),N475&gt;MAX(N$8:N474)),N475-MAX(N$8:N474),IF(N475=N474,0,"??")))))</f>
        <v/>
      </c>
      <c r="AE475" s="4" t="str">
        <f>IF(OR(O474="",O475=0),"",IF(AND(ISNUMBER(O474),O474=0),  MAX(O$8:O474)+O475-MAX(O$8:O474),IF(AND(O475&gt;O474,ISNUMBER(O474),ISNUMBER(O475),O474&lt;MAX(O$8:O473)),O475-O474,IF(AND(O475&gt;O474,ISNUMBER(O475),O475&gt;MAX(O$8:O474)),O475-MAX(O$8:O474),IF(O475=O474,0,"??")))))</f>
        <v/>
      </c>
      <c r="AF475" s="4" t="str">
        <f>IF(OR(P474="",P475=0),"",IF(AND(ISNUMBER(P474),P474=0),  MAX(P$8:P474)+P475-MAX(P$8:P474),IF(AND(P475&gt;P474,ISNUMBER(P474),ISNUMBER(P475),P474&lt;MAX(P$8:P473)),P475-P474,IF(AND(P475&gt;P474,ISNUMBER(P475),P475&gt;MAX(P$8:P474)),P475-MAX(P$8:P474),IF(P475=P474,0,"??")))))</f>
        <v/>
      </c>
      <c r="AG475" s="64" t="str">
        <f>IF(OR(Q474="",Q475=0),"",IF(AND(ISNUMBER(Q474),Q474=0),  MAX(Q$8:Q474)+Q475-MAX(Q$8:Q474),IF(AND(Q475&gt;Q474,ISNUMBER(Q474),ISNUMBER(Q475),Q474&lt;MAX(Q$8:Q473)),Q475-Q474,IF(AND(Q475&gt;Q474,ISNUMBER(Q475),Q475&gt;MAX(Q$8:Q474)),Q475-MAX(Q$8:Q474),IF(Q475=Q474,0,"??")))))</f>
        <v/>
      </c>
      <c r="AH475" s="58" t="str">
        <f t="shared" si="154"/>
        <v/>
      </c>
      <c r="AI475" s="70" t="str">
        <f t="shared" si="155"/>
        <v/>
      </c>
      <c r="AJ475" s="70" t="str">
        <f t="shared" si="156"/>
        <v/>
      </c>
      <c r="AK475" s="70" t="str">
        <f t="shared" si="170"/>
        <v/>
      </c>
      <c r="AL475" s="70" t="str">
        <f t="shared" si="171"/>
        <v/>
      </c>
      <c r="AM475" s="70" t="str">
        <f t="shared" si="172"/>
        <v/>
      </c>
      <c r="AN475" s="70" t="str">
        <f t="shared" si="160"/>
        <v/>
      </c>
      <c r="AO475" s="70" t="str">
        <f t="shared" si="161"/>
        <v/>
      </c>
      <c r="AP475" s="70" t="str">
        <f t="shared" si="162"/>
        <v/>
      </c>
      <c r="AQ475" s="70" t="str">
        <f t="shared" si="163"/>
        <v/>
      </c>
      <c r="AR475" s="70" t="str">
        <f t="shared" si="164"/>
        <v/>
      </c>
      <c r="AS475" s="70" t="str">
        <f t="shared" si="165"/>
        <v/>
      </c>
      <c r="AT475" s="70" t="str">
        <f t="shared" si="166"/>
        <v/>
      </c>
      <c r="AU475" s="70" t="str">
        <f t="shared" si="167"/>
        <v/>
      </c>
      <c r="AV475" s="72" t="str">
        <f t="shared" si="168"/>
        <v/>
      </c>
      <c r="AW475" s="67">
        <f t="shared" si="169"/>
        <v>0</v>
      </c>
    </row>
    <row r="476" spans="1:49" x14ac:dyDescent="0.25">
      <c r="A476" s="3">
        <v>469</v>
      </c>
      <c r="B476" s="37"/>
      <c r="C476" s="26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27"/>
      <c r="R476" s="45" t="str">
        <f t="shared" si="158"/>
        <v/>
      </c>
      <c r="S476" s="26" t="str">
        <f>IF(OR(C475="",C476=0),"",IF(AND(ISNUMBER(C475),C475=0),  MAX(C$8:C475)+C476-MAX(C$8:C475),IF(AND(C476&gt;C475,ISNUMBER(C475),ISNUMBER(C476),C475&lt;MAX(C$8:C474)),C476-C475,IF(AND(C476&gt;C475,ISNUMBER(C476),C476&gt;MAX(C$8:C475)),C476-MAX(C$8:C475),IF(C476=C475,0,"??")))))</f>
        <v/>
      </c>
      <c r="T476" s="4" t="str">
        <f>IF(OR(D475="",D476=0),"",IF(AND(ISNUMBER(D475),D475=0),  MAX(D$8:D475)+D476-MAX(D$8:D475),IF(AND(D476&gt;D475,ISNUMBER(D475),ISNUMBER(D476),D475&lt;MAX(D$8:D474)),D476-D475,IF(AND(D476&gt;D475,ISNUMBER(D476),D476&gt;MAX(D$8:D475)),D476-MAX(D$8:D475),IF(D476=D475,0,"??")))))</f>
        <v/>
      </c>
      <c r="U476" s="4" t="str">
        <f>IF(OR(E475="",E476=0),"",IF(AND(ISNUMBER(E475),E475=0),  MAX(E$8:E475)+E476-MAX(E$8:E475),IF(AND(E476&gt;E475,ISNUMBER(E475),ISNUMBER(E476),E475&lt;MAX(E$8:E474)),E476-E475,IF(AND(E476&gt;E475,ISNUMBER(E476),E476&gt;MAX(E$8:E475)),E476-MAX(E$8:E475),IF(E476=E475,0,"??")))))</f>
        <v/>
      </c>
      <c r="V476" s="4" t="str">
        <f>IF(OR(F475="",F476=0),"",IF(AND(ISNUMBER(F475),F475=0),  MAX(F$8:F475)+F476-MAX(F$8:F475),IF(AND(F476&gt;F475,ISNUMBER(F475),ISNUMBER(F476),F475&lt;MAX(F$8:F474)),F476-F475,IF(AND(F476&gt;F475,ISNUMBER(F476),F476&gt;MAX(F$8:F475)),F476-MAX(F$8:F475),IF(F476=F475,0,"??")))))</f>
        <v/>
      </c>
      <c r="W476" s="4" t="str">
        <f>IF(OR(G475="",G476=0),"",IF(AND(ISNUMBER(G475),G475=0),  MAX(G$8:G475)+G476-MAX(G$8:G475),IF(AND(G476&gt;G475,ISNUMBER(G475),ISNUMBER(G476),G475&lt;MAX(G$8:G474)),G476-G475,IF(AND(G476&gt;G475,ISNUMBER(G476),G476&gt;MAX(G$8:G475)),G476-MAX(G$8:G475),IF(G476=G475,0,"??")))))</f>
        <v/>
      </c>
      <c r="X476" s="4" t="str">
        <f>IF(OR(H475="",H476=0),"",IF(AND(ISNUMBER(H475),H475=0),  MAX(H$8:H475)+H476-MAX(H$8:H475),IF(AND(H476&gt;H475,ISNUMBER(H475),ISNUMBER(H476),H475&lt;MAX(H$8:H474)),H476-H475,IF(AND(H476&gt;H475,ISNUMBER(H476),H476&gt;MAX(H$8:H475)),H476-MAX(H$8:H475),IF(H476=H475,0,"??")))))</f>
        <v/>
      </c>
      <c r="Y476" s="4" t="str">
        <f>IF(OR(I475="",I476=0),"",IF(AND(ISNUMBER(I475),I475=0),  MAX(I$8:I475)+I476-MAX(I$8:I475),IF(AND(I476&gt;I475,ISNUMBER(I475),ISNUMBER(I476),I475&lt;MAX(I$8:I474)),I476-I475,IF(AND(I476&gt;I475,ISNUMBER(I476),I476&gt;MAX(I$8:I475)),I476-MAX(I$8:I475),IF(I476=I475,0,"??")))))</f>
        <v/>
      </c>
      <c r="Z476" s="4" t="str">
        <f>IF(OR(J475="",J476=0),"",IF(AND(ISNUMBER(J475),J475=0),  MAX(J$8:J475)+J476-MAX(J$8:J475),IF(AND(J476&gt;J475,ISNUMBER(J475),ISNUMBER(J476),J475&lt;MAX(J$8:J474)),J476-J475,IF(AND(J476&gt;J475,ISNUMBER(J476),J476&gt;MAX(J$8:J475)),J476-MAX(J$8:J475),IF(J476=J475,0,"??")))))</f>
        <v/>
      </c>
      <c r="AA476" s="4" t="str">
        <f>IF(OR(K475="",K476=0),"",IF(AND(ISNUMBER(K475),K475=0),  MAX(K$8:K475)+K476-MAX(K$8:K475),IF(AND(K476&gt;K475,ISNUMBER(K475),ISNUMBER(K476),K475&lt;MAX(K$8:K474)),K476-K475,IF(AND(K476&gt;K475,ISNUMBER(K476),K476&gt;MAX(K$8:K475)),K476-MAX(K$8:K475),IF(K476=K475,0,"??")))))</f>
        <v/>
      </c>
      <c r="AB476" s="4" t="str">
        <f>IF(OR(L475="",L476=0),"",IF(AND(ISNUMBER(L475),L475=0),  MAX(L$8:L475)+L476-MAX(L$8:L475),IF(AND(L476&gt;L475,ISNUMBER(L475),ISNUMBER(L476),L475&lt;MAX(L$8:L474)),L476-L475,IF(AND(L476&gt;L475,ISNUMBER(L476),L476&gt;MAX(L$8:L475)),L476-MAX(L$8:L475),IF(L476=L475,0,"??")))))</f>
        <v/>
      </c>
      <c r="AC476" s="4" t="str">
        <f>IF(OR(M475="",M476=0),"",IF(AND(ISNUMBER(M475),M475=0),  MAX(M$8:M475)+M476-MAX(M$8:M475),IF(AND(M476&gt;M475,ISNUMBER(M475),ISNUMBER(M476),M475&lt;MAX(M$8:M474)),M476-M475,IF(AND(M476&gt;M475,ISNUMBER(M476),M476&gt;MAX(M$8:M475)),M476-MAX(M$8:M475),IF(M476=M475,0,"??")))))</f>
        <v/>
      </c>
      <c r="AD476" s="4" t="str">
        <f>IF(OR(N475="",N476=0),"",IF(AND(ISNUMBER(N475),N475=0),  MAX(N$8:N475)+N476-MAX(N$8:N475),IF(AND(N476&gt;N475,ISNUMBER(N475),ISNUMBER(N476),N475&lt;MAX(N$8:N474)),N476-N475,IF(AND(N476&gt;N475,ISNUMBER(N476),N476&gt;MAX(N$8:N475)),N476-MAX(N$8:N475),IF(N476=N475,0,"??")))))</f>
        <v/>
      </c>
      <c r="AE476" s="4" t="str">
        <f>IF(OR(O475="",O476=0),"",IF(AND(ISNUMBER(O475),O475=0),  MAX(O$8:O475)+O476-MAX(O$8:O475),IF(AND(O476&gt;O475,ISNUMBER(O475),ISNUMBER(O476),O475&lt;MAX(O$8:O474)),O476-O475,IF(AND(O476&gt;O475,ISNUMBER(O476),O476&gt;MAX(O$8:O475)),O476-MAX(O$8:O475),IF(O476=O475,0,"??")))))</f>
        <v/>
      </c>
      <c r="AF476" s="4" t="str">
        <f>IF(OR(P475="",P476=0),"",IF(AND(ISNUMBER(P475),P475=0),  MAX(P$8:P475)+P476-MAX(P$8:P475),IF(AND(P476&gt;P475,ISNUMBER(P475),ISNUMBER(P476),P475&lt;MAX(P$8:P474)),P476-P475,IF(AND(P476&gt;P475,ISNUMBER(P476),P476&gt;MAX(P$8:P475)),P476-MAX(P$8:P475),IF(P476=P475,0,"??")))))</f>
        <v/>
      </c>
      <c r="AG476" s="64" t="str">
        <f>IF(OR(Q475="",Q476=0),"",IF(AND(ISNUMBER(Q475),Q475=0),  MAX(Q$8:Q475)+Q476-MAX(Q$8:Q475),IF(AND(Q476&gt;Q475,ISNUMBER(Q475),ISNUMBER(Q476),Q475&lt;MAX(Q$8:Q474)),Q476-Q475,IF(AND(Q476&gt;Q475,ISNUMBER(Q476),Q476&gt;MAX(Q$8:Q475)),Q476-MAX(Q$8:Q475),IF(Q476=Q475,0,"??")))))</f>
        <v/>
      </c>
      <c r="AH476" s="58" t="str">
        <f t="shared" si="154"/>
        <v/>
      </c>
      <c r="AI476" s="70" t="str">
        <f t="shared" si="155"/>
        <v/>
      </c>
      <c r="AJ476" s="70" t="str">
        <f t="shared" si="156"/>
        <v/>
      </c>
      <c r="AK476" s="70" t="str">
        <f t="shared" si="170"/>
        <v/>
      </c>
      <c r="AL476" s="70" t="str">
        <f t="shared" si="171"/>
        <v/>
      </c>
      <c r="AM476" s="70" t="str">
        <f t="shared" si="172"/>
        <v/>
      </c>
      <c r="AN476" s="70" t="str">
        <f t="shared" si="160"/>
        <v/>
      </c>
      <c r="AO476" s="70" t="str">
        <f t="shared" si="161"/>
        <v/>
      </c>
      <c r="AP476" s="70" t="str">
        <f t="shared" si="162"/>
        <v/>
      </c>
      <c r="AQ476" s="70" t="str">
        <f t="shared" si="163"/>
        <v/>
      </c>
      <c r="AR476" s="70" t="str">
        <f t="shared" si="164"/>
        <v/>
      </c>
      <c r="AS476" s="70" t="str">
        <f t="shared" si="165"/>
        <v/>
      </c>
      <c r="AT476" s="70" t="str">
        <f t="shared" si="166"/>
        <v/>
      </c>
      <c r="AU476" s="70" t="str">
        <f t="shared" si="167"/>
        <v/>
      </c>
      <c r="AV476" s="72" t="str">
        <f t="shared" si="168"/>
        <v/>
      </c>
      <c r="AW476" s="67">
        <f t="shared" si="169"/>
        <v>0</v>
      </c>
    </row>
    <row r="477" spans="1:49" x14ac:dyDescent="0.25">
      <c r="A477" s="3">
        <v>470</v>
      </c>
      <c r="B477" s="37"/>
      <c r="C477" s="26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27"/>
      <c r="R477" s="45" t="str">
        <f t="shared" si="158"/>
        <v/>
      </c>
      <c r="S477" s="26" t="str">
        <f>IF(OR(C476="",C477=0),"",IF(AND(ISNUMBER(C476),C476=0),  MAX(C$8:C476)+C477-MAX(C$8:C476),IF(AND(C477&gt;C476,ISNUMBER(C476),ISNUMBER(C477),C476&lt;MAX(C$8:C475)),C477-C476,IF(AND(C477&gt;C476,ISNUMBER(C477),C477&gt;MAX(C$8:C476)),C477-MAX(C$8:C476),IF(C477=C476,0,"??")))))</f>
        <v/>
      </c>
      <c r="T477" s="4" t="str">
        <f>IF(OR(D476="",D477=0),"",IF(AND(ISNUMBER(D476),D476=0),  MAX(D$8:D476)+D477-MAX(D$8:D476),IF(AND(D477&gt;D476,ISNUMBER(D476),ISNUMBER(D477),D476&lt;MAX(D$8:D475)),D477-D476,IF(AND(D477&gt;D476,ISNUMBER(D477),D477&gt;MAX(D$8:D476)),D477-MAX(D$8:D476),IF(D477=D476,0,"??")))))</f>
        <v/>
      </c>
      <c r="U477" s="4" t="str">
        <f>IF(OR(E476="",E477=0),"",IF(AND(ISNUMBER(E476),E476=0),  MAX(E$8:E476)+E477-MAX(E$8:E476),IF(AND(E477&gt;E476,ISNUMBER(E476),ISNUMBER(E477),E476&lt;MAX(E$8:E475)),E477-E476,IF(AND(E477&gt;E476,ISNUMBER(E477),E477&gt;MAX(E$8:E476)),E477-MAX(E$8:E476),IF(E477=E476,0,"??")))))</f>
        <v/>
      </c>
      <c r="V477" s="4" t="str">
        <f>IF(OR(F476="",F477=0),"",IF(AND(ISNUMBER(F476),F476=0),  MAX(F$8:F476)+F477-MAX(F$8:F476),IF(AND(F477&gt;F476,ISNUMBER(F476),ISNUMBER(F477),F476&lt;MAX(F$8:F475)),F477-F476,IF(AND(F477&gt;F476,ISNUMBER(F477),F477&gt;MAX(F$8:F476)),F477-MAX(F$8:F476),IF(F477=F476,0,"??")))))</f>
        <v/>
      </c>
      <c r="W477" s="4" t="str">
        <f>IF(OR(G476="",G477=0),"",IF(AND(ISNUMBER(G476),G476=0),  MAX(G$8:G476)+G477-MAX(G$8:G476),IF(AND(G477&gt;G476,ISNUMBER(G476),ISNUMBER(G477),G476&lt;MAX(G$8:G475)),G477-G476,IF(AND(G477&gt;G476,ISNUMBER(G477),G477&gt;MAX(G$8:G476)),G477-MAX(G$8:G476),IF(G477=G476,0,"??")))))</f>
        <v/>
      </c>
      <c r="X477" s="4" t="str">
        <f>IF(OR(H476="",H477=0),"",IF(AND(ISNUMBER(H476),H476=0),  MAX(H$8:H476)+H477-MAX(H$8:H476),IF(AND(H477&gt;H476,ISNUMBER(H476),ISNUMBER(H477),H476&lt;MAX(H$8:H475)),H477-H476,IF(AND(H477&gt;H476,ISNUMBER(H477),H477&gt;MAX(H$8:H476)),H477-MAX(H$8:H476),IF(H477=H476,0,"??")))))</f>
        <v/>
      </c>
      <c r="Y477" s="4" t="str">
        <f>IF(OR(I476="",I477=0),"",IF(AND(ISNUMBER(I476),I476=0),  MAX(I$8:I476)+I477-MAX(I$8:I476),IF(AND(I477&gt;I476,ISNUMBER(I476),ISNUMBER(I477),I476&lt;MAX(I$8:I475)),I477-I476,IF(AND(I477&gt;I476,ISNUMBER(I477),I477&gt;MAX(I$8:I476)),I477-MAX(I$8:I476),IF(I477=I476,0,"??")))))</f>
        <v/>
      </c>
      <c r="Z477" s="4" t="str">
        <f>IF(OR(J476="",J477=0),"",IF(AND(ISNUMBER(J476),J476=0),  MAX(J$8:J476)+J477-MAX(J$8:J476),IF(AND(J477&gt;J476,ISNUMBER(J476),ISNUMBER(J477),J476&lt;MAX(J$8:J475)),J477-J476,IF(AND(J477&gt;J476,ISNUMBER(J477),J477&gt;MAX(J$8:J476)),J477-MAX(J$8:J476),IF(J477=J476,0,"??")))))</f>
        <v/>
      </c>
      <c r="AA477" s="4" t="str">
        <f>IF(OR(K476="",K477=0),"",IF(AND(ISNUMBER(K476),K476=0),  MAX(K$8:K476)+K477-MAX(K$8:K476),IF(AND(K477&gt;K476,ISNUMBER(K476),ISNUMBER(K477),K476&lt;MAX(K$8:K475)),K477-K476,IF(AND(K477&gt;K476,ISNUMBER(K477),K477&gt;MAX(K$8:K476)),K477-MAX(K$8:K476),IF(K477=K476,0,"??")))))</f>
        <v/>
      </c>
      <c r="AB477" s="4" t="str">
        <f>IF(OR(L476="",L477=0),"",IF(AND(ISNUMBER(L476),L476=0),  MAX(L$8:L476)+L477-MAX(L$8:L476),IF(AND(L477&gt;L476,ISNUMBER(L476),ISNUMBER(L477),L476&lt;MAX(L$8:L475)),L477-L476,IF(AND(L477&gt;L476,ISNUMBER(L477),L477&gt;MAX(L$8:L476)),L477-MAX(L$8:L476),IF(L477=L476,0,"??")))))</f>
        <v/>
      </c>
      <c r="AC477" s="4" t="str">
        <f>IF(OR(M476="",M477=0),"",IF(AND(ISNUMBER(M476),M476=0),  MAX(M$8:M476)+M477-MAX(M$8:M476),IF(AND(M477&gt;M476,ISNUMBER(M476),ISNUMBER(M477),M476&lt;MAX(M$8:M475)),M477-M476,IF(AND(M477&gt;M476,ISNUMBER(M477),M477&gt;MAX(M$8:M476)),M477-MAX(M$8:M476),IF(M477=M476,0,"??")))))</f>
        <v/>
      </c>
      <c r="AD477" s="4" t="str">
        <f>IF(OR(N476="",N477=0),"",IF(AND(ISNUMBER(N476),N476=0),  MAX(N$8:N476)+N477-MAX(N$8:N476),IF(AND(N477&gt;N476,ISNUMBER(N476),ISNUMBER(N477),N476&lt;MAX(N$8:N475)),N477-N476,IF(AND(N477&gt;N476,ISNUMBER(N477),N477&gt;MAX(N$8:N476)),N477-MAX(N$8:N476),IF(N477=N476,0,"??")))))</f>
        <v/>
      </c>
      <c r="AE477" s="4" t="str">
        <f>IF(OR(O476="",O477=0),"",IF(AND(ISNUMBER(O476),O476=0),  MAX(O$8:O476)+O477-MAX(O$8:O476),IF(AND(O477&gt;O476,ISNUMBER(O476),ISNUMBER(O477),O476&lt;MAX(O$8:O475)),O477-O476,IF(AND(O477&gt;O476,ISNUMBER(O477),O477&gt;MAX(O$8:O476)),O477-MAX(O$8:O476),IF(O477=O476,0,"??")))))</f>
        <v/>
      </c>
      <c r="AF477" s="4" t="str">
        <f>IF(OR(P476="",P477=0),"",IF(AND(ISNUMBER(P476),P476=0),  MAX(P$8:P476)+P477-MAX(P$8:P476),IF(AND(P477&gt;P476,ISNUMBER(P476),ISNUMBER(P477),P476&lt;MAX(P$8:P475)),P477-P476,IF(AND(P477&gt;P476,ISNUMBER(P477),P477&gt;MAX(P$8:P476)),P477-MAX(P$8:P476),IF(P477=P476,0,"??")))))</f>
        <v/>
      </c>
      <c r="AG477" s="64" t="str">
        <f>IF(OR(Q476="",Q477=0),"",IF(AND(ISNUMBER(Q476),Q476=0),  MAX(Q$8:Q476)+Q477-MAX(Q$8:Q476),IF(AND(Q477&gt;Q476,ISNUMBER(Q476),ISNUMBER(Q477),Q476&lt;MAX(Q$8:Q475)),Q477-Q476,IF(AND(Q477&gt;Q476,ISNUMBER(Q477),Q477&gt;MAX(Q$8:Q476)),Q477-MAX(Q$8:Q476),IF(Q477=Q476,0,"??")))))</f>
        <v/>
      </c>
      <c r="AH477" s="58" t="str">
        <f t="shared" si="154"/>
        <v/>
      </c>
      <c r="AI477" s="70" t="str">
        <f t="shared" si="155"/>
        <v/>
      </c>
      <c r="AJ477" s="70" t="str">
        <f t="shared" si="156"/>
        <v/>
      </c>
      <c r="AK477" s="70" t="str">
        <f t="shared" si="170"/>
        <v/>
      </c>
      <c r="AL477" s="70" t="str">
        <f t="shared" si="171"/>
        <v/>
      </c>
      <c r="AM477" s="70" t="str">
        <f t="shared" si="172"/>
        <v/>
      </c>
      <c r="AN477" s="70" t="str">
        <f t="shared" si="160"/>
        <v/>
      </c>
      <c r="AO477" s="70" t="str">
        <f t="shared" si="161"/>
        <v/>
      </c>
      <c r="AP477" s="70" t="str">
        <f t="shared" si="162"/>
        <v/>
      </c>
      <c r="AQ477" s="70" t="str">
        <f t="shared" si="163"/>
        <v/>
      </c>
      <c r="AR477" s="70" t="str">
        <f t="shared" si="164"/>
        <v/>
      </c>
      <c r="AS477" s="70" t="str">
        <f t="shared" si="165"/>
        <v/>
      </c>
      <c r="AT477" s="70" t="str">
        <f t="shared" si="166"/>
        <v/>
      </c>
      <c r="AU477" s="70" t="str">
        <f t="shared" si="167"/>
        <v/>
      </c>
      <c r="AV477" s="72" t="str">
        <f t="shared" si="168"/>
        <v/>
      </c>
      <c r="AW477" s="67">
        <f t="shared" si="169"/>
        <v>0</v>
      </c>
    </row>
    <row r="478" spans="1:49" x14ac:dyDescent="0.25">
      <c r="A478" s="3">
        <v>471</v>
      </c>
      <c r="B478" s="37"/>
      <c r="C478" s="26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27"/>
      <c r="R478" s="45" t="str">
        <f t="shared" si="158"/>
        <v/>
      </c>
      <c r="S478" s="26" t="str">
        <f>IF(OR(C477="",C478=0),"",IF(AND(ISNUMBER(C477),C477=0),  MAX(C$8:C477)+C478-MAX(C$8:C477),IF(AND(C478&gt;C477,ISNUMBER(C477),ISNUMBER(C478),C477&lt;MAX(C$8:C476)),C478-C477,IF(AND(C478&gt;C477,ISNUMBER(C478),C478&gt;MAX(C$8:C477)),C478-MAX(C$8:C477),IF(C478=C477,0,"??")))))</f>
        <v/>
      </c>
      <c r="T478" s="4" t="str">
        <f>IF(OR(D477="",D478=0),"",IF(AND(ISNUMBER(D477),D477=0),  MAX(D$8:D477)+D478-MAX(D$8:D477),IF(AND(D478&gt;D477,ISNUMBER(D477),ISNUMBER(D478),D477&lt;MAX(D$8:D476)),D478-D477,IF(AND(D478&gt;D477,ISNUMBER(D478),D478&gt;MAX(D$8:D477)),D478-MAX(D$8:D477),IF(D478=D477,0,"??")))))</f>
        <v/>
      </c>
      <c r="U478" s="4" t="str">
        <f>IF(OR(E477="",E478=0),"",IF(AND(ISNUMBER(E477),E477=0),  MAX(E$8:E477)+E478-MAX(E$8:E477),IF(AND(E478&gt;E477,ISNUMBER(E477),ISNUMBER(E478),E477&lt;MAX(E$8:E476)),E478-E477,IF(AND(E478&gt;E477,ISNUMBER(E478),E478&gt;MAX(E$8:E477)),E478-MAX(E$8:E477),IF(E478=E477,0,"??")))))</f>
        <v/>
      </c>
      <c r="V478" s="4" t="str">
        <f>IF(OR(F477="",F478=0),"",IF(AND(ISNUMBER(F477),F477=0),  MAX(F$8:F477)+F478-MAX(F$8:F477),IF(AND(F478&gt;F477,ISNUMBER(F477),ISNUMBER(F478),F477&lt;MAX(F$8:F476)),F478-F477,IF(AND(F478&gt;F477,ISNUMBER(F478),F478&gt;MAX(F$8:F477)),F478-MAX(F$8:F477),IF(F478=F477,0,"??")))))</f>
        <v/>
      </c>
      <c r="W478" s="4" t="str">
        <f>IF(OR(G477="",G478=0),"",IF(AND(ISNUMBER(G477),G477=0),  MAX(G$8:G477)+G478-MAX(G$8:G477),IF(AND(G478&gt;G477,ISNUMBER(G477),ISNUMBER(G478),G477&lt;MAX(G$8:G476)),G478-G477,IF(AND(G478&gt;G477,ISNUMBER(G478),G478&gt;MAX(G$8:G477)),G478-MAX(G$8:G477),IF(G478=G477,0,"??")))))</f>
        <v/>
      </c>
      <c r="X478" s="4" t="str">
        <f>IF(OR(H477="",H478=0),"",IF(AND(ISNUMBER(H477),H477=0),  MAX(H$8:H477)+H478-MAX(H$8:H477),IF(AND(H478&gt;H477,ISNUMBER(H477),ISNUMBER(H478),H477&lt;MAX(H$8:H476)),H478-H477,IF(AND(H478&gt;H477,ISNUMBER(H478),H478&gt;MAX(H$8:H477)),H478-MAX(H$8:H477),IF(H478=H477,0,"??")))))</f>
        <v/>
      </c>
      <c r="Y478" s="4" t="str">
        <f>IF(OR(I477="",I478=0),"",IF(AND(ISNUMBER(I477),I477=0),  MAX(I$8:I477)+I478-MAX(I$8:I477),IF(AND(I478&gt;I477,ISNUMBER(I477),ISNUMBER(I478),I477&lt;MAX(I$8:I476)),I478-I477,IF(AND(I478&gt;I477,ISNUMBER(I478),I478&gt;MAX(I$8:I477)),I478-MAX(I$8:I477),IF(I478=I477,0,"??")))))</f>
        <v/>
      </c>
      <c r="Z478" s="4" t="str">
        <f>IF(OR(J477="",J478=0),"",IF(AND(ISNUMBER(J477),J477=0),  MAX(J$8:J477)+J478-MAX(J$8:J477),IF(AND(J478&gt;J477,ISNUMBER(J477),ISNUMBER(J478),J477&lt;MAX(J$8:J476)),J478-J477,IF(AND(J478&gt;J477,ISNUMBER(J478),J478&gt;MAX(J$8:J477)),J478-MAX(J$8:J477),IF(J478=J477,0,"??")))))</f>
        <v/>
      </c>
      <c r="AA478" s="4" t="str">
        <f>IF(OR(K477="",K478=0),"",IF(AND(ISNUMBER(K477),K477=0),  MAX(K$8:K477)+K478-MAX(K$8:K477),IF(AND(K478&gt;K477,ISNUMBER(K477),ISNUMBER(K478),K477&lt;MAX(K$8:K476)),K478-K477,IF(AND(K478&gt;K477,ISNUMBER(K478),K478&gt;MAX(K$8:K477)),K478-MAX(K$8:K477),IF(K478=K477,0,"??")))))</f>
        <v/>
      </c>
      <c r="AB478" s="4" t="str">
        <f>IF(OR(L477="",L478=0),"",IF(AND(ISNUMBER(L477),L477=0),  MAX(L$8:L477)+L478-MAX(L$8:L477),IF(AND(L478&gt;L477,ISNUMBER(L477),ISNUMBER(L478),L477&lt;MAX(L$8:L476)),L478-L477,IF(AND(L478&gt;L477,ISNUMBER(L478),L478&gt;MAX(L$8:L477)),L478-MAX(L$8:L477),IF(L478=L477,0,"??")))))</f>
        <v/>
      </c>
      <c r="AC478" s="4" t="str">
        <f>IF(OR(M477="",M478=0),"",IF(AND(ISNUMBER(M477),M477=0),  MAX(M$8:M477)+M478-MAX(M$8:M477),IF(AND(M478&gt;M477,ISNUMBER(M477),ISNUMBER(M478),M477&lt;MAX(M$8:M476)),M478-M477,IF(AND(M478&gt;M477,ISNUMBER(M478),M478&gt;MAX(M$8:M477)),M478-MAX(M$8:M477),IF(M478=M477,0,"??")))))</f>
        <v/>
      </c>
      <c r="AD478" s="4" t="str">
        <f>IF(OR(N477="",N478=0),"",IF(AND(ISNUMBER(N477),N477=0),  MAX(N$8:N477)+N478-MAX(N$8:N477),IF(AND(N478&gt;N477,ISNUMBER(N477),ISNUMBER(N478),N477&lt;MAX(N$8:N476)),N478-N477,IF(AND(N478&gt;N477,ISNUMBER(N478),N478&gt;MAX(N$8:N477)),N478-MAX(N$8:N477),IF(N478=N477,0,"??")))))</f>
        <v/>
      </c>
      <c r="AE478" s="4" t="str">
        <f>IF(OR(O477="",O478=0),"",IF(AND(ISNUMBER(O477),O477=0),  MAX(O$8:O477)+O478-MAX(O$8:O477),IF(AND(O478&gt;O477,ISNUMBER(O477),ISNUMBER(O478),O477&lt;MAX(O$8:O476)),O478-O477,IF(AND(O478&gt;O477,ISNUMBER(O478),O478&gt;MAX(O$8:O477)),O478-MAX(O$8:O477),IF(O478=O477,0,"??")))))</f>
        <v/>
      </c>
      <c r="AF478" s="4" t="str">
        <f>IF(OR(P477="",P478=0),"",IF(AND(ISNUMBER(P477),P477=0),  MAX(P$8:P477)+P478-MAX(P$8:P477),IF(AND(P478&gt;P477,ISNUMBER(P477),ISNUMBER(P478),P477&lt;MAX(P$8:P476)),P478-P477,IF(AND(P478&gt;P477,ISNUMBER(P478),P478&gt;MAX(P$8:P477)),P478-MAX(P$8:P477),IF(P478=P477,0,"??")))))</f>
        <v/>
      </c>
      <c r="AG478" s="64" t="str">
        <f>IF(OR(Q477="",Q478=0),"",IF(AND(ISNUMBER(Q477),Q477=0),  MAX(Q$8:Q477)+Q478-MAX(Q$8:Q477),IF(AND(Q478&gt;Q477,ISNUMBER(Q477),ISNUMBER(Q478),Q477&lt;MAX(Q$8:Q476)),Q478-Q477,IF(AND(Q478&gt;Q477,ISNUMBER(Q478),Q478&gt;MAX(Q$8:Q477)),Q478-MAX(Q$8:Q477),IF(Q478=Q477,0,"??")))))</f>
        <v/>
      </c>
      <c r="AH478" s="58" t="str">
        <f t="shared" si="154"/>
        <v/>
      </c>
      <c r="AI478" s="70" t="str">
        <f t="shared" si="155"/>
        <v/>
      </c>
      <c r="AJ478" s="70" t="str">
        <f t="shared" si="156"/>
        <v/>
      </c>
      <c r="AK478" s="70" t="str">
        <f t="shared" si="170"/>
        <v/>
      </c>
      <c r="AL478" s="70" t="str">
        <f t="shared" si="171"/>
        <v/>
      </c>
      <c r="AM478" s="70" t="str">
        <f t="shared" si="172"/>
        <v/>
      </c>
      <c r="AN478" s="70" t="str">
        <f t="shared" si="160"/>
        <v/>
      </c>
      <c r="AO478" s="70" t="str">
        <f t="shared" si="161"/>
        <v/>
      </c>
      <c r="AP478" s="70" t="str">
        <f t="shared" si="162"/>
        <v/>
      </c>
      <c r="AQ478" s="70" t="str">
        <f t="shared" si="163"/>
        <v/>
      </c>
      <c r="AR478" s="70" t="str">
        <f t="shared" si="164"/>
        <v/>
      </c>
      <c r="AS478" s="70" t="str">
        <f t="shared" si="165"/>
        <v/>
      </c>
      <c r="AT478" s="70" t="str">
        <f t="shared" si="166"/>
        <v/>
      </c>
      <c r="AU478" s="70" t="str">
        <f t="shared" si="167"/>
        <v/>
      </c>
      <c r="AV478" s="72" t="str">
        <f t="shared" si="168"/>
        <v/>
      </c>
      <c r="AW478" s="67">
        <f t="shared" si="169"/>
        <v>0</v>
      </c>
    </row>
    <row r="479" spans="1:49" x14ac:dyDescent="0.25">
      <c r="A479" s="3">
        <v>472</v>
      </c>
      <c r="B479" s="37"/>
      <c r="C479" s="26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27"/>
      <c r="R479" s="45" t="str">
        <f t="shared" si="158"/>
        <v/>
      </c>
      <c r="S479" s="26" t="str">
        <f>IF(OR(C478="",C479=0),"",IF(AND(ISNUMBER(C478),C478=0),  MAX(C$8:C478)+C479-MAX(C$8:C478),IF(AND(C479&gt;C478,ISNUMBER(C478),ISNUMBER(C479),C478&lt;MAX(C$8:C477)),C479-C478,IF(AND(C479&gt;C478,ISNUMBER(C479),C479&gt;MAX(C$8:C478)),C479-MAX(C$8:C478),IF(C479=C478,0,"??")))))</f>
        <v/>
      </c>
      <c r="T479" s="4" t="str">
        <f>IF(OR(D478="",D479=0),"",IF(AND(ISNUMBER(D478),D478=0),  MAX(D$8:D478)+D479-MAX(D$8:D478),IF(AND(D479&gt;D478,ISNUMBER(D478),ISNUMBER(D479),D478&lt;MAX(D$8:D477)),D479-D478,IF(AND(D479&gt;D478,ISNUMBER(D479),D479&gt;MAX(D$8:D478)),D479-MAX(D$8:D478),IF(D479=D478,0,"??")))))</f>
        <v/>
      </c>
      <c r="U479" s="4" t="str">
        <f>IF(OR(E478="",E479=0),"",IF(AND(ISNUMBER(E478),E478=0),  MAX(E$8:E478)+E479-MAX(E$8:E478),IF(AND(E479&gt;E478,ISNUMBER(E478),ISNUMBER(E479),E478&lt;MAX(E$8:E477)),E479-E478,IF(AND(E479&gt;E478,ISNUMBER(E479),E479&gt;MAX(E$8:E478)),E479-MAX(E$8:E478),IF(E479=E478,0,"??")))))</f>
        <v/>
      </c>
      <c r="V479" s="4" t="str">
        <f>IF(OR(F478="",F479=0),"",IF(AND(ISNUMBER(F478),F478=0),  MAX(F$8:F478)+F479-MAX(F$8:F478),IF(AND(F479&gt;F478,ISNUMBER(F478),ISNUMBER(F479),F478&lt;MAX(F$8:F477)),F479-F478,IF(AND(F479&gt;F478,ISNUMBER(F479),F479&gt;MAX(F$8:F478)),F479-MAX(F$8:F478),IF(F479=F478,0,"??")))))</f>
        <v/>
      </c>
      <c r="W479" s="4" t="str">
        <f>IF(OR(G478="",G479=0),"",IF(AND(ISNUMBER(G478),G478=0),  MAX(G$8:G478)+G479-MAX(G$8:G478),IF(AND(G479&gt;G478,ISNUMBER(G478),ISNUMBER(G479),G478&lt;MAX(G$8:G477)),G479-G478,IF(AND(G479&gt;G478,ISNUMBER(G479),G479&gt;MAX(G$8:G478)),G479-MAX(G$8:G478),IF(G479=G478,0,"??")))))</f>
        <v/>
      </c>
      <c r="X479" s="4" t="str">
        <f>IF(OR(H478="",H479=0),"",IF(AND(ISNUMBER(H478),H478=0),  MAX(H$8:H478)+H479-MAX(H$8:H478),IF(AND(H479&gt;H478,ISNUMBER(H478),ISNUMBER(H479),H478&lt;MAX(H$8:H477)),H479-H478,IF(AND(H479&gt;H478,ISNUMBER(H479),H479&gt;MAX(H$8:H478)),H479-MAX(H$8:H478),IF(H479=H478,0,"??")))))</f>
        <v/>
      </c>
      <c r="Y479" s="4" t="str">
        <f>IF(OR(I478="",I479=0),"",IF(AND(ISNUMBER(I478),I478=0),  MAX(I$8:I478)+I479-MAX(I$8:I478),IF(AND(I479&gt;I478,ISNUMBER(I478),ISNUMBER(I479),I478&lt;MAX(I$8:I477)),I479-I478,IF(AND(I479&gt;I478,ISNUMBER(I479),I479&gt;MAX(I$8:I478)),I479-MAX(I$8:I478),IF(I479=I478,0,"??")))))</f>
        <v/>
      </c>
      <c r="Z479" s="4" t="str">
        <f>IF(OR(J478="",J479=0),"",IF(AND(ISNUMBER(J478),J478=0),  MAX(J$8:J478)+J479-MAX(J$8:J478),IF(AND(J479&gt;J478,ISNUMBER(J478),ISNUMBER(J479),J478&lt;MAX(J$8:J477)),J479-J478,IF(AND(J479&gt;J478,ISNUMBER(J479),J479&gt;MAX(J$8:J478)),J479-MAX(J$8:J478),IF(J479=J478,0,"??")))))</f>
        <v/>
      </c>
      <c r="AA479" s="4" t="str">
        <f>IF(OR(K478="",K479=0),"",IF(AND(ISNUMBER(K478),K478=0),  MAX(K$8:K478)+K479-MAX(K$8:K478),IF(AND(K479&gt;K478,ISNUMBER(K478),ISNUMBER(K479),K478&lt;MAX(K$8:K477)),K479-K478,IF(AND(K479&gt;K478,ISNUMBER(K479),K479&gt;MAX(K$8:K478)),K479-MAX(K$8:K478),IF(K479=K478,0,"??")))))</f>
        <v/>
      </c>
      <c r="AB479" s="4" t="str">
        <f>IF(OR(L478="",L479=0),"",IF(AND(ISNUMBER(L478),L478=0),  MAX(L$8:L478)+L479-MAX(L$8:L478),IF(AND(L479&gt;L478,ISNUMBER(L478),ISNUMBER(L479),L478&lt;MAX(L$8:L477)),L479-L478,IF(AND(L479&gt;L478,ISNUMBER(L479),L479&gt;MAX(L$8:L478)),L479-MAX(L$8:L478),IF(L479=L478,0,"??")))))</f>
        <v/>
      </c>
      <c r="AC479" s="4" t="str">
        <f>IF(OR(M478="",M479=0),"",IF(AND(ISNUMBER(M478),M478=0),  MAX(M$8:M478)+M479-MAX(M$8:M478),IF(AND(M479&gt;M478,ISNUMBER(M478),ISNUMBER(M479),M478&lt;MAX(M$8:M477)),M479-M478,IF(AND(M479&gt;M478,ISNUMBER(M479),M479&gt;MAX(M$8:M478)),M479-MAX(M$8:M478),IF(M479=M478,0,"??")))))</f>
        <v/>
      </c>
      <c r="AD479" s="4" t="str">
        <f>IF(OR(N478="",N479=0),"",IF(AND(ISNUMBER(N478),N478=0),  MAX(N$8:N478)+N479-MAX(N$8:N478),IF(AND(N479&gt;N478,ISNUMBER(N478),ISNUMBER(N479),N478&lt;MAX(N$8:N477)),N479-N478,IF(AND(N479&gt;N478,ISNUMBER(N479),N479&gt;MAX(N$8:N478)),N479-MAX(N$8:N478),IF(N479=N478,0,"??")))))</f>
        <v/>
      </c>
      <c r="AE479" s="4" t="str">
        <f>IF(OR(O478="",O479=0),"",IF(AND(ISNUMBER(O478),O478=0),  MAX(O$8:O478)+O479-MAX(O$8:O478),IF(AND(O479&gt;O478,ISNUMBER(O478),ISNUMBER(O479),O478&lt;MAX(O$8:O477)),O479-O478,IF(AND(O479&gt;O478,ISNUMBER(O479),O479&gt;MAX(O$8:O478)),O479-MAX(O$8:O478),IF(O479=O478,0,"??")))))</f>
        <v/>
      </c>
      <c r="AF479" s="4" t="str">
        <f>IF(OR(P478="",P479=0),"",IF(AND(ISNUMBER(P478),P478=0),  MAX(P$8:P478)+P479-MAX(P$8:P478),IF(AND(P479&gt;P478,ISNUMBER(P478),ISNUMBER(P479),P478&lt;MAX(P$8:P477)),P479-P478,IF(AND(P479&gt;P478,ISNUMBER(P479),P479&gt;MAX(P$8:P478)),P479-MAX(P$8:P478),IF(P479=P478,0,"??")))))</f>
        <v/>
      </c>
      <c r="AG479" s="64" t="str">
        <f>IF(OR(Q478="",Q479=0),"",IF(AND(ISNUMBER(Q478),Q478=0),  MAX(Q$8:Q478)+Q479-MAX(Q$8:Q478),IF(AND(Q479&gt;Q478,ISNUMBER(Q478),ISNUMBER(Q479),Q478&lt;MAX(Q$8:Q477)),Q479-Q478,IF(AND(Q479&gt;Q478,ISNUMBER(Q479),Q479&gt;MAX(Q$8:Q478)),Q479-MAX(Q$8:Q478),IF(Q479=Q478,0,"??")))))</f>
        <v/>
      </c>
      <c r="AH479" s="58" t="str">
        <f t="shared" si="154"/>
        <v/>
      </c>
      <c r="AI479" s="70" t="str">
        <f t="shared" si="155"/>
        <v/>
      </c>
      <c r="AJ479" s="70" t="str">
        <f t="shared" si="156"/>
        <v/>
      </c>
      <c r="AK479" s="70" t="str">
        <f t="shared" si="170"/>
        <v/>
      </c>
      <c r="AL479" s="70" t="str">
        <f t="shared" si="171"/>
        <v/>
      </c>
      <c r="AM479" s="70" t="str">
        <f t="shared" si="172"/>
        <v/>
      </c>
      <c r="AN479" s="70" t="str">
        <f t="shared" si="160"/>
        <v/>
      </c>
      <c r="AO479" s="70" t="str">
        <f t="shared" si="161"/>
        <v/>
      </c>
      <c r="AP479" s="70" t="str">
        <f t="shared" si="162"/>
        <v/>
      </c>
      <c r="AQ479" s="70" t="str">
        <f t="shared" si="163"/>
        <v/>
      </c>
      <c r="AR479" s="70" t="str">
        <f t="shared" si="164"/>
        <v/>
      </c>
      <c r="AS479" s="70" t="str">
        <f t="shared" si="165"/>
        <v/>
      </c>
      <c r="AT479" s="70" t="str">
        <f t="shared" si="166"/>
        <v/>
      </c>
      <c r="AU479" s="70" t="str">
        <f t="shared" si="167"/>
        <v/>
      </c>
      <c r="AV479" s="72" t="str">
        <f t="shared" si="168"/>
        <v/>
      </c>
      <c r="AW479" s="67">
        <f t="shared" si="169"/>
        <v>0</v>
      </c>
    </row>
    <row r="480" spans="1:49" x14ac:dyDescent="0.25">
      <c r="A480" s="3">
        <v>473</v>
      </c>
      <c r="B480" s="37"/>
      <c r="C480" s="26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27"/>
      <c r="R480" s="45" t="str">
        <f t="shared" si="158"/>
        <v/>
      </c>
      <c r="S480" s="26" t="str">
        <f>IF(OR(C479="",C480=0),"",IF(AND(ISNUMBER(C479),C479=0),  MAX(C$8:C479)+C480-MAX(C$8:C479),IF(AND(C480&gt;C479,ISNUMBER(C479),ISNUMBER(C480),C479&lt;MAX(C$8:C478)),C480-C479,IF(AND(C480&gt;C479,ISNUMBER(C480),C480&gt;MAX(C$8:C479)),C480-MAX(C$8:C479),IF(C480=C479,0,"??")))))</f>
        <v/>
      </c>
      <c r="T480" s="4" t="str">
        <f>IF(OR(D479="",D480=0),"",IF(AND(ISNUMBER(D479),D479=0),  MAX(D$8:D479)+D480-MAX(D$8:D479),IF(AND(D480&gt;D479,ISNUMBER(D479),ISNUMBER(D480),D479&lt;MAX(D$8:D478)),D480-D479,IF(AND(D480&gt;D479,ISNUMBER(D480),D480&gt;MAX(D$8:D479)),D480-MAX(D$8:D479),IF(D480=D479,0,"??")))))</f>
        <v/>
      </c>
      <c r="U480" s="4" t="str">
        <f>IF(OR(E479="",E480=0),"",IF(AND(ISNUMBER(E479),E479=0),  MAX(E$8:E479)+E480-MAX(E$8:E479),IF(AND(E480&gt;E479,ISNUMBER(E479),ISNUMBER(E480),E479&lt;MAX(E$8:E478)),E480-E479,IF(AND(E480&gt;E479,ISNUMBER(E480),E480&gt;MAX(E$8:E479)),E480-MAX(E$8:E479),IF(E480=E479,0,"??")))))</f>
        <v/>
      </c>
      <c r="V480" s="4" t="str">
        <f>IF(OR(F479="",F480=0),"",IF(AND(ISNUMBER(F479),F479=0),  MAX(F$8:F479)+F480-MAX(F$8:F479),IF(AND(F480&gt;F479,ISNUMBER(F479),ISNUMBER(F480),F479&lt;MAX(F$8:F478)),F480-F479,IF(AND(F480&gt;F479,ISNUMBER(F480),F480&gt;MAX(F$8:F479)),F480-MAX(F$8:F479),IF(F480=F479,0,"??")))))</f>
        <v/>
      </c>
      <c r="W480" s="4" t="str">
        <f>IF(OR(G479="",G480=0),"",IF(AND(ISNUMBER(G479),G479=0),  MAX(G$8:G479)+G480-MAX(G$8:G479),IF(AND(G480&gt;G479,ISNUMBER(G479),ISNUMBER(G480),G479&lt;MAX(G$8:G478)),G480-G479,IF(AND(G480&gt;G479,ISNUMBER(G480),G480&gt;MAX(G$8:G479)),G480-MAX(G$8:G479),IF(G480=G479,0,"??")))))</f>
        <v/>
      </c>
      <c r="X480" s="4" t="str">
        <f>IF(OR(H479="",H480=0),"",IF(AND(ISNUMBER(H479),H479=0),  MAX(H$8:H479)+H480-MAX(H$8:H479),IF(AND(H480&gt;H479,ISNUMBER(H479),ISNUMBER(H480),H479&lt;MAX(H$8:H478)),H480-H479,IF(AND(H480&gt;H479,ISNUMBER(H480),H480&gt;MAX(H$8:H479)),H480-MAX(H$8:H479),IF(H480=H479,0,"??")))))</f>
        <v/>
      </c>
      <c r="Y480" s="4" t="str">
        <f>IF(OR(I479="",I480=0),"",IF(AND(ISNUMBER(I479),I479=0),  MAX(I$8:I479)+I480-MAX(I$8:I479),IF(AND(I480&gt;I479,ISNUMBER(I479),ISNUMBER(I480),I479&lt;MAX(I$8:I478)),I480-I479,IF(AND(I480&gt;I479,ISNUMBER(I480),I480&gt;MAX(I$8:I479)),I480-MAX(I$8:I479),IF(I480=I479,0,"??")))))</f>
        <v/>
      </c>
      <c r="Z480" s="4" t="str">
        <f>IF(OR(J479="",J480=0),"",IF(AND(ISNUMBER(J479),J479=0),  MAX(J$8:J479)+J480-MAX(J$8:J479),IF(AND(J480&gt;J479,ISNUMBER(J479),ISNUMBER(J480),J479&lt;MAX(J$8:J478)),J480-J479,IF(AND(J480&gt;J479,ISNUMBER(J480),J480&gt;MAX(J$8:J479)),J480-MAX(J$8:J479),IF(J480=J479,0,"??")))))</f>
        <v/>
      </c>
      <c r="AA480" s="4" t="str">
        <f>IF(OR(K479="",K480=0),"",IF(AND(ISNUMBER(K479),K479=0),  MAX(K$8:K479)+K480-MAX(K$8:K479),IF(AND(K480&gt;K479,ISNUMBER(K479),ISNUMBER(K480),K479&lt;MAX(K$8:K478)),K480-K479,IF(AND(K480&gt;K479,ISNUMBER(K480),K480&gt;MAX(K$8:K479)),K480-MAX(K$8:K479),IF(K480=K479,0,"??")))))</f>
        <v/>
      </c>
      <c r="AB480" s="4" t="str">
        <f>IF(OR(L479="",L480=0),"",IF(AND(ISNUMBER(L479),L479=0),  MAX(L$8:L479)+L480-MAX(L$8:L479),IF(AND(L480&gt;L479,ISNUMBER(L479),ISNUMBER(L480),L479&lt;MAX(L$8:L478)),L480-L479,IF(AND(L480&gt;L479,ISNUMBER(L480),L480&gt;MAX(L$8:L479)),L480-MAX(L$8:L479),IF(L480=L479,0,"??")))))</f>
        <v/>
      </c>
      <c r="AC480" s="4" t="str">
        <f>IF(OR(M479="",M480=0),"",IF(AND(ISNUMBER(M479),M479=0),  MAX(M$8:M479)+M480-MAX(M$8:M479),IF(AND(M480&gt;M479,ISNUMBER(M479),ISNUMBER(M480),M479&lt;MAX(M$8:M478)),M480-M479,IF(AND(M480&gt;M479,ISNUMBER(M480),M480&gt;MAX(M$8:M479)),M480-MAX(M$8:M479),IF(M480=M479,0,"??")))))</f>
        <v/>
      </c>
      <c r="AD480" s="4" t="str">
        <f>IF(OR(N479="",N480=0),"",IF(AND(ISNUMBER(N479),N479=0),  MAX(N$8:N479)+N480-MAX(N$8:N479),IF(AND(N480&gt;N479,ISNUMBER(N479),ISNUMBER(N480),N479&lt;MAX(N$8:N478)),N480-N479,IF(AND(N480&gt;N479,ISNUMBER(N480),N480&gt;MAX(N$8:N479)),N480-MAX(N$8:N479),IF(N480=N479,0,"??")))))</f>
        <v/>
      </c>
      <c r="AE480" s="4" t="str">
        <f>IF(OR(O479="",O480=0),"",IF(AND(ISNUMBER(O479),O479=0),  MAX(O$8:O479)+O480-MAX(O$8:O479),IF(AND(O480&gt;O479,ISNUMBER(O479),ISNUMBER(O480),O479&lt;MAX(O$8:O478)),O480-O479,IF(AND(O480&gt;O479,ISNUMBER(O480),O480&gt;MAX(O$8:O479)),O480-MAX(O$8:O479),IF(O480=O479,0,"??")))))</f>
        <v/>
      </c>
      <c r="AF480" s="4" t="str">
        <f>IF(OR(P479="",P480=0),"",IF(AND(ISNUMBER(P479),P479=0),  MAX(P$8:P479)+P480-MAX(P$8:P479),IF(AND(P480&gt;P479,ISNUMBER(P479),ISNUMBER(P480),P479&lt;MAX(P$8:P478)),P480-P479,IF(AND(P480&gt;P479,ISNUMBER(P480),P480&gt;MAX(P$8:P479)),P480-MAX(P$8:P479),IF(P480=P479,0,"??")))))</f>
        <v/>
      </c>
      <c r="AG480" s="64" t="str">
        <f>IF(OR(Q479="",Q480=0),"",IF(AND(ISNUMBER(Q479),Q479=0),  MAX(Q$8:Q479)+Q480-MAX(Q$8:Q479),IF(AND(Q480&gt;Q479,ISNUMBER(Q479),ISNUMBER(Q480),Q479&lt;MAX(Q$8:Q478)),Q480-Q479,IF(AND(Q480&gt;Q479,ISNUMBER(Q480),Q480&gt;MAX(Q$8:Q479)),Q480-MAX(Q$8:Q479),IF(Q480=Q479,0,"??")))))</f>
        <v/>
      </c>
      <c r="AH480" s="58" t="str">
        <f t="shared" si="154"/>
        <v/>
      </c>
      <c r="AI480" s="70" t="str">
        <f t="shared" si="155"/>
        <v/>
      </c>
      <c r="AJ480" s="70" t="str">
        <f t="shared" si="156"/>
        <v/>
      </c>
      <c r="AK480" s="70" t="str">
        <f t="shared" si="170"/>
        <v/>
      </c>
      <c r="AL480" s="70" t="str">
        <f t="shared" si="171"/>
        <v/>
      </c>
      <c r="AM480" s="70" t="str">
        <f t="shared" si="172"/>
        <v/>
      </c>
      <c r="AN480" s="70" t="str">
        <f t="shared" si="160"/>
        <v/>
      </c>
      <c r="AO480" s="70" t="str">
        <f t="shared" si="161"/>
        <v/>
      </c>
      <c r="AP480" s="70" t="str">
        <f t="shared" si="162"/>
        <v/>
      </c>
      <c r="AQ480" s="70" t="str">
        <f t="shared" si="163"/>
        <v/>
      </c>
      <c r="AR480" s="70" t="str">
        <f t="shared" si="164"/>
        <v/>
      </c>
      <c r="AS480" s="70" t="str">
        <f t="shared" si="165"/>
        <v/>
      </c>
      <c r="AT480" s="70" t="str">
        <f t="shared" si="166"/>
        <v/>
      </c>
      <c r="AU480" s="70" t="str">
        <f t="shared" si="167"/>
        <v/>
      </c>
      <c r="AV480" s="72" t="str">
        <f t="shared" si="168"/>
        <v/>
      </c>
      <c r="AW480" s="67">
        <f t="shared" si="169"/>
        <v>0</v>
      </c>
    </row>
    <row r="481" spans="1:49" x14ac:dyDescent="0.25">
      <c r="A481" s="3">
        <v>474</v>
      </c>
      <c r="B481" s="37"/>
      <c r="C481" s="26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27"/>
      <c r="R481" s="45" t="str">
        <f t="shared" si="158"/>
        <v/>
      </c>
      <c r="S481" s="26" t="str">
        <f>IF(OR(C480="",C481=0),"",IF(AND(ISNUMBER(C480),C480=0),  MAX(C$8:C480)+C481-MAX(C$8:C480),IF(AND(C481&gt;C480,ISNUMBER(C480),ISNUMBER(C481),C480&lt;MAX(C$8:C479)),C481-C480,IF(AND(C481&gt;C480,ISNUMBER(C481),C481&gt;MAX(C$8:C480)),C481-MAX(C$8:C480),IF(C481=C480,0,"??")))))</f>
        <v/>
      </c>
      <c r="T481" s="4" t="str">
        <f>IF(OR(D480="",D481=0),"",IF(AND(ISNUMBER(D480),D480=0),  MAX(D$8:D480)+D481-MAX(D$8:D480),IF(AND(D481&gt;D480,ISNUMBER(D480),ISNUMBER(D481),D480&lt;MAX(D$8:D479)),D481-D480,IF(AND(D481&gt;D480,ISNUMBER(D481),D481&gt;MAX(D$8:D480)),D481-MAX(D$8:D480),IF(D481=D480,0,"??")))))</f>
        <v/>
      </c>
      <c r="U481" s="4" t="str">
        <f>IF(OR(E480="",E481=0),"",IF(AND(ISNUMBER(E480),E480=0),  MAX(E$8:E480)+E481-MAX(E$8:E480),IF(AND(E481&gt;E480,ISNUMBER(E480),ISNUMBER(E481),E480&lt;MAX(E$8:E479)),E481-E480,IF(AND(E481&gt;E480,ISNUMBER(E481),E481&gt;MAX(E$8:E480)),E481-MAX(E$8:E480),IF(E481=E480,0,"??")))))</f>
        <v/>
      </c>
      <c r="V481" s="4" t="str">
        <f>IF(OR(F480="",F481=0),"",IF(AND(ISNUMBER(F480),F480=0),  MAX(F$8:F480)+F481-MAX(F$8:F480),IF(AND(F481&gt;F480,ISNUMBER(F480),ISNUMBER(F481),F480&lt;MAX(F$8:F479)),F481-F480,IF(AND(F481&gt;F480,ISNUMBER(F481),F481&gt;MAX(F$8:F480)),F481-MAX(F$8:F480),IF(F481=F480,0,"??")))))</f>
        <v/>
      </c>
      <c r="W481" s="4" t="str">
        <f>IF(OR(G480="",G481=0),"",IF(AND(ISNUMBER(G480),G480=0),  MAX(G$8:G480)+G481-MAX(G$8:G480),IF(AND(G481&gt;G480,ISNUMBER(G480),ISNUMBER(G481),G480&lt;MAX(G$8:G479)),G481-G480,IF(AND(G481&gt;G480,ISNUMBER(G481),G481&gt;MAX(G$8:G480)),G481-MAX(G$8:G480),IF(G481=G480,0,"??")))))</f>
        <v/>
      </c>
      <c r="X481" s="4" t="str">
        <f>IF(OR(H480="",H481=0),"",IF(AND(ISNUMBER(H480),H480=0),  MAX(H$8:H480)+H481-MAX(H$8:H480),IF(AND(H481&gt;H480,ISNUMBER(H480),ISNUMBER(H481),H480&lt;MAX(H$8:H479)),H481-H480,IF(AND(H481&gt;H480,ISNUMBER(H481),H481&gt;MAX(H$8:H480)),H481-MAX(H$8:H480),IF(H481=H480,0,"??")))))</f>
        <v/>
      </c>
      <c r="Y481" s="4" t="str">
        <f>IF(OR(I480="",I481=0),"",IF(AND(ISNUMBER(I480),I480=0),  MAX(I$8:I480)+I481-MAX(I$8:I480),IF(AND(I481&gt;I480,ISNUMBER(I480),ISNUMBER(I481),I480&lt;MAX(I$8:I479)),I481-I480,IF(AND(I481&gt;I480,ISNUMBER(I481),I481&gt;MAX(I$8:I480)),I481-MAX(I$8:I480),IF(I481=I480,0,"??")))))</f>
        <v/>
      </c>
      <c r="Z481" s="4" t="str">
        <f>IF(OR(J480="",J481=0),"",IF(AND(ISNUMBER(J480),J480=0),  MAX(J$8:J480)+J481-MAX(J$8:J480),IF(AND(J481&gt;J480,ISNUMBER(J480),ISNUMBER(J481),J480&lt;MAX(J$8:J479)),J481-J480,IF(AND(J481&gt;J480,ISNUMBER(J481),J481&gt;MAX(J$8:J480)),J481-MAX(J$8:J480),IF(J481=J480,0,"??")))))</f>
        <v/>
      </c>
      <c r="AA481" s="4" t="str">
        <f>IF(OR(K480="",K481=0),"",IF(AND(ISNUMBER(K480),K480=0),  MAX(K$8:K480)+K481-MAX(K$8:K480),IF(AND(K481&gt;K480,ISNUMBER(K480),ISNUMBER(K481),K480&lt;MAX(K$8:K479)),K481-K480,IF(AND(K481&gt;K480,ISNUMBER(K481),K481&gt;MAX(K$8:K480)),K481-MAX(K$8:K480),IF(K481=K480,0,"??")))))</f>
        <v/>
      </c>
      <c r="AB481" s="4" t="str">
        <f>IF(OR(L480="",L481=0),"",IF(AND(ISNUMBER(L480),L480=0),  MAX(L$8:L480)+L481-MAX(L$8:L480),IF(AND(L481&gt;L480,ISNUMBER(L480),ISNUMBER(L481),L480&lt;MAX(L$8:L479)),L481-L480,IF(AND(L481&gt;L480,ISNUMBER(L481),L481&gt;MAX(L$8:L480)),L481-MAX(L$8:L480),IF(L481=L480,0,"??")))))</f>
        <v/>
      </c>
      <c r="AC481" s="4" t="str">
        <f>IF(OR(M480="",M481=0),"",IF(AND(ISNUMBER(M480),M480=0),  MAX(M$8:M480)+M481-MAX(M$8:M480),IF(AND(M481&gt;M480,ISNUMBER(M480),ISNUMBER(M481),M480&lt;MAX(M$8:M479)),M481-M480,IF(AND(M481&gt;M480,ISNUMBER(M481),M481&gt;MAX(M$8:M480)),M481-MAX(M$8:M480),IF(M481=M480,0,"??")))))</f>
        <v/>
      </c>
      <c r="AD481" s="4" t="str">
        <f>IF(OR(N480="",N481=0),"",IF(AND(ISNUMBER(N480),N480=0),  MAX(N$8:N480)+N481-MAX(N$8:N480),IF(AND(N481&gt;N480,ISNUMBER(N480),ISNUMBER(N481),N480&lt;MAX(N$8:N479)),N481-N480,IF(AND(N481&gt;N480,ISNUMBER(N481),N481&gt;MAX(N$8:N480)),N481-MAX(N$8:N480),IF(N481=N480,0,"??")))))</f>
        <v/>
      </c>
      <c r="AE481" s="4" t="str">
        <f>IF(OR(O480="",O481=0),"",IF(AND(ISNUMBER(O480),O480=0),  MAX(O$8:O480)+O481-MAX(O$8:O480),IF(AND(O481&gt;O480,ISNUMBER(O480),ISNUMBER(O481),O480&lt;MAX(O$8:O479)),O481-O480,IF(AND(O481&gt;O480,ISNUMBER(O481),O481&gt;MAX(O$8:O480)),O481-MAX(O$8:O480),IF(O481=O480,0,"??")))))</f>
        <v/>
      </c>
      <c r="AF481" s="4" t="str">
        <f>IF(OR(P480="",P481=0),"",IF(AND(ISNUMBER(P480),P480=0),  MAX(P$8:P480)+P481-MAX(P$8:P480),IF(AND(P481&gt;P480,ISNUMBER(P480),ISNUMBER(P481),P480&lt;MAX(P$8:P479)),P481-P480,IF(AND(P481&gt;P480,ISNUMBER(P481),P481&gt;MAX(P$8:P480)),P481-MAX(P$8:P480),IF(P481=P480,0,"??")))))</f>
        <v/>
      </c>
      <c r="AG481" s="64" t="str">
        <f>IF(OR(Q480="",Q481=0),"",IF(AND(ISNUMBER(Q480),Q480=0),  MAX(Q$8:Q480)+Q481-MAX(Q$8:Q480),IF(AND(Q481&gt;Q480,ISNUMBER(Q480),ISNUMBER(Q481),Q480&lt;MAX(Q$8:Q479)),Q481-Q480,IF(AND(Q481&gt;Q480,ISNUMBER(Q481),Q481&gt;MAX(Q$8:Q480)),Q481-MAX(Q$8:Q480),IF(Q481=Q480,0,"??")))))</f>
        <v/>
      </c>
      <c r="AH481" s="58" t="str">
        <f t="shared" si="154"/>
        <v/>
      </c>
      <c r="AI481" s="70" t="str">
        <f t="shared" si="155"/>
        <v/>
      </c>
      <c r="AJ481" s="70" t="str">
        <f t="shared" si="156"/>
        <v/>
      </c>
      <c r="AK481" s="70" t="str">
        <f t="shared" si="170"/>
        <v/>
      </c>
      <c r="AL481" s="70" t="str">
        <f t="shared" si="171"/>
        <v/>
      </c>
      <c r="AM481" s="70" t="str">
        <f t="shared" si="172"/>
        <v/>
      </c>
      <c r="AN481" s="70" t="str">
        <f t="shared" si="160"/>
        <v/>
      </c>
      <c r="AO481" s="70" t="str">
        <f t="shared" si="161"/>
        <v/>
      </c>
      <c r="AP481" s="70" t="str">
        <f t="shared" si="162"/>
        <v/>
      </c>
      <c r="AQ481" s="70" t="str">
        <f t="shared" si="163"/>
        <v/>
      </c>
      <c r="AR481" s="70" t="str">
        <f t="shared" si="164"/>
        <v/>
      </c>
      <c r="AS481" s="70" t="str">
        <f t="shared" si="165"/>
        <v/>
      </c>
      <c r="AT481" s="70" t="str">
        <f t="shared" si="166"/>
        <v/>
      </c>
      <c r="AU481" s="70" t="str">
        <f t="shared" si="167"/>
        <v/>
      </c>
      <c r="AV481" s="72" t="str">
        <f t="shared" si="168"/>
        <v/>
      </c>
      <c r="AW481" s="67">
        <f t="shared" si="169"/>
        <v>0</v>
      </c>
    </row>
    <row r="482" spans="1:49" x14ac:dyDescent="0.25">
      <c r="A482" s="3">
        <v>475</v>
      </c>
      <c r="B482" s="37"/>
      <c r="C482" s="26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27"/>
      <c r="R482" s="45" t="str">
        <f t="shared" si="158"/>
        <v/>
      </c>
      <c r="S482" s="26" t="str">
        <f>IF(OR(C481="",C482=0),"",IF(AND(ISNUMBER(C481),C481=0),  MAX(C$8:C481)+C482-MAX(C$8:C481),IF(AND(C482&gt;C481,ISNUMBER(C481),ISNUMBER(C482),C481&lt;MAX(C$8:C480)),C482-C481,IF(AND(C482&gt;C481,ISNUMBER(C482),C482&gt;MAX(C$8:C481)),C482-MAX(C$8:C481),IF(C482=C481,0,"??")))))</f>
        <v/>
      </c>
      <c r="T482" s="4" t="str">
        <f>IF(OR(D481="",D482=0),"",IF(AND(ISNUMBER(D481),D481=0),  MAX(D$8:D481)+D482-MAX(D$8:D481),IF(AND(D482&gt;D481,ISNUMBER(D481),ISNUMBER(D482),D481&lt;MAX(D$8:D480)),D482-D481,IF(AND(D482&gt;D481,ISNUMBER(D482),D482&gt;MAX(D$8:D481)),D482-MAX(D$8:D481),IF(D482=D481,0,"??")))))</f>
        <v/>
      </c>
      <c r="U482" s="4" t="str">
        <f>IF(OR(E481="",E482=0),"",IF(AND(ISNUMBER(E481),E481=0),  MAX(E$8:E481)+E482-MAX(E$8:E481),IF(AND(E482&gt;E481,ISNUMBER(E481),ISNUMBER(E482),E481&lt;MAX(E$8:E480)),E482-E481,IF(AND(E482&gt;E481,ISNUMBER(E482),E482&gt;MAX(E$8:E481)),E482-MAX(E$8:E481),IF(E482=E481,0,"??")))))</f>
        <v/>
      </c>
      <c r="V482" s="4" t="str">
        <f>IF(OR(F481="",F482=0),"",IF(AND(ISNUMBER(F481),F481=0),  MAX(F$8:F481)+F482-MAX(F$8:F481),IF(AND(F482&gt;F481,ISNUMBER(F481),ISNUMBER(F482),F481&lt;MAX(F$8:F480)),F482-F481,IF(AND(F482&gt;F481,ISNUMBER(F482),F482&gt;MAX(F$8:F481)),F482-MAX(F$8:F481),IF(F482=F481,0,"??")))))</f>
        <v/>
      </c>
      <c r="W482" s="4" t="str">
        <f>IF(OR(G481="",G482=0),"",IF(AND(ISNUMBER(G481),G481=0),  MAX(G$8:G481)+G482-MAX(G$8:G481),IF(AND(G482&gt;G481,ISNUMBER(G481),ISNUMBER(G482),G481&lt;MAX(G$8:G480)),G482-G481,IF(AND(G482&gt;G481,ISNUMBER(G482),G482&gt;MAX(G$8:G481)),G482-MAX(G$8:G481),IF(G482=G481,0,"??")))))</f>
        <v/>
      </c>
      <c r="X482" s="4" t="str">
        <f>IF(OR(H481="",H482=0),"",IF(AND(ISNUMBER(H481),H481=0),  MAX(H$8:H481)+H482-MAX(H$8:H481),IF(AND(H482&gt;H481,ISNUMBER(H481),ISNUMBER(H482),H481&lt;MAX(H$8:H480)),H482-H481,IF(AND(H482&gt;H481,ISNUMBER(H482),H482&gt;MAX(H$8:H481)),H482-MAX(H$8:H481),IF(H482=H481,0,"??")))))</f>
        <v/>
      </c>
      <c r="Y482" s="4" t="str">
        <f>IF(OR(I481="",I482=0),"",IF(AND(ISNUMBER(I481),I481=0),  MAX(I$8:I481)+I482-MAX(I$8:I481),IF(AND(I482&gt;I481,ISNUMBER(I481),ISNUMBER(I482),I481&lt;MAX(I$8:I480)),I482-I481,IF(AND(I482&gt;I481,ISNUMBER(I482),I482&gt;MAX(I$8:I481)),I482-MAX(I$8:I481),IF(I482=I481,0,"??")))))</f>
        <v/>
      </c>
      <c r="Z482" s="4" t="str">
        <f>IF(OR(J481="",J482=0),"",IF(AND(ISNUMBER(J481),J481=0),  MAX(J$8:J481)+J482-MAX(J$8:J481),IF(AND(J482&gt;J481,ISNUMBER(J481),ISNUMBER(J482),J481&lt;MAX(J$8:J480)),J482-J481,IF(AND(J482&gt;J481,ISNUMBER(J482),J482&gt;MAX(J$8:J481)),J482-MAX(J$8:J481),IF(J482=J481,0,"??")))))</f>
        <v/>
      </c>
      <c r="AA482" s="4" t="str">
        <f>IF(OR(K481="",K482=0),"",IF(AND(ISNUMBER(K481),K481=0),  MAX(K$8:K481)+K482-MAX(K$8:K481),IF(AND(K482&gt;K481,ISNUMBER(K481),ISNUMBER(K482),K481&lt;MAX(K$8:K480)),K482-K481,IF(AND(K482&gt;K481,ISNUMBER(K482),K482&gt;MAX(K$8:K481)),K482-MAX(K$8:K481),IF(K482=K481,0,"??")))))</f>
        <v/>
      </c>
      <c r="AB482" s="4" t="str">
        <f>IF(OR(L481="",L482=0),"",IF(AND(ISNUMBER(L481),L481=0),  MAX(L$8:L481)+L482-MAX(L$8:L481),IF(AND(L482&gt;L481,ISNUMBER(L481),ISNUMBER(L482),L481&lt;MAX(L$8:L480)),L482-L481,IF(AND(L482&gt;L481,ISNUMBER(L482),L482&gt;MAX(L$8:L481)),L482-MAX(L$8:L481),IF(L482=L481,0,"??")))))</f>
        <v/>
      </c>
      <c r="AC482" s="4" t="str">
        <f>IF(OR(M481="",M482=0),"",IF(AND(ISNUMBER(M481),M481=0),  MAX(M$8:M481)+M482-MAX(M$8:M481),IF(AND(M482&gt;M481,ISNUMBER(M481),ISNUMBER(M482),M481&lt;MAX(M$8:M480)),M482-M481,IF(AND(M482&gt;M481,ISNUMBER(M482),M482&gt;MAX(M$8:M481)),M482-MAX(M$8:M481),IF(M482=M481,0,"??")))))</f>
        <v/>
      </c>
      <c r="AD482" s="4" t="str">
        <f>IF(OR(N481="",N482=0),"",IF(AND(ISNUMBER(N481),N481=0),  MAX(N$8:N481)+N482-MAX(N$8:N481),IF(AND(N482&gt;N481,ISNUMBER(N481),ISNUMBER(N482),N481&lt;MAX(N$8:N480)),N482-N481,IF(AND(N482&gt;N481,ISNUMBER(N482),N482&gt;MAX(N$8:N481)),N482-MAX(N$8:N481),IF(N482=N481,0,"??")))))</f>
        <v/>
      </c>
      <c r="AE482" s="4" t="str">
        <f>IF(OR(O481="",O482=0),"",IF(AND(ISNUMBER(O481),O481=0),  MAX(O$8:O481)+O482-MAX(O$8:O481),IF(AND(O482&gt;O481,ISNUMBER(O481),ISNUMBER(O482),O481&lt;MAX(O$8:O480)),O482-O481,IF(AND(O482&gt;O481,ISNUMBER(O482),O482&gt;MAX(O$8:O481)),O482-MAX(O$8:O481),IF(O482=O481,0,"??")))))</f>
        <v/>
      </c>
      <c r="AF482" s="4" t="str">
        <f>IF(OR(P481="",P482=0),"",IF(AND(ISNUMBER(P481),P481=0),  MAX(P$8:P481)+P482-MAX(P$8:P481),IF(AND(P482&gt;P481,ISNUMBER(P481),ISNUMBER(P482),P481&lt;MAX(P$8:P480)),P482-P481,IF(AND(P482&gt;P481,ISNUMBER(P482),P482&gt;MAX(P$8:P481)),P482-MAX(P$8:P481),IF(P482=P481,0,"??")))))</f>
        <v/>
      </c>
      <c r="AG482" s="64" t="str">
        <f>IF(OR(Q481="",Q482=0),"",IF(AND(ISNUMBER(Q481),Q481=0),  MAX(Q$8:Q481)+Q482-MAX(Q$8:Q481),IF(AND(Q482&gt;Q481,ISNUMBER(Q481),ISNUMBER(Q482),Q481&lt;MAX(Q$8:Q480)),Q482-Q481,IF(AND(Q482&gt;Q481,ISNUMBER(Q482),Q482&gt;MAX(Q$8:Q481)),Q482-MAX(Q$8:Q481),IF(Q482=Q481,0,"??")))))</f>
        <v/>
      </c>
      <c r="AH482" s="58" t="str">
        <f t="shared" si="154"/>
        <v/>
      </c>
      <c r="AI482" s="70" t="str">
        <f t="shared" si="155"/>
        <v/>
      </c>
      <c r="AJ482" s="70" t="str">
        <f t="shared" si="156"/>
        <v/>
      </c>
      <c r="AK482" s="70" t="str">
        <f t="shared" si="170"/>
        <v/>
      </c>
      <c r="AL482" s="70" t="str">
        <f t="shared" si="171"/>
        <v/>
      </c>
      <c r="AM482" s="70" t="str">
        <f t="shared" si="172"/>
        <v/>
      </c>
      <c r="AN482" s="70" t="str">
        <f t="shared" si="160"/>
        <v/>
      </c>
      <c r="AO482" s="70" t="str">
        <f t="shared" si="161"/>
        <v/>
      </c>
      <c r="AP482" s="70" t="str">
        <f t="shared" si="162"/>
        <v/>
      </c>
      <c r="AQ482" s="70" t="str">
        <f t="shared" si="163"/>
        <v/>
      </c>
      <c r="AR482" s="70" t="str">
        <f t="shared" si="164"/>
        <v/>
      </c>
      <c r="AS482" s="70" t="str">
        <f t="shared" si="165"/>
        <v/>
      </c>
      <c r="AT482" s="70" t="str">
        <f t="shared" si="166"/>
        <v/>
      </c>
      <c r="AU482" s="70" t="str">
        <f t="shared" si="167"/>
        <v/>
      </c>
      <c r="AV482" s="72" t="str">
        <f t="shared" si="168"/>
        <v/>
      </c>
      <c r="AW482" s="67">
        <f t="shared" si="169"/>
        <v>0</v>
      </c>
    </row>
    <row r="483" spans="1:49" x14ac:dyDescent="0.25">
      <c r="A483" s="3">
        <v>476</v>
      </c>
      <c r="B483" s="37"/>
      <c r="C483" s="26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27"/>
      <c r="R483" s="45" t="str">
        <f t="shared" si="158"/>
        <v/>
      </c>
      <c r="S483" s="26" t="str">
        <f>IF(OR(C482="",C483=0),"",IF(AND(ISNUMBER(C482),C482=0),  MAX(C$8:C482)+C483-MAX(C$8:C482),IF(AND(C483&gt;C482,ISNUMBER(C482),ISNUMBER(C483),C482&lt;MAX(C$8:C481)),C483-C482,IF(AND(C483&gt;C482,ISNUMBER(C483),C483&gt;MAX(C$8:C482)),C483-MAX(C$8:C482),IF(C483=C482,0,"??")))))</f>
        <v/>
      </c>
      <c r="T483" s="4" t="str">
        <f>IF(OR(D482="",D483=0),"",IF(AND(ISNUMBER(D482),D482=0),  MAX(D$8:D482)+D483-MAX(D$8:D482),IF(AND(D483&gt;D482,ISNUMBER(D482),ISNUMBER(D483),D482&lt;MAX(D$8:D481)),D483-D482,IF(AND(D483&gt;D482,ISNUMBER(D483),D483&gt;MAX(D$8:D482)),D483-MAX(D$8:D482),IF(D483=D482,0,"??")))))</f>
        <v/>
      </c>
      <c r="U483" s="4" t="str">
        <f>IF(OR(E482="",E483=0),"",IF(AND(ISNUMBER(E482),E482=0),  MAX(E$8:E482)+E483-MAX(E$8:E482),IF(AND(E483&gt;E482,ISNUMBER(E482),ISNUMBER(E483),E482&lt;MAX(E$8:E481)),E483-E482,IF(AND(E483&gt;E482,ISNUMBER(E483),E483&gt;MAX(E$8:E482)),E483-MAX(E$8:E482),IF(E483=E482,0,"??")))))</f>
        <v/>
      </c>
      <c r="V483" s="4" t="str">
        <f>IF(OR(F482="",F483=0),"",IF(AND(ISNUMBER(F482),F482=0),  MAX(F$8:F482)+F483-MAX(F$8:F482),IF(AND(F483&gt;F482,ISNUMBER(F482),ISNUMBER(F483),F482&lt;MAX(F$8:F481)),F483-F482,IF(AND(F483&gt;F482,ISNUMBER(F483),F483&gt;MAX(F$8:F482)),F483-MAX(F$8:F482),IF(F483=F482,0,"??")))))</f>
        <v/>
      </c>
      <c r="W483" s="4" t="str">
        <f>IF(OR(G482="",G483=0),"",IF(AND(ISNUMBER(G482),G482=0),  MAX(G$8:G482)+G483-MAX(G$8:G482),IF(AND(G483&gt;G482,ISNUMBER(G482),ISNUMBER(G483),G482&lt;MAX(G$8:G481)),G483-G482,IF(AND(G483&gt;G482,ISNUMBER(G483),G483&gt;MAX(G$8:G482)),G483-MAX(G$8:G482),IF(G483=G482,0,"??")))))</f>
        <v/>
      </c>
      <c r="X483" s="4" t="str">
        <f>IF(OR(H482="",H483=0),"",IF(AND(ISNUMBER(H482),H482=0),  MAX(H$8:H482)+H483-MAX(H$8:H482),IF(AND(H483&gt;H482,ISNUMBER(H482),ISNUMBER(H483),H482&lt;MAX(H$8:H481)),H483-H482,IF(AND(H483&gt;H482,ISNUMBER(H483),H483&gt;MAX(H$8:H482)),H483-MAX(H$8:H482),IF(H483=H482,0,"??")))))</f>
        <v/>
      </c>
      <c r="Y483" s="4" t="str">
        <f>IF(OR(I482="",I483=0),"",IF(AND(ISNUMBER(I482),I482=0),  MAX(I$8:I482)+I483-MAX(I$8:I482),IF(AND(I483&gt;I482,ISNUMBER(I482),ISNUMBER(I483),I482&lt;MAX(I$8:I481)),I483-I482,IF(AND(I483&gt;I482,ISNUMBER(I483),I483&gt;MAX(I$8:I482)),I483-MAX(I$8:I482),IF(I483=I482,0,"??")))))</f>
        <v/>
      </c>
      <c r="Z483" s="4" t="str">
        <f>IF(OR(J482="",J483=0),"",IF(AND(ISNUMBER(J482),J482=0),  MAX(J$8:J482)+J483-MAX(J$8:J482),IF(AND(J483&gt;J482,ISNUMBER(J482),ISNUMBER(J483),J482&lt;MAX(J$8:J481)),J483-J482,IF(AND(J483&gt;J482,ISNUMBER(J483),J483&gt;MAX(J$8:J482)),J483-MAX(J$8:J482),IF(J483=J482,0,"??")))))</f>
        <v/>
      </c>
      <c r="AA483" s="4" t="str">
        <f>IF(OR(K482="",K483=0),"",IF(AND(ISNUMBER(K482),K482=0),  MAX(K$8:K482)+K483-MAX(K$8:K482),IF(AND(K483&gt;K482,ISNUMBER(K482),ISNUMBER(K483),K482&lt;MAX(K$8:K481)),K483-K482,IF(AND(K483&gt;K482,ISNUMBER(K483),K483&gt;MAX(K$8:K482)),K483-MAX(K$8:K482),IF(K483=K482,0,"??")))))</f>
        <v/>
      </c>
      <c r="AB483" s="4" t="str">
        <f>IF(OR(L482="",L483=0),"",IF(AND(ISNUMBER(L482),L482=0),  MAX(L$8:L482)+L483-MAX(L$8:L482),IF(AND(L483&gt;L482,ISNUMBER(L482),ISNUMBER(L483),L482&lt;MAX(L$8:L481)),L483-L482,IF(AND(L483&gt;L482,ISNUMBER(L483),L483&gt;MAX(L$8:L482)),L483-MAX(L$8:L482),IF(L483=L482,0,"??")))))</f>
        <v/>
      </c>
      <c r="AC483" s="4" t="str">
        <f>IF(OR(M482="",M483=0),"",IF(AND(ISNUMBER(M482),M482=0),  MAX(M$8:M482)+M483-MAX(M$8:M482),IF(AND(M483&gt;M482,ISNUMBER(M482),ISNUMBER(M483),M482&lt;MAX(M$8:M481)),M483-M482,IF(AND(M483&gt;M482,ISNUMBER(M483),M483&gt;MAX(M$8:M482)),M483-MAX(M$8:M482),IF(M483=M482,0,"??")))))</f>
        <v/>
      </c>
      <c r="AD483" s="4" t="str">
        <f>IF(OR(N482="",N483=0),"",IF(AND(ISNUMBER(N482),N482=0),  MAX(N$8:N482)+N483-MAX(N$8:N482),IF(AND(N483&gt;N482,ISNUMBER(N482),ISNUMBER(N483),N482&lt;MAX(N$8:N481)),N483-N482,IF(AND(N483&gt;N482,ISNUMBER(N483),N483&gt;MAX(N$8:N482)),N483-MAX(N$8:N482),IF(N483=N482,0,"??")))))</f>
        <v/>
      </c>
      <c r="AE483" s="4" t="str">
        <f>IF(OR(O482="",O483=0),"",IF(AND(ISNUMBER(O482),O482=0),  MAX(O$8:O482)+O483-MAX(O$8:O482),IF(AND(O483&gt;O482,ISNUMBER(O482),ISNUMBER(O483),O482&lt;MAX(O$8:O481)),O483-O482,IF(AND(O483&gt;O482,ISNUMBER(O483),O483&gt;MAX(O$8:O482)),O483-MAX(O$8:O482),IF(O483=O482,0,"??")))))</f>
        <v/>
      </c>
      <c r="AF483" s="4" t="str">
        <f>IF(OR(P482="",P483=0),"",IF(AND(ISNUMBER(P482),P482=0),  MAX(P$8:P482)+P483-MAX(P$8:P482),IF(AND(P483&gt;P482,ISNUMBER(P482),ISNUMBER(P483),P482&lt;MAX(P$8:P481)),P483-P482,IF(AND(P483&gt;P482,ISNUMBER(P483),P483&gt;MAX(P$8:P482)),P483-MAX(P$8:P482),IF(P483=P482,0,"??")))))</f>
        <v/>
      </c>
      <c r="AG483" s="64" t="str">
        <f>IF(OR(Q482="",Q483=0),"",IF(AND(ISNUMBER(Q482),Q482=0),  MAX(Q$8:Q482)+Q483-MAX(Q$8:Q482),IF(AND(Q483&gt;Q482,ISNUMBER(Q482),ISNUMBER(Q483),Q482&lt;MAX(Q$8:Q481)),Q483-Q482,IF(AND(Q483&gt;Q482,ISNUMBER(Q483),Q483&gt;MAX(Q$8:Q482)),Q483-MAX(Q$8:Q482),IF(Q483=Q482,0,"??")))))</f>
        <v/>
      </c>
      <c r="AH483" s="58" t="str">
        <f t="shared" si="154"/>
        <v/>
      </c>
      <c r="AI483" s="70" t="str">
        <f t="shared" si="155"/>
        <v/>
      </c>
      <c r="AJ483" s="70" t="str">
        <f t="shared" si="156"/>
        <v/>
      </c>
      <c r="AK483" s="70" t="str">
        <f t="shared" si="170"/>
        <v/>
      </c>
      <c r="AL483" s="70" t="str">
        <f t="shared" si="171"/>
        <v/>
      </c>
      <c r="AM483" s="70" t="str">
        <f t="shared" si="172"/>
        <v/>
      </c>
      <c r="AN483" s="70" t="str">
        <f t="shared" si="160"/>
        <v/>
      </c>
      <c r="AO483" s="70" t="str">
        <f t="shared" si="161"/>
        <v/>
      </c>
      <c r="AP483" s="70" t="str">
        <f t="shared" si="162"/>
        <v/>
      </c>
      <c r="AQ483" s="70" t="str">
        <f t="shared" si="163"/>
        <v/>
      </c>
      <c r="AR483" s="70" t="str">
        <f t="shared" si="164"/>
        <v/>
      </c>
      <c r="AS483" s="70" t="str">
        <f t="shared" si="165"/>
        <v/>
      </c>
      <c r="AT483" s="70" t="str">
        <f t="shared" si="166"/>
        <v/>
      </c>
      <c r="AU483" s="70" t="str">
        <f t="shared" si="167"/>
        <v/>
      </c>
      <c r="AV483" s="72" t="str">
        <f t="shared" si="168"/>
        <v/>
      </c>
      <c r="AW483" s="67">
        <f t="shared" si="169"/>
        <v>0</v>
      </c>
    </row>
    <row r="484" spans="1:49" x14ac:dyDescent="0.25">
      <c r="A484" s="3">
        <v>477</v>
      </c>
      <c r="B484" s="37"/>
      <c r="C484" s="26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27"/>
      <c r="R484" s="45" t="str">
        <f t="shared" si="158"/>
        <v/>
      </c>
      <c r="S484" s="26" t="str">
        <f>IF(OR(C483="",C484=0),"",IF(AND(ISNUMBER(C483),C483=0),  MAX(C$8:C483)+C484-MAX(C$8:C483),IF(AND(C484&gt;C483,ISNUMBER(C483),ISNUMBER(C484),C483&lt;MAX(C$8:C482)),C484-C483,IF(AND(C484&gt;C483,ISNUMBER(C484),C484&gt;MAX(C$8:C483)),C484-MAX(C$8:C483),IF(C484=C483,0,"??")))))</f>
        <v/>
      </c>
      <c r="T484" s="4" t="str">
        <f>IF(OR(D483="",D484=0),"",IF(AND(ISNUMBER(D483),D483=0),  MAX(D$8:D483)+D484-MAX(D$8:D483),IF(AND(D484&gt;D483,ISNUMBER(D483),ISNUMBER(D484),D483&lt;MAX(D$8:D482)),D484-D483,IF(AND(D484&gt;D483,ISNUMBER(D484),D484&gt;MAX(D$8:D483)),D484-MAX(D$8:D483),IF(D484=D483,0,"??")))))</f>
        <v/>
      </c>
      <c r="U484" s="4" t="str">
        <f>IF(OR(E483="",E484=0),"",IF(AND(ISNUMBER(E483),E483=0),  MAX(E$8:E483)+E484-MAX(E$8:E483),IF(AND(E484&gt;E483,ISNUMBER(E483),ISNUMBER(E484),E483&lt;MAX(E$8:E482)),E484-E483,IF(AND(E484&gt;E483,ISNUMBER(E484),E484&gt;MAX(E$8:E483)),E484-MAX(E$8:E483),IF(E484=E483,0,"??")))))</f>
        <v/>
      </c>
      <c r="V484" s="4" t="str">
        <f>IF(OR(F483="",F484=0),"",IF(AND(ISNUMBER(F483),F483=0),  MAX(F$8:F483)+F484-MAX(F$8:F483),IF(AND(F484&gt;F483,ISNUMBER(F483),ISNUMBER(F484),F483&lt;MAX(F$8:F482)),F484-F483,IF(AND(F484&gt;F483,ISNUMBER(F484),F484&gt;MAX(F$8:F483)),F484-MAX(F$8:F483),IF(F484=F483,0,"??")))))</f>
        <v/>
      </c>
      <c r="W484" s="4" t="str">
        <f>IF(OR(G483="",G484=0),"",IF(AND(ISNUMBER(G483),G483=0),  MAX(G$8:G483)+G484-MAX(G$8:G483),IF(AND(G484&gt;G483,ISNUMBER(G483),ISNUMBER(G484),G483&lt;MAX(G$8:G482)),G484-G483,IF(AND(G484&gt;G483,ISNUMBER(G484),G484&gt;MAX(G$8:G483)),G484-MAX(G$8:G483),IF(G484=G483,0,"??")))))</f>
        <v/>
      </c>
      <c r="X484" s="4" t="str">
        <f>IF(OR(H483="",H484=0),"",IF(AND(ISNUMBER(H483),H483=0),  MAX(H$8:H483)+H484-MAX(H$8:H483),IF(AND(H484&gt;H483,ISNUMBER(H483),ISNUMBER(H484),H483&lt;MAX(H$8:H482)),H484-H483,IF(AND(H484&gt;H483,ISNUMBER(H484),H484&gt;MAX(H$8:H483)),H484-MAX(H$8:H483),IF(H484=H483,0,"??")))))</f>
        <v/>
      </c>
      <c r="Y484" s="4" t="str">
        <f>IF(OR(I483="",I484=0),"",IF(AND(ISNUMBER(I483),I483=0),  MAX(I$8:I483)+I484-MAX(I$8:I483),IF(AND(I484&gt;I483,ISNUMBER(I483),ISNUMBER(I484),I483&lt;MAX(I$8:I482)),I484-I483,IF(AND(I484&gt;I483,ISNUMBER(I484),I484&gt;MAX(I$8:I483)),I484-MAX(I$8:I483),IF(I484=I483,0,"??")))))</f>
        <v/>
      </c>
      <c r="Z484" s="4" t="str">
        <f>IF(OR(J483="",J484=0),"",IF(AND(ISNUMBER(J483),J483=0),  MAX(J$8:J483)+J484-MAX(J$8:J483),IF(AND(J484&gt;J483,ISNUMBER(J483),ISNUMBER(J484),J483&lt;MAX(J$8:J482)),J484-J483,IF(AND(J484&gt;J483,ISNUMBER(J484),J484&gt;MAX(J$8:J483)),J484-MAX(J$8:J483),IF(J484=J483,0,"??")))))</f>
        <v/>
      </c>
      <c r="AA484" s="4" t="str">
        <f>IF(OR(K483="",K484=0),"",IF(AND(ISNUMBER(K483),K483=0),  MAX(K$8:K483)+K484-MAX(K$8:K483),IF(AND(K484&gt;K483,ISNUMBER(K483),ISNUMBER(K484),K483&lt;MAX(K$8:K482)),K484-K483,IF(AND(K484&gt;K483,ISNUMBER(K484),K484&gt;MAX(K$8:K483)),K484-MAX(K$8:K483),IF(K484=K483,0,"??")))))</f>
        <v/>
      </c>
      <c r="AB484" s="4" t="str">
        <f>IF(OR(L483="",L484=0),"",IF(AND(ISNUMBER(L483),L483=0),  MAX(L$8:L483)+L484-MAX(L$8:L483),IF(AND(L484&gt;L483,ISNUMBER(L483),ISNUMBER(L484),L483&lt;MAX(L$8:L482)),L484-L483,IF(AND(L484&gt;L483,ISNUMBER(L484),L484&gt;MAX(L$8:L483)),L484-MAX(L$8:L483),IF(L484=L483,0,"??")))))</f>
        <v/>
      </c>
      <c r="AC484" s="4" t="str">
        <f>IF(OR(M483="",M484=0),"",IF(AND(ISNUMBER(M483),M483=0),  MAX(M$8:M483)+M484-MAX(M$8:M483),IF(AND(M484&gt;M483,ISNUMBER(M483),ISNUMBER(M484),M483&lt;MAX(M$8:M482)),M484-M483,IF(AND(M484&gt;M483,ISNUMBER(M484),M484&gt;MAX(M$8:M483)),M484-MAX(M$8:M483),IF(M484=M483,0,"??")))))</f>
        <v/>
      </c>
      <c r="AD484" s="4" t="str">
        <f>IF(OR(N483="",N484=0),"",IF(AND(ISNUMBER(N483),N483=0),  MAX(N$8:N483)+N484-MAX(N$8:N483),IF(AND(N484&gt;N483,ISNUMBER(N483),ISNUMBER(N484),N483&lt;MAX(N$8:N482)),N484-N483,IF(AND(N484&gt;N483,ISNUMBER(N484),N484&gt;MAX(N$8:N483)),N484-MAX(N$8:N483),IF(N484=N483,0,"??")))))</f>
        <v/>
      </c>
      <c r="AE484" s="4" t="str">
        <f>IF(OR(O483="",O484=0),"",IF(AND(ISNUMBER(O483),O483=0),  MAX(O$8:O483)+O484-MAX(O$8:O483),IF(AND(O484&gt;O483,ISNUMBER(O483),ISNUMBER(O484),O483&lt;MAX(O$8:O482)),O484-O483,IF(AND(O484&gt;O483,ISNUMBER(O484),O484&gt;MAX(O$8:O483)),O484-MAX(O$8:O483),IF(O484=O483,0,"??")))))</f>
        <v/>
      </c>
      <c r="AF484" s="4" t="str">
        <f>IF(OR(P483="",P484=0),"",IF(AND(ISNUMBER(P483),P483=0),  MAX(P$8:P483)+P484-MAX(P$8:P483),IF(AND(P484&gt;P483,ISNUMBER(P483),ISNUMBER(P484),P483&lt;MAX(P$8:P482)),P484-P483,IF(AND(P484&gt;P483,ISNUMBER(P484),P484&gt;MAX(P$8:P483)),P484-MAX(P$8:P483),IF(P484=P483,0,"??")))))</f>
        <v/>
      </c>
      <c r="AG484" s="64" t="str">
        <f>IF(OR(Q483="",Q484=0),"",IF(AND(ISNUMBER(Q483),Q483=0),  MAX(Q$8:Q483)+Q484-MAX(Q$8:Q483),IF(AND(Q484&gt;Q483,ISNUMBER(Q483),ISNUMBER(Q484),Q483&lt;MAX(Q$8:Q482)),Q484-Q483,IF(AND(Q484&gt;Q483,ISNUMBER(Q484),Q484&gt;MAX(Q$8:Q483)),Q484-MAX(Q$8:Q483),IF(Q484=Q483,0,"??")))))</f>
        <v/>
      </c>
      <c r="AH484" s="58" t="str">
        <f t="shared" si="154"/>
        <v/>
      </c>
      <c r="AI484" s="70" t="str">
        <f t="shared" si="155"/>
        <v/>
      </c>
      <c r="AJ484" s="70" t="str">
        <f t="shared" si="156"/>
        <v/>
      </c>
      <c r="AK484" s="70" t="str">
        <f t="shared" si="170"/>
        <v/>
      </c>
      <c r="AL484" s="70" t="str">
        <f t="shared" si="171"/>
        <v/>
      </c>
      <c r="AM484" s="70" t="str">
        <f t="shared" si="172"/>
        <v/>
      </c>
      <c r="AN484" s="70" t="str">
        <f t="shared" si="160"/>
        <v/>
      </c>
      <c r="AO484" s="70" t="str">
        <f t="shared" si="161"/>
        <v/>
      </c>
      <c r="AP484" s="70" t="str">
        <f t="shared" si="162"/>
        <v/>
      </c>
      <c r="AQ484" s="70" t="str">
        <f t="shared" si="163"/>
        <v/>
      </c>
      <c r="AR484" s="70" t="str">
        <f t="shared" si="164"/>
        <v/>
      </c>
      <c r="AS484" s="70" t="str">
        <f t="shared" si="165"/>
        <v/>
      </c>
      <c r="AT484" s="70" t="str">
        <f t="shared" si="166"/>
        <v/>
      </c>
      <c r="AU484" s="70" t="str">
        <f t="shared" si="167"/>
        <v/>
      </c>
      <c r="AV484" s="72" t="str">
        <f t="shared" si="168"/>
        <v/>
      </c>
      <c r="AW484" s="67">
        <f t="shared" si="169"/>
        <v>0</v>
      </c>
    </row>
    <row r="485" spans="1:49" x14ac:dyDescent="0.25">
      <c r="A485" s="3">
        <v>478</v>
      </c>
      <c r="B485" s="37"/>
      <c r="C485" s="26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27"/>
      <c r="R485" s="45" t="str">
        <f t="shared" si="158"/>
        <v/>
      </c>
      <c r="S485" s="26" t="str">
        <f>IF(OR(C484="",C485=0),"",IF(AND(ISNUMBER(C484),C484=0),  MAX(C$8:C484)+C485-MAX(C$8:C484),IF(AND(C485&gt;C484,ISNUMBER(C484),ISNUMBER(C485),C484&lt;MAX(C$8:C483)),C485-C484,IF(AND(C485&gt;C484,ISNUMBER(C485),C485&gt;MAX(C$8:C484)),C485-MAX(C$8:C484),IF(C485=C484,0,"??")))))</f>
        <v/>
      </c>
      <c r="T485" s="4" t="str">
        <f>IF(OR(D484="",D485=0),"",IF(AND(ISNUMBER(D484),D484=0),  MAX(D$8:D484)+D485-MAX(D$8:D484),IF(AND(D485&gt;D484,ISNUMBER(D484),ISNUMBER(D485),D484&lt;MAX(D$8:D483)),D485-D484,IF(AND(D485&gt;D484,ISNUMBER(D485),D485&gt;MAX(D$8:D484)),D485-MAX(D$8:D484),IF(D485=D484,0,"??")))))</f>
        <v/>
      </c>
      <c r="U485" s="4" t="str">
        <f>IF(OR(E484="",E485=0),"",IF(AND(ISNUMBER(E484),E484=0),  MAX(E$8:E484)+E485-MAX(E$8:E484),IF(AND(E485&gt;E484,ISNUMBER(E484),ISNUMBER(E485),E484&lt;MAX(E$8:E483)),E485-E484,IF(AND(E485&gt;E484,ISNUMBER(E485),E485&gt;MAX(E$8:E484)),E485-MAX(E$8:E484),IF(E485=E484,0,"??")))))</f>
        <v/>
      </c>
      <c r="V485" s="4" t="str">
        <f>IF(OR(F484="",F485=0),"",IF(AND(ISNUMBER(F484),F484=0),  MAX(F$8:F484)+F485-MAX(F$8:F484),IF(AND(F485&gt;F484,ISNUMBER(F484),ISNUMBER(F485),F484&lt;MAX(F$8:F483)),F485-F484,IF(AND(F485&gt;F484,ISNUMBER(F485),F485&gt;MAX(F$8:F484)),F485-MAX(F$8:F484),IF(F485=F484,0,"??")))))</f>
        <v/>
      </c>
      <c r="W485" s="4" t="str">
        <f>IF(OR(G484="",G485=0),"",IF(AND(ISNUMBER(G484),G484=0),  MAX(G$8:G484)+G485-MAX(G$8:G484),IF(AND(G485&gt;G484,ISNUMBER(G484),ISNUMBER(G485),G484&lt;MAX(G$8:G483)),G485-G484,IF(AND(G485&gt;G484,ISNUMBER(G485),G485&gt;MAX(G$8:G484)),G485-MAX(G$8:G484),IF(G485=G484,0,"??")))))</f>
        <v/>
      </c>
      <c r="X485" s="4" t="str">
        <f>IF(OR(H484="",H485=0),"",IF(AND(ISNUMBER(H484),H484=0),  MAX(H$8:H484)+H485-MAX(H$8:H484),IF(AND(H485&gt;H484,ISNUMBER(H484),ISNUMBER(H485),H484&lt;MAX(H$8:H483)),H485-H484,IF(AND(H485&gt;H484,ISNUMBER(H485),H485&gt;MAX(H$8:H484)),H485-MAX(H$8:H484),IF(H485=H484,0,"??")))))</f>
        <v/>
      </c>
      <c r="Y485" s="4" t="str">
        <f>IF(OR(I484="",I485=0),"",IF(AND(ISNUMBER(I484),I484=0),  MAX(I$8:I484)+I485-MAX(I$8:I484),IF(AND(I485&gt;I484,ISNUMBER(I484),ISNUMBER(I485),I484&lt;MAX(I$8:I483)),I485-I484,IF(AND(I485&gt;I484,ISNUMBER(I485),I485&gt;MAX(I$8:I484)),I485-MAX(I$8:I484),IF(I485=I484,0,"??")))))</f>
        <v/>
      </c>
      <c r="Z485" s="4" t="str">
        <f>IF(OR(J484="",J485=0),"",IF(AND(ISNUMBER(J484),J484=0),  MAX(J$8:J484)+J485-MAX(J$8:J484),IF(AND(J485&gt;J484,ISNUMBER(J484),ISNUMBER(J485),J484&lt;MAX(J$8:J483)),J485-J484,IF(AND(J485&gt;J484,ISNUMBER(J485),J485&gt;MAX(J$8:J484)),J485-MAX(J$8:J484),IF(J485=J484,0,"??")))))</f>
        <v/>
      </c>
      <c r="AA485" s="4" t="str">
        <f>IF(OR(K484="",K485=0),"",IF(AND(ISNUMBER(K484),K484=0),  MAX(K$8:K484)+K485-MAX(K$8:K484),IF(AND(K485&gt;K484,ISNUMBER(K484),ISNUMBER(K485),K484&lt;MAX(K$8:K483)),K485-K484,IF(AND(K485&gt;K484,ISNUMBER(K485),K485&gt;MAX(K$8:K484)),K485-MAX(K$8:K484),IF(K485=K484,0,"??")))))</f>
        <v/>
      </c>
      <c r="AB485" s="4" t="str">
        <f>IF(OR(L484="",L485=0),"",IF(AND(ISNUMBER(L484),L484=0),  MAX(L$8:L484)+L485-MAX(L$8:L484),IF(AND(L485&gt;L484,ISNUMBER(L484),ISNUMBER(L485),L484&lt;MAX(L$8:L483)),L485-L484,IF(AND(L485&gt;L484,ISNUMBER(L485),L485&gt;MAX(L$8:L484)),L485-MAX(L$8:L484),IF(L485=L484,0,"??")))))</f>
        <v/>
      </c>
      <c r="AC485" s="4" t="str">
        <f>IF(OR(M484="",M485=0),"",IF(AND(ISNUMBER(M484),M484=0),  MAX(M$8:M484)+M485-MAX(M$8:M484),IF(AND(M485&gt;M484,ISNUMBER(M484),ISNUMBER(M485),M484&lt;MAX(M$8:M483)),M485-M484,IF(AND(M485&gt;M484,ISNUMBER(M485),M485&gt;MAX(M$8:M484)),M485-MAX(M$8:M484),IF(M485=M484,0,"??")))))</f>
        <v/>
      </c>
      <c r="AD485" s="4" t="str">
        <f>IF(OR(N484="",N485=0),"",IF(AND(ISNUMBER(N484),N484=0),  MAX(N$8:N484)+N485-MAX(N$8:N484),IF(AND(N485&gt;N484,ISNUMBER(N484),ISNUMBER(N485),N484&lt;MAX(N$8:N483)),N485-N484,IF(AND(N485&gt;N484,ISNUMBER(N485),N485&gt;MAX(N$8:N484)),N485-MAX(N$8:N484),IF(N485=N484,0,"??")))))</f>
        <v/>
      </c>
      <c r="AE485" s="4" t="str">
        <f>IF(OR(O484="",O485=0),"",IF(AND(ISNUMBER(O484),O484=0),  MAX(O$8:O484)+O485-MAX(O$8:O484),IF(AND(O485&gt;O484,ISNUMBER(O484),ISNUMBER(O485),O484&lt;MAX(O$8:O483)),O485-O484,IF(AND(O485&gt;O484,ISNUMBER(O485),O485&gt;MAX(O$8:O484)),O485-MAX(O$8:O484),IF(O485=O484,0,"??")))))</f>
        <v/>
      </c>
      <c r="AF485" s="4" t="str">
        <f>IF(OR(P484="",P485=0),"",IF(AND(ISNUMBER(P484),P484=0),  MAX(P$8:P484)+P485-MAX(P$8:P484),IF(AND(P485&gt;P484,ISNUMBER(P484),ISNUMBER(P485),P484&lt;MAX(P$8:P483)),P485-P484,IF(AND(P485&gt;P484,ISNUMBER(P485),P485&gt;MAX(P$8:P484)),P485-MAX(P$8:P484),IF(P485=P484,0,"??")))))</f>
        <v/>
      </c>
      <c r="AG485" s="64" t="str">
        <f>IF(OR(Q484="",Q485=0),"",IF(AND(ISNUMBER(Q484),Q484=0),  MAX(Q$8:Q484)+Q485-MAX(Q$8:Q484),IF(AND(Q485&gt;Q484,ISNUMBER(Q484),ISNUMBER(Q485),Q484&lt;MAX(Q$8:Q483)),Q485-Q484,IF(AND(Q485&gt;Q484,ISNUMBER(Q485),Q485&gt;MAX(Q$8:Q484)),Q485-MAX(Q$8:Q484),IF(Q485=Q484,0,"??")))))</f>
        <v/>
      </c>
      <c r="AH485" s="58" t="str">
        <f t="shared" si="154"/>
        <v/>
      </c>
      <c r="AI485" s="70" t="str">
        <f t="shared" si="155"/>
        <v/>
      </c>
      <c r="AJ485" s="70" t="str">
        <f t="shared" si="156"/>
        <v/>
      </c>
      <c r="AK485" s="70" t="str">
        <f t="shared" si="170"/>
        <v/>
      </c>
      <c r="AL485" s="70" t="str">
        <f t="shared" si="171"/>
        <v/>
      </c>
      <c r="AM485" s="70" t="str">
        <f t="shared" si="172"/>
        <v/>
      </c>
      <c r="AN485" s="70" t="str">
        <f t="shared" si="160"/>
        <v/>
      </c>
      <c r="AO485" s="70" t="str">
        <f t="shared" si="161"/>
        <v/>
      </c>
      <c r="AP485" s="70" t="str">
        <f t="shared" si="162"/>
        <v/>
      </c>
      <c r="AQ485" s="70" t="str">
        <f t="shared" si="163"/>
        <v/>
      </c>
      <c r="AR485" s="70" t="str">
        <f t="shared" si="164"/>
        <v/>
      </c>
      <c r="AS485" s="70" t="str">
        <f t="shared" si="165"/>
        <v/>
      </c>
      <c r="AT485" s="70" t="str">
        <f t="shared" si="166"/>
        <v/>
      </c>
      <c r="AU485" s="70" t="str">
        <f t="shared" si="167"/>
        <v/>
      </c>
      <c r="AV485" s="72" t="str">
        <f t="shared" si="168"/>
        <v/>
      </c>
      <c r="AW485" s="67">
        <f t="shared" si="169"/>
        <v>0</v>
      </c>
    </row>
    <row r="486" spans="1:49" x14ac:dyDescent="0.25">
      <c r="A486" s="3">
        <v>479</v>
      </c>
      <c r="B486" s="37"/>
      <c r="C486" s="26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27"/>
      <c r="R486" s="45" t="str">
        <f t="shared" si="158"/>
        <v/>
      </c>
      <c r="S486" s="26" t="str">
        <f>IF(OR(C485="",C486=0),"",IF(AND(ISNUMBER(C485),C485=0),  MAX(C$8:C485)+C486-MAX(C$8:C485),IF(AND(C486&gt;C485,ISNUMBER(C485),ISNUMBER(C486),C485&lt;MAX(C$8:C484)),C486-C485,IF(AND(C486&gt;C485,ISNUMBER(C486),C486&gt;MAX(C$8:C485)),C486-MAX(C$8:C485),IF(C486=C485,0,"??")))))</f>
        <v/>
      </c>
      <c r="T486" s="4" t="str">
        <f>IF(OR(D485="",D486=0),"",IF(AND(ISNUMBER(D485),D485=0),  MAX(D$8:D485)+D486-MAX(D$8:D485),IF(AND(D486&gt;D485,ISNUMBER(D485),ISNUMBER(D486),D485&lt;MAX(D$8:D484)),D486-D485,IF(AND(D486&gt;D485,ISNUMBER(D486),D486&gt;MAX(D$8:D485)),D486-MAX(D$8:D485),IF(D486=D485,0,"??")))))</f>
        <v/>
      </c>
      <c r="U486" s="4" t="str">
        <f>IF(OR(E485="",E486=0),"",IF(AND(ISNUMBER(E485),E485=0),  MAX(E$8:E485)+E486-MAX(E$8:E485),IF(AND(E486&gt;E485,ISNUMBER(E485),ISNUMBER(E486),E485&lt;MAX(E$8:E484)),E486-E485,IF(AND(E486&gt;E485,ISNUMBER(E486),E486&gt;MAX(E$8:E485)),E486-MAX(E$8:E485),IF(E486=E485,0,"??")))))</f>
        <v/>
      </c>
      <c r="V486" s="4" t="str">
        <f>IF(OR(F485="",F486=0),"",IF(AND(ISNUMBER(F485),F485=0),  MAX(F$8:F485)+F486-MAX(F$8:F485),IF(AND(F486&gt;F485,ISNUMBER(F485),ISNUMBER(F486),F485&lt;MAX(F$8:F484)),F486-F485,IF(AND(F486&gt;F485,ISNUMBER(F486),F486&gt;MAX(F$8:F485)),F486-MAX(F$8:F485),IF(F486=F485,0,"??")))))</f>
        <v/>
      </c>
      <c r="W486" s="4" t="str">
        <f>IF(OR(G485="",G486=0),"",IF(AND(ISNUMBER(G485),G485=0),  MAX(G$8:G485)+G486-MAX(G$8:G485),IF(AND(G486&gt;G485,ISNUMBER(G485),ISNUMBER(G486),G485&lt;MAX(G$8:G484)),G486-G485,IF(AND(G486&gt;G485,ISNUMBER(G486),G486&gt;MAX(G$8:G485)),G486-MAX(G$8:G485),IF(G486=G485,0,"??")))))</f>
        <v/>
      </c>
      <c r="X486" s="4" t="str">
        <f>IF(OR(H485="",H486=0),"",IF(AND(ISNUMBER(H485),H485=0),  MAX(H$8:H485)+H486-MAX(H$8:H485),IF(AND(H486&gt;H485,ISNUMBER(H485),ISNUMBER(H486),H485&lt;MAX(H$8:H484)),H486-H485,IF(AND(H486&gt;H485,ISNUMBER(H486),H486&gt;MAX(H$8:H485)),H486-MAX(H$8:H485),IF(H486=H485,0,"??")))))</f>
        <v/>
      </c>
      <c r="Y486" s="4" t="str">
        <f>IF(OR(I485="",I486=0),"",IF(AND(ISNUMBER(I485),I485=0),  MAX(I$8:I485)+I486-MAX(I$8:I485),IF(AND(I486&gt;I485,ISNUMBER(I485),ISNUMBER(I486),I485&lt;MAX(I$8:I484)),I486-I485,IF(AND(I486&gt;I485,ISNUMBER(I486),I486&gt;MAX(I$8:I485)),I486-MAX(I$8:I485),IF(I486=I485,0,"??")))))</f>
        <v/>
      </c>
      <c r="Z486" s="4" t="str">
        <f>IF(OR(J485="",J486=0),"",IF(AND(ISNUMBER(J485),J485=0),  MAX(J$8:J485)+J486-MAX(J$8:J485),IF(AND(J486&gt;J485,ISNUMBER(J485),ISNUMBER(J486),J485&lt;MAX(J$8:J484)),J486-J485,IF(AND(J486&gt;J485,ISNUMBER(J486),J486&gt;MAX(J$8:J485)),J486-MAX(J$8:J485),IF(J486=J485,0,"??")))))</f>
        <v/>
      </c>
      <c r="AA486" s="4" t="str">
        <f>IF(OR(K485="",K486=0),"",IF(AND(ISNUMBER(K485),K485=0),  MAX(K$8:K485)+K486-MAX(K$8:K485),IF(AND(K486&gt;K485,ISNUMBER(K485),ISNUMBER(K486),K485&lt;MAX(K$8:K484)),K486-K485,IF(AND(K486&gt;K485,ISNUMBER(K486),K486&gt;MAX(K$8:K485)),K486-MAX(K$8:K485),IF(K486=K485,0,"??")))))</f>
        <v/>
      </c>
      <c r="AB486" s="4" t="str">
        <f>IF(OR(L485="",L486=0),"",IF(AND(ISNUMBER(L485),L485=0),  MAX(L$8:L485)+L486-MAX(L$8:L485),IF(AND(L486&gt;L485,ISNUMBER(L485),ISNUMBER(L486),L485&lt;MAX(L$8:L484)),L486-L485,IF(AND(L486&gt;L485,ISNUMBER(L486),L486&gt;MAX(L$8:L485)),L486-MAX(L$8:L485),IF(L486=L485,0,"??")))))</f>
        <v/>
      </c>
      <c r="AC486" s="4" t="str">
        <f>IF(OR(M485="",M486=0),"",IF(AND(ISNUMBER(M485),M485=0),  MAX(M$8:M485)+M486-MAX(M$8:M485),IF(AND(M486&gt;M485,ISNUMBER(M485),ISNUMBER(M486),M485&lt;MAX(M$8:M484)),M486-M485,IF(AND(M486&gt;M485,ISNUMBER(M486),M486&gt;MAX(M$8:M485)),M486-MAX(M$8:M485),IF(M486=M485,0,"??")))))</f>
        <v/>
      </c>
      <c r="AD486" s="4" t="str">
        <f>IF(OR(N485="",N486=0),"",IF(AND(ISNUMBER(N485),N485=0),  MAX(N$8:N485)+N486-MAX(N$8:N485),IF(AND(N486&gt;N485,ISNUMBER(N485),ISNUMBER(N486),N485&lt;MAX(N$8:N484)),N486-N485,IF(AND(N486&gt;N485,ISNUMBER(N486),N486&gt;MAX(N$8:N485)),N486-MAX(N$8:N485),IF(N486=N485,0,"??")))))</f>
        <v/>
      </c>
      <c r="AE486" s="4" t="str">
        <f>IF(OR(O485="",O486=0),"",IF(AND(ISNUMBER(O485),O485=0),  MAX(O$8:O485)+O486-MAX(O$8:O485),IF(AND(O486&gt;O485,ISNUMBER(O485),ISNUMBER(O486),O485&lt;MAX(O$8:O484)),O486-O485,IF(AND(O486&gt;O485,ISNUMBER(O486),O486&gt;MAX(O$8:O485)),O486-MAX(O$8:O485),IF(O486=O485,0,"??")))))</f>
        <v/>
      </c>
      <c r="AF486" s="4" t="str">
        <f>IF(OR(P485="",P486=0),"",IF(AND(ISNUMBER(P485),P485=0),  MAX(P$8:P485)+P486-MAX(P$8:P485),IF(AND(P486&gt;P485,ISNUMBER(P485),ISNUMBER(P486),P485&lt;MAX(P$8:P484)),P486-P485,IF(AND(P486&gt;P485,ISNUMBER(P486),P486&gt;MAX(P$8:P485)),P486-MAX(P$8:P485),IF(P486=P485,0,"??")))))</f>
        <v/>
      </c>
      <c r="AG486" s="64" t="str">
        <f>IF(OR(Q485="",Q486=0),"",IF(AND(ISNUMBER(Q485),Q485=0),  MAX(Q$8:Q485)+Q486-MAX(Q$8:Q485),IF(AND(Q486&gt;Q485,ISNUMBER(Q485),ISNUMBER(Q486),Q485&lt;MAX(Q$8:Q484)),Q486-Q485,IF(AND(Q486&gt;Q485,ISNUMBER(Q486),Q486&gt;MAX(Q$8:Q485)),Q486-MAX(Q$8:Q485),IF(Q486=Q485,0,"??")))))</f>
        <v/>
      </c>
      <c r="AH486" s="58" t="str">
        <f t="shared" si="154"/>
        <v/>
      </c>
      <c r="AI486" s="70" t="str">
        <f t="shared" si="155"/>
        <v/>
      </c>
      <c r="AJ486" s="70" t="str">
        <f t="shared" si="156"/>
        <v/>
      </c>
      <c r="AK486" s="70" t="str">
        <f t="shared" si="170"/>
        <v/>
      </c>
      <c r="AL486" s="70" t="str">
        <f t="shared" si="171"/>
        <v/>
      </c>
      <c r="AM486" s="70" t="str">
        <f t="shared" si="172"/>
        <v/>
      </c>
      <c r="AN486" s="70" t="str">
        <f t="shared" si="160"/>
        <v/>
      </c>
      <c r="AO486" s="70" t="str">
        <f t="shared" si="161"/>
        <v/>
      </c>
      <c r="AP486" s="70" t="str">
        <f t="shared" si="162"/>
        <v/>
      </c>
      <c r="AQ486" s="70" t="str">
        <f t="shared" si="163"/>
        <v/>
      </c>
      <c r="AR486" s="70" t="str">
        <f t="shared" si="164"/>
        <v/>
      </c>
      <c r="AS486" s="70" t="str">
        <f t="shared" si="165"/>
        <v/>
      </c>
      <c r="AT486" s="70" t="str">
        <f t="shared" si="166"/>
        <v/>
      </c>
      <c r="AU486" s="70" t="str">
        <f t="shared" si="167"/>
        <v/>
      </c>
      <c r="AV486" s="72" t="str">
        <f t="shared" si="168"/>
        <v/>
      </c>
      <c r="AW486" s="67">
        <f t="shared" si="169"/>
        <v>0</v>
      </c>
    </row>
    <row r="487" spans="1:49" x14ac:dyDescent="0.25">
      <c r="A487" s="3">
        <v>480</v>
      </c>
      <c r="B487" s="37"/>
      <c r="C487" s="26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27"/>
      <c r="R487" s="45" t="str">
        <f t="shared" si="158"/>
        <v/>
      </c>
      <c r="S487" s="26" t="str">
        <f>IF(OR(C486="",C487=0),"",IF(AND(ISNUMBER(C486),C486=0),  MAX(C$8:C486)+C487-MAX(C$8:C486),IF(AND(C487&gt;C486,ISNUMBER(C486),ISNUMBER(C487),C486&lt;MAX(C$8:C485)),C487-C486,IF(AND(C487&gt;C486,ISNUMBER(C487),C487&gt;MAX(C$8:C486)),C487-MAX(C$8:C486),IF(C487=C486,0,"??")))))</f>
        <v/>
      </c>
      <c r="T487" s="4" t="str">
        <f>IF(OR(D486="",D487=0),"",IF(AND(ISNUMBER(D486),D486=0),  MAX(D$8:D486)+D487-MAX(D$8:D486),IF(AND(D487&gt;D486,ISNUMBER(D486),ISNUMBER(D487),D486&lt;MAX(D$8:D485)),D487-D486,IF(AND(D487&gt;D486,ISNUMBER(D487),D487&gt;MAX(D$8:D486)),D487-MAX(D$8:D486),IF(D487=D486,0,"??")))))</f>
        <v/>
      </c>
      <c r="U487" s="4" t="str">
        <f>IF(OR(E486="",E487=0),"",IF(AND(ISNUMBER(E486),E486=0),  MAX(E$8:E486)+E487-MAX(E$8:E486),IF(AND(E487&gt;E486,ISNUMBER(E486),ISNUMBER(E487),E486&lt;MAX(E$8:E485)),E487-E486,IF(AND(E487&gt;E486,ISNUMBER(E487),E487&gt;MAX(E$8:E486)),E487-MAX(E$8:E486),IF(E487=E486,0,"??")))))</f>
        <v/>
      </c>
      <c r="V487" s="4" t="str">
        <f>IF(OR(F486="",F487=0),"",IF(AND(ISNUMBER(F486),F486=0),  MAX(F$8:F486)+F487-MAX(F$8:F486),IF(AND(F487&gt;F486,ISNUMBER(F486),ISNUMBER(F487),F486&lt;MAX(F$8:F485)),F487-F486,IF(AND(F487&gt;F486,ISNUMBER(F487),F487&gt;MAX(F$8:F486)),F487-MAX(F$8:F486),IF(F487=F486,0,"??")))))</f>
        <v/>
      </c>
      <c r="W487" s="4" t="str">
        <f>IF(OR(G486="",G487=0),"",IF(AND(ISNUMBER(G486),G486=0),  MAX(G$8:G486)+G487-MAX(G$8:G486),IF(AND(G487&gt;G486,ISNUMBER(G486),ISNUMBER(G487),G486&lt;MAX(G$8:G485)),G487-G486,IF(AND(G487&gt;G486,ISNUMBER(G487),G487&gt;MAX(G$8:G486)),G487-MAX(G$8:G486),IF(G487=G486,0,"??")))))</f>
        <v/>
      </c>
      <c r="X487" s="4" t="str">
        <f>IF(OR(H486="",H487=0),"",IF(AND(ISNUMBER(H486),H486=0),  MAX(H$8:H486)+H487-MAX(H$8:H486),IF(AND(H487&gt;H486,ISNUMBER(H486),ISNUMBER(H487),H486&lt;MAX(H$8:H485)),H487-H486,IF(AND(H487&gt;H486,ISNUMBER(H487),H487&gt;MAX(H$8:H486)),H487-MAX(H$8:H486),IF(H487=H486,0,"??")))))</f>
        <v/>
      </c>
      <c r="Y487" s="4" t="str">
        <f>IF(OR(I486="",I487=0),"",IF(AND(ISNUMBER(I486),I486=0),  MAX(I$8:I486)+I487-MAX(I$8:I486),IF(AND(I487&gt;I486,ISNUMBER(I486),ISNUMBER(I487),I486&lt;MAX(I$8:I485)),I487-I486,IF(AND(I487&gt;I486,ISNUMBER(I487),I487&gt;MAX(I$8:I486)),I487-MAX(I$8:I486),IF(I487=I486,0,"??")))))</f>
        <v/>
      </c>
      <c r="Z487" s="4" t="str">
        <f>IF(OR(J486="",J487=0),"",IF(AND(ISNUMBER(J486),J486=0),  MAX(J$8:J486)+J487-MAX(J$8:J486),IF(AND(J487&gt;J486,ISNUMBER(J486),ISNUMBER(J487),J486&lt;MAX(J$8:J485)),J487-J486,IF(AND(J487&gt;J486,ISNUMBER(J487),J487&gt;MAX(J$8:J486)),J487-MAX(J$8:J486),IF(J487=J486,0,"??")))))</f>
        <v/>
      </c>
      <c r="AA487" s="4" t="str">
        <f>IF(OR(K486="",K487=0),"",IF(AND(ISNUMBER(K486),K486=0),  MAX(K$8:K486)+K487-MAX(K$8:K486),IF(AND(K487&gt;K486,ISNUMBER(K486),ISNUMBER(K487),K486&lt;MAX(K$8:K485)),K487-K486,IF(AND(K487&gt;K486,ISNUMBER(K487),K487&gt;MAX(K$8:K486)),K487-MAX(K$8:K486),IF(K487=K486,0,"??")))))</f>
        <v/>
      </c>
      <c r="AB487" s="4" t="str">
        <f>IF(OR(L486="",L487=0),"",IF(AND(ISNUMBER(L486),L486=0),  MAX(L$8:L486)+L487-MAX(L$8:L486),IF(AND(L487&gt;L486,ISNUMBER(L486),ISNUMBER(L487),L486&lt;MAX(L$8:L485)),L487-L486,IF(AND(L487&gt;L486,ISNUMBER(L487),L487&gt;MAX(L$8:L486)),L487-MAX(L$8:L486),IF(L487=L486,0,"??")))))</f>
        <v/>
      </c>
      <c r="AC487" s="4" t="str">
        <f>IF(OR(M486="",M487=0),"",IF(AND(ISNUMBER(M486),M486=0),  MAX(M$8:M486)+M487-MAX(M$8:M486),IF(AND(M487&gt;M486,ISNUMBER(M486),ISNUMBER(M487),M486&lt;MAX(M$8:M485)),M487-M486,IF(AND(M487&gt;M486,ISNUMBER(M487),M487&gt;MAX(M$8:M486)),M487-MAX(M$8:M486),IF(M487=M486,0,"??")))))</f>
        <v/>
      </c>
      <c r="AD487" s="4" t="str">
        <f>IF(OR(N486="",N487=0),"",IF(AND(ISNUMBER(N486),N486=0),  MAX(N$8:N486)+N487-MAX(N$8:N486),IF(AND(N487&gt;N486,ISNUMBER(N486),ISNUMBER(N487),N486&lt;MAX(N$8:N485)),N487-N486,IF(AND(N487&gt;N486,ISNUMBER(N487),N487&gt;MAX(N$8:N486)),N487-MAX(N$8:N486),IF(N487=N486,0,"??")))))</f>
        <v/>
      </c>
      <c r="AE487" s="4" t="str">
        <f>IF(OR(O486="",O487=0),"",IF(AND(ISNUMBER(O486),O486=0),  MAX(O$8:O486)+O487-MAX(O$8:O486),IF(AND(O487&gt;O486,ISNUMBER(O486),ISNUMBER(O487),O486&lt;MAX(O$8:O485)),O487-O486,IF(AND(O487&gt;O486,ISNUMBER(O487),O487&gt;MAX(O$8:O486)),O487-MAX(O$8:O486),IF(O487=O486,0,"??")))))</f>
        <v/>
      </c>
      <c r="AF487" s="4" t="str">
        <f>IF(OR(P486="",P487=0),"",IF(AND(ISNUMBER(P486),P486=0),  MAX(P$8:P486)+P487-MAX(P$8:P486),IF(AND(P487&gt;P486,ISNUMBER(P486),ISNUMBER(P487),P486&lt;MAX(P$8:P485)),P487-P486,IF(AND(P487&gt;P486,ISNUMBER(P487),P487&gt;MAX(P$8:P486)),P487-MAX(P$8:P486),IF(P487=P486,0,"??")))))</f>
        <v/>
      </c>
      <c r="AG487" s="64" t="str">
        <f>IF(OR(Q486="",Q487=0),"",IF(AND(ISNUMBER(Q486),Q486=0),  MAX(Q$8:Q486)+Q487-MAX(Q$8:Q486),IF(AND(Q487&gt;Q486,ISNUMBER(Q486),ISNUMBER(Q487),Q486&lt;MAX(Q$8:Q485)),Q487-Q486,IF(AND(Q487&gt;Q486,ISNUMBER(Q487),Q487&gt;MAX(Q$8:Q486)),Q487-MAX(Q$8:Q486),IF(Q487=Q486,0,"??")))))</f>
        <v/>
      </c>
      <c r="AH487" s="58" t="str">
        <f t="shared" si="154"/>
        <v/>
      </c>
      <c r="AI487" s="70" t="str">
        <f t="shared" si="155"/>
        <v/>
      </c>
      <c r="AJ487" s="70" t="str">
        <f t="shared" si="156"/>
        <v/>
      </c>
      <c r="AK487" s="70" t="str">
        <f t="shared" si="170"/>
        <v/>
      </c>
      <c r="AL487" s="70" t="str">
        <f t="shared" si="171"/>
        <v/>
      </c>
      <c r="AM487" s="70" t="str">
        <f t="shared" si="172"/>
        <v/>
      </c>
      <c r="AN487" s="70" t="str">
        <f t="shared" si="160"/>
        <v/>
      </c>
      <c r="AO487" s="70" t="str">
        <f t="shared" si="161"/>
        <v/>
      </c>
      <c r="AP487" s="70" t="str">
        <f t="shared" si="162"/>
        <v/>
      </c>
      <c r="AQ487" s="70" t="str">
        <f t="shared" si="163"/>
        <v/>
      </c>
      <c r="AR487" s="70" t="str">
        <f t="shared" si="164"/>
        <v/>
      </c>
      <c r="AS487" s="70" t="str">
        <f t="shared" si="165"/>
        <v/>
      </c>
      <c r="AT487" s="70" t="str">
        <f t="shared" si="166"/>
        <v/>
      </c>
      <c r="AU487" s="70" t="str">
        <f t="shared" si="167"/>
        <v/>
      </c>
      <c r="AV487" s="72" t="str">
        <f t="shared" si="168"/>
        <v/>
      </c>
      <c r="AW487" s="67">
        <f t="shared" si="169"/>
        <v>0</v>
      </c>
    </row>
    <row r="488" spans="1:49" x14ac:dyDescent="0.25">
      <c r="A488" s="3">
        <v>481</v>
      </c>
      <c r="B488" s="37"/>
      <c r="C488" s="26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27"/>
      <c r="R488" s="45" t="str">
        <f t="shared" si="158"/>
        <v/>
      </c>
      <c r="S488" s="26" t="str">
        <f>IF(OR(C487="",C488=0),"",IF(AND(ISNUMBER(C487),C487=0),  MAX(C$8:C487)+C488-MAX(C$8:C487),IF(AND(C488&gt;C487,ISNUMBER(C487),ISNUMBER(C488),C487&lt;MAX(C$8:C486)),C488-C487,IF(AND(C488&gt;C487,ISNUMBER(C488),C488&gt;MAX(C$8:C487)),C488-MAX(C$8:C487),IF(C488=C487,0,"??")))))</f>
        <v/>
      </c>
      <c r="T488" s="4" t="str">
        <f>IF(OR(D487="",D488=0),"",IF(AND(ISNUMBER(D487),D487=0),  MAX(D$8:D487)+D488-MAX(D$8:D487),IF(AND(D488&gt;D487,ISNUMBER(D487),ISNUMBER(D488),D487&lt;MAX(D$8:D486)),D488-D487,IF(AND(D488&gt;D487,ISNUMBER(D488),D488&gt;MAX(D$8:D487)),D488-MAX(D$8:D487),IF(D488=D487,0,"??")))))</f>
        <v/>
      </c>
      <c r="U488" s="4" t="str">
        <f>IF(OR(E487="",E488=0),"",IF(AND(ISNUMBER(E487),E487=0),  MAX(E$8:E487)+E488-MAX(E$8:E487),IF(AND(E488&gt;E487,ISNUMBER(E487),ISNUMBER(E488),E487&lt;MAX(E$8:E486)),E488-E487,IF(AND(E488&gt;E487,ISNUMBER(E488),E488&gt;MAX(E$8:E487)),E488-MAX(E$8:E487),IF(E488=E487,0,"??")))))</f>
        <v/>
      </c>
      <c r="V488" s="4" t="str">
        <f>IF(OR(F487="",F488=0),"",IF(AND(ISNUMBER(F487),F487=0),  MAX(F$8:F487)+F488-MAX(F$8:F487),IF(AND(F488&gt;F487,ISNUMBER(F487),ISNUMBER(F488),F487&lt;MAX(F$8:F486)),F488-F487,IF(AND(F488&gt;F487,ISNUMBER(F488),F488&gt;MAX(F$8:F487)),F488-MAX(F$8:F487),IF(F488=F487,0,"??")))))</f>
        <v/>
      </c>
      <c r="W488" s="4" t="str">
        <f>IF(OR(G487="",G488=0),"",IF(AND(ISNUMBER(G487),G487=0),  MAX(G$8:G487)+G488-MAX(G$8:G487),IF(AND(G488&gt;G487,ISNUMBER(G487),ISNUMBER(G488),G487&lt;MAX(G$8:G486)),G488-G487,IF(AND(G488&gt;G487,ISNUMBER(G488),G488&gt;MAX(G$8:G487)),G488-MAX(G$8:G487),IF(G488=G487,0,"??")))))</f>
        <v/>
      </c>
      <c r="X488" s="4" t="str">
        <f>IF(OR(H487="",H488=0),"",IF(AND(ISNUMBER(H487),H487=0),  MAX(H$8:H487)+H488-MAX(H$8:H487),IF(AND(H488&gt;H487,ISNUMBER(H487),ISNUMBER(H488),H487&lt;MAX(H$8:H486)),H488-H487,IF(AND(H488&gt;H487,ISNUMBER(H488),H488&gt;MAX(H$8:H487)),H488-MAX(H$8:H487),IF(H488=H487,0,"??")))))</f>
        <v/>
      </c>
      <c r="Y488" s="4" t="str">
        <f>IF(OR(I487="",I488=0),"",IF(AND(ISNUMBER(I487),I487=0),  MAX(I$8:I487)+I488-MAX(I$8:I487),IF(AND(I488&gt;I487,ISNUMBER(I487),ISNUMBER(I488),I487&lt;MAX(I$8:I486)),I488-I487,IF(AND(I488&gt;I487,ISNUMBER(I488),I488&gt;MAX(I$8:I487)),I488-MAX(I$8:I487),IF(I488=I487,0,"??")))))</f>
        <v/>
      </c>
      <c r="Z488" s="4" t="str">
        <f>IF(OR(J487="",J488=0),"",IF(AND(ISNUMBER(J487),J487=0),  MAX(J$8:J487)+J488-MAX(J$8:J487),IF(AND(J488&gt;J487,ISNUMBER(J487),ISNUMBER(J488),J487&lt;MAX(J$8:J486)),J488-J487,IF(AND(J488&gt;J487,ISNUMBER(J488),J488&gt;MAX(J$8:J487)),J488-MAX(J$8:J487),IF(J488=J487,0,"??")))))</f>
        <v/>
      </c>
      <c r="AA488" s="4" t="str">
        <f>IF(OR(K487="",K488=0),"",IF(AND(ISNUMBER(K487),K487=0),  MAX(K$8:K487)+K488-MAX(K$8:K487),IF(AND(K488&gt;K487,ISNUMBER(K487),ISNUMBER(K488),K487&lt;MAX(K$8:K486)),K488-K487,IF(AND(K488&gt;K487,ISNUMBER(K488),K488&gt;MAX(K$8:K487)),K488-MAX(K$8:K487),IF(K488=K487,0,"??")))))</f>
        <v/>
      </c>
      <c r="AB488" s="4" t="str">
        <f>IF(OR(L487="",L488=0),"",IF(AND(ISNUMBER(L487),L487=0),  MAX(L$8:L487)+L488-MAX(L$8:L487),IF(AND(L488&gt;L487,ISNUMBER(L487),ISNUMBER(L488),L487&lt;MAX(L$8:L486)),L488-L487,IF(AND(L488&gt;L487,ISNUMBER(L488),L488&gt;MAX(L$8:L487)),L488-MAX(L$8:L487),IF(L488=L487,0,"??")))))</f>
        <v/>
      </c>
      <c r="AC488" s="4" t="str">
        <f>IF(OR(M487="",M488=0),"",IF(AND(ISNUMBER(M487),M487=0),  MAX(M$8:M487)+M488-MAX(M$8:M487),IF(AND(M488&gt;M487,ISNUMBER(M487),ISNUMBER(M488),M487&lt;MAX(M$8:M486)),M488-M487,IF(AND(M488&gt;M487,ISNUMBER(M488),M488&gt;MAX(M$8:M487)),M488-MAX(M$8:M487),IF(M488=M487,0,"??")))))</f>
        <v/>
      </c>
      <c r="AD488" s="4" t="str">
        <f>IF(OR(N487="",N488=0),"",IF(AND(ISNUMBER(N487),N487=0),  MAX(N$8:N487)+N488-MAX(N$8:N487),IF(AND(N488&gt;N487,ISNUMBER(N487),ISNUMBER(N488),N487&lt;MAX(N$8:N486)),N488-N487,IF(AND(N488&gt;N487,ISNUMBER(N488),N488&gt;MAX(N$8:N487)),N488-MAX(N$8:N487),IF(N488=N487,0,"??")))))</f>
        <v/>
      </c>
      <c r="AE488" s="4" t="str">
        <f>IF(OR(O487="",O488=0),"",IF(AND(ISNUMBER(O487),O487=0),  MAX(O$8:O487)+O488-MAX(O$8:O487),IF(AND(O488&gt;O487,ISNUMBER(O487),ISNUMBER(O488),O487&lt;MAX(O$8:O486)),O488-O487,IF(AND(O488&gt;O487,ISNUMBER(O488),O488&gt;MAX(O$8:O487)),O488-MAX(O$8:O487),IF(O488=O487,0,"??")))))</f>
        <v/>
      </c>
      <c r="AF488" s="4" t="str">
        <f>IF(OR(P487="",P488=0),"",IF(AND(ISNUMBER(P487),P487=0),  MAX(P$8:P487)+P488-MAX(P$8:P487),IF(AND(P488&gt;P487,ISNUMBER(P487),ISNUMBER(P488),P487&lt;MAX(P$8:P486)),P488-P487,IF(AND(P488&gt;P487,ISNUMBER(P488),P488&gt;MAX(P$8:P487)),P488-MAX(P$8:P487),IF(P488=P487,0,"??")))))</f>
        <v/>
      </c>
      <c r="AG488" s="64" t="str">
        <f>IF(OR(Q487="",Q488=0),"",IF(AND(ISNUMBER(Q487),Q487=0),  MAX(Q$8:Q487)+Q488-MAX(Q$8:Q487),IF(AND(Q488&gt;Q487,ISNUMBER(Q487),ISNUMBER(Q488),Q487&lt;MAX(Q$8:Q486)),Q488-Q487,IF(AND(Q488&gt;Q487,ISNUMBER(Q488),Q488&gt;MAX(Q$8:Q487)),Q488-MAX(Q$8:Q487),IF(Q488=Q487,0,"??")))))</f>
        <v/>
      </c>
      <c r="AH488" s="58" t="str">
        <f t="shared" si="154"/>
        <v/>
      </c>
      <c r="AI488" s="70" t="str">
        <f t="shared" si="155"/>
        <v/>
      </c>
      <c r="AJ488" s="70" t="str">
        <f t="shared" si="156"/>
        <v/>
      </c>
      <c r="AK488" s="70" t="str">
        <f t="shared" si="170"/>
        <v/>
      </c>
      <c r="AL488" s="70" t="str">
        <f t="shared" si="171"/>
        <v/>
      </c>
      <c r="AM488" s="70" t="str">
        <f t="shared" si="172"/>
        <v/>
      </c>
      <c r="AN488" s="70" t="str">
        <f t="shared" si="160"/>
        <v/>
      </c>
      <c r="AO488" s="70" t="str">
        <f t="shared" si="161"/>
        <v/>
      </c>
      <c r="AP488" s="70" t="str">
        <f t="shared" si="162"/>
        <v/>
      </c>
      <c r="AQ488" s="70" t="str">
        <f t="shared" si="163"/>
        <v/>
      </c>
      <c r="AR488" s="70" t="str">
        <f t="shared" si="164"/>
        <v/>
      </c>
      <c r="AS488" s="70" t="str">
        <f t="shared" si="165"/>
        <v/>
      </c>
      <c r="AT488" s="70" t="str">
        <f t="shared" si="166"/>
        <v/>
      </c>
      <c r="AU488" s="70" t="str">
        <f t="shared" si="167"/>
        <v/>
      </c>
      <c r="AV488" s="72" t="str">
        <f t="shared" si="168"/>
        <v/>
      </c>
      <c r="AW488" s="67">
        <f t="shared" si="169"/>
        <v>0</v>
      </c>
    </row>
    <row r="489" spans="1:49" x14ac:dyDescent="0.25">
      <c r="A489" s="3">
        <v>482</v>
      </c>
      <c r="B489" s="37"/>
      <c r="C489" s="26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27"/>
      <c r="R489" s="45" t="str">
        <f t="shared" si="158"/>
        <v/>
      </c>
      <c r="S489" s="26" t="str">
        <f>IF(OR(C488="",C489=0),"",IF(AND(ISNUMBER(C488),C488=0),  MAX(C$8:C488)+C489-MAX(C$8:C488),IF(AND(C489&gt;C488,ISNUMBER(C488),ISNUMBER(C489),C488&lt;MAX(C$8:C487)),C489-C488,IF(AND(C489&gt;C488,ISNUMBER(C489),C489&gt;MAX(C$8:C488)),C489-MAX(C$8:C488),IF(C489=C488,0,"??")))))</f>
        <v/>
      </c>
      <c r="T489" s="4" t="str">
        <f>IF(OR(D488="",D489=0),"",IF(AND(ISNUMBER(D488),D488=0),  MAX(D$8:D488)+D489-MAX(D$8:D488),IF(AND(D489&gt;D488,ISNUMBER(D488),ISNUMBER(D489),D488&lt;MAX(D$8:D487)),D489-D488,IF(AND(D489&gt;D488,ISNUMBER(D489),D489&gt;MAX(D$8:D488)),D489-MAX(D$8:D488),IF(D489=D488,0,"??")))))</f>
        <v/>
      </c>
      <c r="U489" s="4" t="str">
        <f>IF(OR(E488="",E489=0),"",IF(AND(ISNUMBER(E488),E488=0),  MAX(E$8:E488)+E489-MAX(E$8:E488),IF(AND(E489&gt;E488,ISNUMBER(E488),ISNUMBER(E489),E488&lt;MAX(E$8:E487)),E489-E488,IF(AND(E489&gt;E488,ISNUMBER(E489),E489&gt;MAX(E$8:E488)),E489-MAX(E$8:E488),IF(E489=E488,0,"??")))))</f>
        <v/>
      </c>
      <c r="V489" s="4" t="str">
        <f>IF(OR(F488="",F489=0),"",IF(AND(ISNUMBER(F488),F488=0),  MAX(F$8:F488)+F489-MAX(F$8:F488),IF(AND(F489&gt;F488,ISNUMBER(F488),ISNUMBER(F489),F488&lt;MAX(F$8:F487)),F489-F488,IF(AND(F489&gt;F488,ISNUMBER(F489),F489&gt;MAX(F$8:F488)),F489-MAX(F$8:F488),IF(F489=F488,0,"??")))))</f>
        <v/>
      </c>
      <c r="W489" s="4" t="str">
        <f>IF(OR(G488="",G489=0),"",IF(AND(ISNUMBER(G488),G488=0),  MAX(G$8:G488)+G489-MAX(G$8:G488),IF(AND(G489&gt;G488,ISNUMBER(G488),ISNUMBER(G489),G488&lt;MAX(G$8:G487)),G489-G488,IF(AND(G489&gt;G488,ISNUMBER(G489),G489&gt;MAX(G$8:G488)),G489-MAX(G$8:G488),IF(G489=G488,0,"??")))))</f>
        <v/>
      </c>
      <c r="X489" s="4" t="str">
        <f>IF(OR(H488="",H489=0),"",IF(AND(ISNUMBER(H488),H488=0),  MAX(H$8:H488)+H489-MAX(H$8:H488),IF(AND(H489&gt;H488,ISNUMBER(H488),ISNUMBER(H489),H488&lt;MAX(H$8:H487)),H489-H488,IF(AND(H489&gt;H488,ISNUMBER(H489),H489&gt;MAX(H$8:H488)),H489-MAX(H$8:H488),IF(H489=H488,0,"??")))))</f>
        <v/>
      </c>
      <c r="Y489" s="4" t="str">
        <f>IF(OR(I488="",I489=0),"",IF(AND(ISNUMBER(I488),I488=0),  MAX(I$8:I488)+I489-MAX(I$8:I488),IF(AND(I489&gt;I488,ISNUMBER(I488),ISNUMBER(I489),I488&lt;MAX(I$8:I487)),I489-I488,IF(AND(I489&gt;I488,ISNUMBER(I489),I489&gt;MAX(I$8:I488)),I489-MAX(I$8:I488),IF(I489=I488,0,"??")))))</f>
        <v/>
      </c>
      <c r="Z489" s="4" t="str">
        <f>IF(OR(J488="",J489=0),"",IF(AND(ISNUMBER(J488),J488=0),  MAX(J$8:J488)+J489-MAX(J$8:J488),IF(AND(J489&gt;J488,ISNUMBER(J488),ISNUMBER(J489),J488&lt;MAX(J$8:J487)),J489-J488,IF(AND(J489&gt;J488,ISNUMBER(J489),J489&gt;MAX(J$8:J488)),J489-MAX(J$8:J488),IF(J489=J488,0,"??")))))</f>
        <v/>
      </c>
      <c r="AA489" s="4" t="str">
        <f>IF(OR(K488="",K489=0),"",IF(AND(ISNUMBER(K488),K488=0),  MAX(K$8:K488)+K489-MAX(K$8:K488),IF(AND(K489&gt;K488,ISNUMBER(K488),ISNUMBER(K489),K488&lt;MAX(K$8:K487)),K489-K488,IF(AND(K489&gt;K488,ISNUMBER(K489),K489&gt;MAX(K$8:K488)),K489-MAX(K$8:K488),IF(K489=K488,0,"??")))))</f>
        <v/>
      </c>
      <c r="AB489" s="4" t="str">
        <f>IF(OR(L488="",L489=0),"",IF(AND(ISNUMBER(L488),L488=0),  MAX(L$8:L488)+L489-MAX(L$8:L488),IF(AND(L489&gt;L488,ISNUMBER(L488),ISNUMBER(L489),L488&lt;MAX(L$8:L487)),L489-L488,IF(AND(L489&gt;L488,ISNUMBER(L489),L489&gt;MAX(L$8:L488)),L489-MAX(L$8:L488),IF(L489=L488,0,"??")))))</f>
        <v/>
      </c>
      <c r="AC489" s="4" t="str">
        <f>IF(OR(M488="",M489=0),"",IF(AND(ISNUMBER(M488),M488=0),  MAX(M$8:M488)+M489-MAX(M$8:M488),IF(AND(M489&gt;M488,ISNUMBER(M488),ISNUMBER(M489),M488&lt;MAX(M$8:M487)),M489-M488,IF(AND(M489&gt;M488,ISNUMBER(M489),M489&gt;MAX(M$8:M488)),M489-MAX(M$8:M488),IF(M489=M488,0,"??")))))</f>
        <v/>
      </c>
      <c r="AD489" s="4" t="str">
        <f>IF(OR(N488="",N489=0),"",IF(AND(ISNUMBER(N488),N488=0),  MAX(N$8:N488)+N489-MAX(N$8:N488),IF(AND(N489&gt;N488,ISNUMBER(N488),ISNUMBER(N489),N488&lt;MAX(N$8:N487)),N489-N488,IF(AND(N489&gt;N488,ISNUMBER(N489),N489&gt;MAX(N$8:N488)),N489-MAX(N$8:N488),IF(N489=N488,0,"??")))))</f>
        <v/>
      </c>
      <c r="AE489" s="4" t="str">
        <f>IF(OR(O488="",O489=0),"",IF(AND(ISNUMBER(O488),O488=0),  MAX(O$8:O488)+O489-MAX(O$8:O488),IF(AND(O489&gt;O488,ISNUMBER(O488),ISNUMBER(O489),O488&lt;MAX(O$8:O487)),O489-O488,IF(AND(O489&gt;O488,ISNUMBER(O489),O489&gt;MAX(O$8:O488)),O489-MAX(O$8:O488),IF(O489=O488,0,"??")))))</f>
        <v/>
      </c>
      <c r="AF489" s="4" t="str">
        <f>IF(OR(P488="",P489=0),"",IF(AND(ISNUMBER(P488),P488=0),  MAX(P$8:P488)+P489-MAX(P$8:P488),IF(AND(P489&gt;P488,ISNUMBER(P488),ISNUMBER(P489),P488&lt;MAX(P$8:P487)),P489-P488,IF(AND(P489&gt;P488,ISNUMBER(P489),P489&gt;MAX(P$8:P488)),P489-MAX(P$8:P488),IF(P489=P488,0,"??")))))</f>
        <v/>
      </c>
      <c r="AG489" s="64" t="str">
        <f>IF(OR(Q488="",Q489=0),"",IF(AND(ISNUMBER(Q488),Q488=0),  MAX(Q$8:Q488)+Q489-MAX(Q$8:Q488),IF(AND(Q489&gt;Q488,ISNUMBER(Q488),ISNUMBER(Q489),Q488&lt;MAX(Q$8:Q487)),Q489-Q488,IF(AND(Q489&gt;Q488,ISNUMBER(Q489),Q489&gt;MAX(Q$8:Q488)),Q489-MAX(Q$8:Q488),IF(Q489=Q488,0,"??")))))</f>
        <v/>
      </c>
      <c r="AH489" s="58" t="str">
        <f t="shared" si="154"/>
        <v/>
      </c>
      <c r="AI489" s="70" t="str">
        <f t="shared" si="155"/>
        <v/>
      </c>
      <c r="AJ489" s="70" t="str">
        <f t="shared" si="156"/>
        <v/>
      </c>
      <c r="AK489" s="70" t="str">
        <f t="shared" si="170"/>
        <v/>
      </c>
      <c r="AL489" s="70" t="str">
        <f t="shared" si="171"/>
        <v/>
      </c>
      <c r="AM489" s="70" t="str">
        <f t="shared" si="172"/>
        <v/>
      </c>
      <c r="AN489" s="70" t="str">
        <f t="shared" si="160"/>
        <v/>
      </c>
      <c r="AO489" s="70" t="str">
        <f t="shared" si="161"/>
        <v/>
      </c>
      <c r="AP489" s="70" t="str">
        <f t="shared" si="162"/>
        <v/>
      </c>
      <c r="AQ489" s="70" t="str">
        <f t="shared" si="163"/>
        <v/>
      </c>
      <c r="AR489" s="70" t="str">
        <f t="shared" si="164"/>
        <v/>
      </c>
      <c r="AS489" s="70" t="str">
        <f t="shared" si="165"/>
        <v/>
      </c>
      <c r="AT489" s="70" t="str">
        <f t="shared" si="166"/>
        <v/>
      </c>
      <c r="AU489" s="70" t="str">
        <f t="shared" si="167"/>
        <v/>
      </c>
      <c r="AV489" s="72" t="str">
        <f t="shared" si="168"/>
        <v/>
      </c>
      <c r="AW489" s="67">
        <f t="shared" si="169"/>
        <v>0</v>
      </c>
    </row>
    <row r="490" spans="1:49" x14ac:dyDescent="0.25">
      <c r="A490" s="3">
        <v>483</v>
      </c>
      <c r="B490" s="37"/>
      <c r="C490" s="26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27"/>
      <c r="R490" s="45" t="str">
        <f t="shared" si="158"/>
        <v/>
      </c>
      <c r="S490" s="26" t="str">
        <f>IF(OR(C489="",C490=0),"",IF(AND(ISNUMBER(C489),C489=0),  MAX(C$8:C489)+C490-MAX(C$8:C489),IF(AND(C490&gt;C489,ISNUMBER(C489),ISNUMBER(C490),C489&lt;MAX(C$8:C488)),C490-C489,IF(AND(C490&gt;C489,ISNUMBER(C490),C490&gt;MAX(C$8:C489)),C490-MAX(C$8:C489),IF(C490=C489,0,"??")))))</f>
        <v/>
      </c>
      <c r="T490" s="4" t="str">
        <f>IF(OR(D489="",D490=0),"",IF(AND(ISNUMBER(D489),D489=0),  MAX(D$8:D489)+D490-MAX(D$8:D489),IF(AND(D490&gt;D489,ISNUMBER(D489),ISNUMBER(D490),D489&lt;MAX(D$8:D488)),D490-D489,IF(AND(D490&gt;D489,ISNUMBER(D490),D490&gt;MAX(D$8:D489)),D490-MAX(D$8:D489),IF(D490=D489,0,"??")))))</f>
        <v/>
      </c>
      <c r="U490" s="4" t="str">
        <f>IF(OR(E489="",E490=0),"",IF(AND(ISNUMBER(E489),E489=0),  MAX(E$8:E489)+E490-MAX(E$8:E489),IF(AND(E490&gt;E489,ISNUMBER(E489),ISNUMBER(E490),E489&lt;MAX(E$8:E488)),E490-E489,IF(AND(E490&gt;E489,ISNUMBER(E490),E490&gt;MAX(E$8:E489)),E490-MAX(E$8:E489),IF(E490=E489,0,"??")))))</f>
        <v/>
      </c>
      <c r="V490" s="4" t="str">
        <f>IF(OR(F489="",F490=0),"",IF(AND(ISNUMBER(F489),F489=0),  MAX(F$8:F489)+F490-MAX(F$8:F489),IF(AND(F490&gt;F489,ISNUMBER(F489),ISNUMBER(F490),F489&lt;MAX(F$8:F488)),F490-F489,IF(AND(F490&gt;F489,ISNUMBER(F490),F490&gt;MAX(F$8:F489)),F490-MAX(F$8:F489),IF(F490=F489,0,"??")))))</f>
        <v/>
      </c>
      <c r="W490" s="4" t="str">
        <f>IF(OR(G489="",G490=0),"",IF(AND(ISNUMBER(G489),G489=0),  MAX(G$8:G489)+G490-MAX(G$8:G489),IF(AND(G490&gt;G489,ISNUMBER(G489),ISNUMBER(G490),G489&lt;MAX(G$8:G488)),G490-G489,IF(AND(G490&gt;G489,ISNUMBER(G490),G490&gt;MAX(G$8:G489)),G490-MAX(G$8:G489),IF(G490=G489,0,"??")))))</f>
        <v/>
      </c>
      <c r="X490" s="4" t="str">
        <f>IF(OR(H489="",H490=0),"",IF(AND(ISNUMBER(H489),H489=0),  MAX(H$8:H489)+H490-MAX(H$8:H489),IF(AND(H490&gt;H489,ISNUMBER(H489),ISNUMBER(H490),H489&lt;MAX(H$8:H488)),H490-H489,IF(AND(H490&gt;H489,ISNUMBER(H490),H490&gt;MAX(H$8:H489)),H490-MAX(H$8:H489),IF(H490=H489,0,"??")))))</f>
        <v/>
      </c>
      <c r="Y490" s="4" t="str">
        <f>IF(OR(I489="",I490=0),"",IF(AND(ISNUMBER(I489),I489=0),  MAX(I$8:I489)+I490-MAX(I$8:I489),IF(AND(I490&gt;I489,ISNUMBER(I489),ISNUMBER(I490),I489&lt;MAX(I$8:I488)),I490-I489,IF(AND(I490&gt;I489,ISNUMBER(I490),I490&gt;MAX(I$8:I489)),I490-MAX(I$8:I489),IF(I490=I489,0,"??")))))</f>
        <v/>
      </c>
      <c r="Z490" s="4" t="str">
        <f>IF(OR(J489="",J490=0),"",IF(AND(ISNUMBER(J489),J489=0),  MAX(J$8:J489)+J490-MAX(J$8:J489),IF(AND(J490&gt;J489,ISNUMBER(J489),ISNUMBER(J490),J489&lt;MAX(J$8:J488)),J490-J489,IF(AND(J490&gt;J489,ISNUMBER(J490),J490&gt;MAX(J$8:J489)),J490-MAX(J$8:J489),IF(J490=J489,0,"??")))))</f>
        <v/>
      </c>
      <c r="AA490" s="4" t="str">
        <f>IF(OR(K489="",K490=0),"",IF(AND(ISNUMBER(K489),K489=0),  MAX(K$8:K489)+K490-MAX(K$8:K489),IF(AND(K490&gt;K489,ISNUMBER(K489),ISNUMBER(K490),K489&lt;MAX(K$8:K488)),K490-K489,IF(AND(K490&gt;K489,ISNUMBER(K490),K490&gt;MAX(K$8:K489)),K490-MAX(K$8:K489),IF(K490=K489,0,"??")))))</f>
        <v/>
      </c>
      <c r="AB490" s="4" t="str">
        <f>IF(OR(L489="",L490=0),"",IF(AND(ISNUMBER(L489),L489=0),  MAX(L$8:L489)+L490-MAX(L$8:L489),IF(AND(L490&gt;L489,ISNUMBER(L489),ISNUMBER(L490),L489&lt;MAX(L$8:L488)),L490-L489,IF(AND(L490&gt;L489,ISNUMBER(L490),L490&gt;MAX(L$8:L489)),L490-MAX(L$8:L489),IF(L490=L489,0,"??")))))</f>
        <v/>
      </c>
      <c r="AC490" s="4" t="str">
        <f>IF(OR(M489="",M490=0),"",IF(AND(ISNUMBER(M489),M489=0),  MAX(M$8:M489)+M490-MAX(M$8:M489),IF(AND(M490&gt;M489,ISNUMBER(M489),ISNUMBER(M490),M489&lt;MAX(M$8:M488)),M490-M489,IF(AND(M490&gt;M489,ISNUMBER(M490),M490&gt;MAX(M$8:M489)),M490-MAX(M$8:M489),IF(M490=M489,0,"??")))))</f>
        <v/>
      </c>
      <c r="AD490" s="4" t="str">
        <f>IF(OR(N489="",N490=0),"",IF(AND(ISNUMBER(N489),N489=0),  MAX(N$8:N489)+N490-MAX(N$8:N489),IF(AND(N490&gt;N489,ISNUMBER(N489),ISNUMBER(N490),N489&lt;MAX(N$8:N488)),N490-N489,IF(AND(N490&gt;N489,ISNUMBER(N490),N490&gt;MAX(N$8:N489)),N490-MAX(N$8:N489),IF(N490=N489,0,"??")))))</f>
        <v/>
      </c>
      <c r="AE490" s="4" t="str">
        <f>IF(OR(O489="",O490=0),"",IF(AND(ISNUMBER(O489),O489=0),  MAX(O$8:O489)+O490-MAX(O$8:O489),IF(AND(O490&gt;O489,ISNUMBER(O489),ISNUMBER(O490),O489&lt;MAX(O$8:O488)),O490-O489,IF(AND(O490&gt;O489,ISNUMBER(O490),O490&gt;MAX(O$8:O489)),O490-MAX(O$8:O489),IF(O490=O489,0,"??")))))</f>
        <v/>
      </c>
      <c r="AF490" s="4" t="str">
        <f>IF(OR(P489="",P490=0),"",IF(AND(ISNUMBER(P489),P489=0),  MAX(P$8:P489)+P490-MAX(P$8:P489),IF(AND(P490&gt;P489,ISNUMBER(P489),ISNUMBER(P490),P489&lt;MAX(P$8:P488)),P490-P489,IF(AND(P490&gt;P489,ISNUMBER(P490),P490&gt;MAX(P$8:P489)),P490-MAX(P$8:P489),IF(P490=P489,0,"??")))))</f>
        <v/>
      </c>
      <c r="AG490" s="64" t="str">
        <f>IF(OR(Q489="",Q490=0),"",IF(AND(ISNUMBER(Q489),Q489=0),  MAX(Q$8:Q489)+Q490-MAX(Q$8:Q489),IF(AND(Q490&gt;Q489,ISNUMBER(Q489),ISNUMBER(Q490),Q489&lt;MAX(Q$8:Q488)),Q490-Q489,IF(AND(Q490&gt;Q489,ISNUMBER(Q490),Q490&gt;MAX(Q$8:Q489)),Q490-MAX(Q$8:Q489),IF(Q490=Q489,0,"??")))))</f>
        <v/>
      </c>
      <c r="AH490" s="58" t="str">
        <f t="shared" si="154"/>
        <v/>
      </c>
      <c r="AI490" s="70" t="str">
        <f t="shared" si="155"/>
        <v/>
      </c>
      <c r="AJ490" s="70" t="str">
        <f t="shared" si="156"/>
        <v/>
      </c>
      <c r="AK490" s="70" t="str">
        <f t="shared" si="170"/>
        <v/>
      </c>
      <c r="AL490" s="70" t="str">
        <f t="shared" si="171"/>
        <v/>
      </c>
      <c r="AM490" s="70" t="str">
        <f t="shared" si="172"/>
        <v/>
      </c>
      <c r="AN490" s="70" t="str">
        <f t="shared" si="160"/>
        <v/>
      </c>
      <c r="AO490" s="70" t="str">
        <f t="shared" ref="AO490:AO507" si="173">IF(ISNUMBER(Z490),Z490/$R490,"")</f>
        <v/>
      </c>
      <c r="AP490" s="70" t="str">
        <f t="shared" ref="AP490:AP507" si="174">IF(ISNUMBER(AA490),AA490/$R490,"")</f>
        <v/>
      </c>
      <c r="AQ490" s="70" t="str">
        <f t="shared" ref="AQ490:AQ507" si="175">IF(ISNUMBER(AB490),AB490/$R490,"")</f>
        <v/>
      </c>
      <c r="AR490" s="70" t="str">
        <f t="shared" ref="AR490:AR507" si="176">IF(ISNUMBER(AC490),AC490/$R490,"")</f>
        <v/>
      </c>
      <c r="AS490" s="70" t="str">
        <f t="shared" ref="AS490:AS507" si="177">IF(ISNUMBER(AD490),AD490/$R490,"")</f>
        <v/>
      </c>
      <c r="AT490" s="70" t="str">
        <f t="shared" ref="AT490:AT507" si="178">IF(ISNUMBER(AE490),AE490/$R490,"")</f>
        <v/>
      </c>
      <c r="AU490" s="70" t="str">
        <f t="shared" ref="AU490:AU507" si="179">IF(ISNUMBER(AF490),AF490/$R490,"")</f>
        <v/>
      </c>
      <c r="AV490" s="72" t="str">
        <f t="shared" ref="AV490:AV507" si="180">IF(ISNUMBER(AG490),AG490/$R490,"")</f>
        <v/>
      </c>
      <c r="AW490" s="67">
        <f t="shared" si="169"/>
        <v>0</v>
      </c>
    </row>
    <row r="491" spans="1:49" x14ac:dyDescent="0.25">
      <c r="A491" s="3">
        <v>484</v>
      </c>
      <c r="B491" s="37"/>
      <c r="C491" s="26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27"/>
      <c r="R491" s="45" t="str">
        <f t="shared" si="158"/>
        <v/>
      </c>
      <c r="S491" s="26" t="str">
        <f>IF(OR(C490="",C491=0),"",IF(AND(ISNUMBER(C490),C490=0),  MAX(C$8:C490)+C491-MAX(C$8:C490),IF(AND(C491&gt;C490,ISNUMBER(C490),ISNUMBER(C491),C490&lt;MAX(C$8:C489)),C491-C490,IF(AND(C491&gt;C490,ISNUMBER(C491),C491&gt;MAX(C$8:C490)),C491-MAX(C$8:C490),IF(C491=C490,0,"??")))))</f>
        <v/>
      </c>
      <c r="T491" s="4" t="str">
        <f>IF(OR(D490="",D491=0),"",IF(AND(ISNUMBER(D490),D490=0),  MAX(D$8:D490)+D491-MAX(D$8:D490),IF(AND(D491&gt;D490,ISNUMBER(D490),ISNUMBER(D491),D490&lt;MAX(D$8:D489)),D491-D490,IF(AND(D491&gt;D490,ISNUMBER(D491),D491&gt;MAX(D$8:D490)),D491-MAX(D$8:D490),IF(D491=D490,0,"??")))))</f>
        <v/>
      </c>
      <c r="U491" s="4" t="str">
        <f>IF(OR(E490="",E491=0),"",IF(AND(ISNUMBER(E490),E490=0),  MAX(E$8:E490)+E491-MAX(E$8:E490),IF(AND(E491&gt;E490,ISNUMBER(E490),ISNUMBER(E491),E490&lt;MAX(E$8:E489)),E491-E490,IF(AND(E491&gt;E490,ISNUMBER(E491),E491&gt;MAX(E$8:E490)),E491-MAX(E$8:E490),IF(E491=E490,0,"??")))))</f>
        <v/>
      </c>
      <c r="V491" s="4" t="str">
        <f>IF(OR(F490="",F491=0),"",IF(AND(ISNUMBER(F490),F490=0),  MAX(F$8:F490)+F491-MAX(F$8:F490),IF(AND(F491&gt;F490,ISNUMBER(F490),ISNUMBER(F491),F490&lt;MAX(F$8:F489)),F491-F490,IF(AND(F491&gt;F490,ISNUMBER(F491),F491&gt;MAX(F$8:F490)),F491-MAX(F$8:F490),IF(F491=F490,0,"??")))))</f>
        <v/>
      </c>
      <c r="W491" s="4" t="str">
        <f>IF(OR(G490="",G491=0),"",IF(AND(ISNUMBER(G490),G490=0),  MAX(G$8:G490)+G491-MAX(G$8:G490),IF(AND(G491&gt;G490,ISNUMBER(G490),ISNUMBER(G491),G490&lt;MAX(G$8:G489)),G491-G490,IF(AND(G491&gt;G490,ISNUMBER(G491),G491&gt;MAX(G$8:G490)),G491-MAX(G$8:G490),IF(G491=G490,0,"??")))))</f>
        <v/>
      </c>
      <c r="X491" s="4" t="str">
        <f>IF(OR(H490="",H491=0),"",IF(AND(ISNUMBER(H490),H490=0),  MAX(H$8:H490)+H491-MAX(H$8:H490),IF(AND(H491&gt;H490,ISNUMBER(H490),ISNUMBER(H491),H490&lt;MAX(H$8:H489)),H491-H490,IF(AND(H491&gt;H490,ISNUMBER(H491),H491&gt;MAX(H$8:H490)),H491-MAX(H$8:H490),IF(H491=H490,0,"??")))))</f>
        <v/>
      </c>
      <c r="Y491" s="4" t="str">
        <f>IF(OR(I490="",I491=0),"",IF(AND(ISNUMBER(I490),I490=0),  MAX(I$8:I490)+I491-MAX(I$8:I490),IF(AND(I491&gt;I490,ISNUMBER(I490),ISNUMBER(I491),I490&lt;MAX(I$8:I489)),I491-I490,IF(AND(I491&gt;I490,ISNUMBER(I491),I491&gt;MAX(I$8:I490)),I491-MAX(I$8:I490),IF(I491=I490,0,"??")))))</f>
        <v/>
      </c>
      <c r="Z491" s="4" t="str">
        <f>IF(OR(J490="",J491=0),"",IF(AND(ISNUMBER(J490),J490=0),  MAX(J$8:J490)+J491-MAX(J$8:J490),IF(AND(J491&gt;J490,ISNUMBER(J490),ISNUMBER(J491),J490&lt;MAX(J$8:J489)),J491-J490,IF(AND(J491&gt;J490,ISNUMBER(J491),J491&gt;MAX(J$8:J490)),J491-MAX(J$8:J490),IF(J491=J490,0,"??")))))</f>
        <v/>
      </c>
      <c r="AA491" s="4" t="str">
        <f>IF(OR(K490="",K491=0),"",IF(AND(ISNUMBER(K490),K490=0),  MAX(K$8:K490)+K491-MAX(K$8:K490),IF(AND(K491&gt;K490,ISNUMBER(K490),ISNUMBER(K491),K490&lt;MAX(K$8:K489)),K491-K490,IF(AND(K491&gt;K490,ISNUMBER(K491),K491&gt;MAX(K$8:K490)),K491-MAX(K$8:K490),IF(K491=K490,0,"??")))))</f>
        <v/>
      </c>
      <c r="AB491" s="4" t="str">
        <f>IF(OR(L490="",L491=0),"",IF(AND(ISNUMBER(L490),L490=0),  MAX(L$8:L490)+L491-MAX(L$8:L490),IF(AND(L491&gt;L490,ISNUMBER(L490),ISNUMBER(L491),L490&lt;MAX(L$8:L489)),L491-L490,IF(AND(L491&gt;L490,ISNUMBER(L491),L491&gt;MAX(L$8:L490)),L491-MAX(L$8:L490),IF(L491=L490,0,"??")))))</f>
        <v/>
      </c>
      <c r="AC491" s="4" t="str">
        <f>IF(OR(M490="",M491=0),"",IF(AND(ISNUMBER(M490),M490=0),  MAX(M$8:M490)+M491-MAX(M$8:M490),IF(AND(M491&gt;M490,ISNUMBER(M490),ISNUMBER(M491),M490&lt;MAX(M$8:M489)),M491-M490,IF(AND(M491&gt;M490,ISNUMBER(M491),M491&gt;MAX(M$8:M490)),M491-MAX(M$8:M490),IF(M491=M490,0,"??")))))</f>
        <v/>
      </c>
      <c r="AD491" s="4" t="str">
        <f>IF(OR(N490="",N491=0),"",IF(AND(ISNUMBER(N490),N490=0),  MAX(N$8:N490)+N491-MAX(N$8:N490),IF(AND(N491&gt;N490,ISNUMBER(N490),ISNUMBER(N491),N490&lt;MAX(N$8:N489)),N491-N490,IF(AND(N491&gt;N490,ISNUMBER(N491),N491&gt;MAX(N$8:N490)),N491-MAX(N$8:N490),IF(N491=N490,0,"??")))))</f>
        <v/>
      </c>
      <c r="AE491" s="4" t="str">
        <f>IF(OR(O490="",O491=0),"",IF(AND(ISNUMBER(O490),O490=0),  MAX(O$8:O490)+O491-MAX(O$8:O490),IF(AND(O491&gt;O490,ISNUMBER(O490),ISNUMBER(O491),O490&lt;MAX(O$8:O489)),O491-O490,IF(AND(O491&gt;O490,ISNUMBER(O491),O491&gt;MAX(O$8:O490)),O491-MAX(O$8:O490),IF(O491=O490,0,"??")))))</f>
        <v/>
      </c>
      <c r="AF491" s="4" t="str">
        <f>IF(OR(P490="",P491=0),"",IF(AND(ISNUMBER(P490),P490=0),  MAX(P$8:P490)+P491-MAX(P$8:P490),IF(AND(P491&gt;P490,ISNUMBER(P490),ISNUMBER(P491),P490&lt;MAX(P$8:P489)),P491-P490,IF(AND(P491&gt;P490,ISNUMBER(P491),P491&gt;MAX(P$8:P490)),P491-MAX(P$8:P490),IF(P491=P490,0,"??")))))</f>
        <v/>
      </c>
      <c r="AG491" s="64" t="str">
        <f>IF(OR(Q490="",Q491=0),"",IF(AND(ISNUMBER(Q490),Q490=0),  MAX(Q$8:Q490)+Q491-MAX(Q$8:Q490),IF(AND(Q491&gt;Q490,ISNUMBER(Q490),ISNUMBER(Q491),Q490&lt;MAX(Q$8:Q489)),Q491-Q490,IF(AND(Q491&gt;Q490,ISNUMBER(Q491),Q491&gt;MAX(Q$8:Q490)),Q491-MAX(Q$8:Q490),IF(Q491=Q490,0,"??")))))</f>
        <v/>
      </c>
      <c r="AH491" s="58" t="str">
        <f t="shared" si="154"/>
        <v/>
      </c>
      <c r="AI491" s="70" t="str">
        <f t="shared" si="155"/>
        <v/>
      </c>
      <c r="AJ491" s="70" t="str">
        <f t="shared" si="156"/>
        <v/>
      </c>
      <c r="AK491" s="70" t="str">
        <f t="shared" si="170"/>
        <v/>
      </c>
      <c r="AL491" s="70" t="str">
        <f t="shared" si="171"/>
        <v/>
      </c>
      <c r="AM491" s="70" t="str">
        <f t="shared" si="172"/>
        <v/>
      </c>
      <c r="AN491" s="70" t="str">
        <f t="shared" si="160"/>
        <v/>
      </c>
      <c r="AO491" s="70" t="str">
        <f t="shared" si="173"/>
        <v/>
      </c>
      <c r="AP491" s="70" t="str">
        <f t="shared" si="174"/>
        <v/>
      </c>
      <c r="AQ491" s="70" t="str">
        <f t="shared" si="175"/>
        <v/>
      </c>
      <c r="AR491" s="70" t="str">
        <f t="shared" si="176"/>
        <v/>
      </c>
      <c r="AS491" s="70" t="str">
        <f t="shared" si="177"/>
        <v/>
      </c>
      <c r="AT491" s="70" t="str">
        <f t="shared" si="178"/>
        <v/>
      </c>
      <c r="AU491" s="70" t="str">
        <f t="shared" si="179"/>
        <v/>
      </c>
      <c r="AV491" s="72" t="str">
        <f t="shared" si="180"/>
        <v/>
      </c>
      <c r="AW491" s="67">
        <f t="shared" si="169"/>
        <v>0</v>
      </c>
    </row>
    <row r="492" spans="1:49" x14ac:dyDescent="0.25">
      <c r="A492" s="3">
        <v>485</v>
      </c>
      <c r="B492" s="37"/>
      <c r="C492" s="26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27"/>
      <c r="R492" s="45" t="str">
        <f t="shared" si="158"/>
        <v/>
      </c>
      <c r="S492" s="26" t="str">
        <f>IF(OR(C491="",C492=0),"",IF(AND(ISNUMBER(C491),C491=0),  MAX(C$8:C491)+C492-MAX(C$8:C491),IF(AND(C492&gt;C491,ISNUMBER(C491),ISNUMBER(C492),C491&lt;MAX(C$8:C490)),C492-C491,IF(AND(C492&gt;C491,ISNUMBER(C492),C492&gt;MAX(C$8:C491)),C492-MAX(C$8:C491),IF(C492=C491,0,"??")))))</f>
        <v/>
      </c>
      <c r="T492" s="4" t="str">
        <f>IF(OR(D491="",D492=0),"",IF(AND(ISNUMBER(D491),D491=0),  MAX(D$8:D491)+D492-MAX(D$8:D491),IF(AND(D492&gt;D491,ISNUMBER(D491),ISNUMBER(D492),D491&lt;MAX(D$8:D490)),D492-D491,IF(AND(D492&gt;D491,ISNUMBER(D492),D492&gt;MAX(D$8:D491)),D492-MAX(D$8:D491),IF(D492=D491,0,"??")))))</f>
        <v/>
      </c>
      <c r="U492" s="4" t="str">
        <f>IF(OR(E491="",E492=0),"",IF(AND(ISNUMBER(E491),E491=0),  MAX(E$8:E491)+E492-MAX(E$8:E491),IF(AND(E492&gt;E491,ISNUMBER(E491),ISNUMBER(E492),E491&lt;MAX(E$8:E490)),E492-E491,IF(AND(E492&gt;E491,ISNUMBER(E492),E492&gt;MAX(E$8:E491)),E492-MAX(E$8:E491),IF(E492=E491,0,"??")))))</f>
        <v/>
      </c>
      <c r="V492" s="4" t="str">
        <f>IF(OR(F491="",F492=0),"",IF(AND(ISNUMBER(F491),F491=0),  MAX(F$8:F491)+F492-MAX(F$8:F491),IF(AND(F492&gt;F491,ISNUMBER(F491),ISNUMBER(F492),F491&lt;MAX(F$8:F490)),F492-F491,IF(AND(F492&gt;F491,ISNUMBER(F492),F492&gt;MAX(F$8:F491)),F492-MAX(F$8:F491),IF(F492=F491,0,"??")))))</f>
        <v/>
      </c>
      <c r="W492" s="4" t="str">
        <f>IF(OR(G491="",G492=0),"",IF(AND(ISNUMBER(G491),G491=0),  MAX(G$8:G491)+G492-MAX(G$8:G491),IF(AND(G492&gt;G491,ISNUMBER(G491),ISNUMBER(G492),G491&lt;MAX(G$8:G490)),G492-G491,IF(AND(G492&gt;G491,ISNUMBER(G492),G492&gt;MAX(G$8:G491)),G492-MAX(G$8:G491),IF(G492=G491,0,"??")))))</f>
        <v/>
      </c>
      <c r="X492" s="4" t="str">
        <f>IF(OR(H491="",H492=0),"",IF(AND(ISNUMBER(H491),H491=0),  MAX(H$8:H491)+H492-MAX(H$8:H491),IF(AND(H492&gt;H491,ISNUMBER(H491),ISNUMBER(H492),H491&lt;MAX(H$8:H490)),H492-H491,IF(AND(H492&gt;H491,ISNUMBER(H492),H492&gt;MAX(H$8:H491)),H492-MAX(H$8:H491),IF(H492=H491,0,"??")))))</f>
        <v/>
      </c>
      <c r="Y492" s="4" t="str">
        <f>IF(OR(I491="",I492=0),"",IF(AND(ISNUMBER(I491),I491=0),  MAX(I$8:I491)+I492-MAX(I$8:I491),IF(AND(I492&gt;I491,ISNUMBER(I491),ISNUMBER(I492),I491&lt;MAX(I$8:I490)),I492-I491,IF(AND(I492&gt;I491,ISNUMBER(I492),I492&gt;MAX(I$8:I491)),I492-MAX(I$8:I491),IF(I492=I491,0,"??")))))</f>
        <v/>
      </c>
      <c r="Z492" s="4" t="str">
        <f>IF(OR(J491="",J492=0),"",IF(AND(ISNUMBER(J491),J491=0),  MAX(J$8:J491)+J492-MAX(J$8:J491),IF(AND(J492&gt;J491,ISNUMBER(J491),ISNUMBER(J492),J491&lt;MAX(J$8:J490)),J492-J491,IF(AND(J492&gt;J491,ISNUMBER(J492),J492&gt;MAX(J$8:J491)),J492-MAX(J$8:J491),IF(J492=J491,0,"??")))))</f>
        <v/>
      </c>
      <c r="AA492" s="4" t="str">
        <f>IF(OR(K491="",K492=0),"",IF(AND(ISNUMBER(K491),K491=0),  MAX(K$8:K491)+K492-MAX(K$8:K491),IF(AND(K492&gt;K491,ISNUMBER(K491),ISNUMBER(K492),K491&lt;MAX(K$8:K490)),K492-K491,IF(AND(K492&gt;K491,ISNUMBER(K492),K492&gt;MAX(K$8:K491)),K492-MAX(K$8:K491),IF(K492=K491,0,"??")))))</f>
        <v/>
      </c>
      <c r="AB492" s="4" t="str">
        <f>IF(OR(L491="",L492=0),"",IF(AND(ISNUMBER(L491),L491=0),  MAX(L$8:L491)+L492-MAX(L$8:L491),IF(AND(L492&gt;L491,ISNUMBER(L491),ISNUMBER(L492),L491&lt;MAX(L$8:L490)),L492-L491,IF(AND(L492&gt;L491,ISNUMBER(L492),L492&gt;MAX(L$8:L491)),L492-MAX(L$8:L491),IF(L492=L491,0,"??")))))</f>
        <v/>
      </c>
      <c r="AC492" s="4" t="str">
        <f>IF(OR(M491="",M492=0),"",IF(AND(ISNUMBER(M491),M491=0),  MAX(M$8:M491)+M492-MAX(M$8:M491),IF(AND(M492&gt;M491,ISNUMBER(M491),ISNUMBER(M492),M491&lt;MAX(M$8:M490)),M492-M491,IF(AND(M492&gt;M491,ISNUMBER(M492),M492&gt;MAX(M$8:M491)),M492-MAX(M$8:M491),IF(M492=M491,0,"??")))))</f>
        <v/>
      </c>
      <c r="AD492" s="4" t="str">
        <f>IF(OR(N491="",N492=0),"",IF(AND(ISNUMBER(N491),N491=0),  MAX(N$8:N491)+N492-MAX(N$8:N491),IF(AND(N492&gt;N491,ISNUMBER(N491),ISNUMBER(N492),N491&lt;MAX(N$8:N490)),N492-N491,IF(AND(N492&gt;N491,ISNUMBER(N492),N492&gt;MAX(N$8:N491)),N492-MAX(N$8:N491),IF(N492=N491,0,"??")))))</f>
        <v/>
      </c>
      <c r="AE492" s="4" t="str">
        <f>IF(OR(O491="",O492=0),"",IF(AND(ISNUMBER(O491),O491=0),  MAX(O$8:O491)+O492-MAX(O$8:O491),IF(AND(O492&gt;O491,ISNUMBER(O491),ISNUMBER(O492),O491&lt;MAX(O$8:O490)),O492-O491,IF(AND(O492&gt;O491,ISNUMBER(O492),O492&gt;MAX(O$8:O491)),O492-MAX(O$8:O491),IF(O492=O491,0,"??")))))</f>
        <v/>
      </c>
      <c r="AF492" s="4" t="str">
        <f>IF(OR(P491="",P492=0),"",IF(AND(ISNUMBER(P491),P491=0),  MAX(P$8:P491)+P492-MAX(P$8:P491),IF(AND(P492&gt;P491,ISNUMBER(P491),ISNUMBER(P492),P491&lt;MAX(P$8:P490)),P492-P491,IF(AND(P492&gt;P491,ISNUMBER(P492),P492&gt;MAX(P$8:P491)),P492-MAX(P$8:P491),IF(P492=P491,0,"??")))))</f>
        <v/>
      </c>
      <c r="AG492" s="64" t="str">
        <f>IF(OR(Q491="",Q492=0),"",IF(AND(ISNUMBER(Q491),Q491=0),  MAX(Q$8:Q491)+Q492-MAX(Q$8:Q491),IF(AND(Q492&gt;Q491,ISNUMBER(Q491),ISNUMBER(Q492),Q491&lt;MAX(Q$8:Q490)),Q492-Q491,IF(AND(Q492&gt;Q491,ISNUMBER(Q492),Q492&gt;MAX(Q$8:Q491)),Q492-MAX(Q$8:Q491),IF(Q492=Q491,0,"??")))))</f>
        <v/>
      </c>
      <c r="AH492" s="58" t="str">
        <f t="shared" si="154"/>
        <v/>
      </c>
      <c r="AI492" s="70" t="str">
        <f t="shared" si="155"/>
        <v/>
      </c>
      <c r="AJ492" s="70" t="str">
        <f t="shared" si="156"/>
        <v/>
      </c>
      <c r="AK492" s="70" t="str">
        <f t="shared" si="170"/>
        <v/>
      </c>
      <c r="AL492" s="70" t="str">
        <f t="shared" si="171"/>
        <v/>
      </c>
      <c r="AM492" s="70" t="str">
        <f t="shared" si="172"/>
        <v/>
      </c>
      <c r="AN492" s="70" t="str">
        <f t="shared" si="160"/>
        <v/>
      </c>
      <c r="AO492" s="70" t="str">
        <f t="shared" si="173"/>
        <v/>
      </c>
      <c r="AP492" s="70" t="str">
        <f t="shared" si="174"/>
        <v/>
      </c>
      <c r="AQ492" s="70" t="str">
        <f t="shared" si="175"/>
        <v/>
      </c>
      <c r="AR492" s="70" t="str">
        <f t="shared" si="176"/>
        <v/>
      </c>
      <c r="AS492" s="70" t="str">
        <f t="shared" si="177"/>
        <v/>
      </c>
      <c r="AT492" s="70" t="str">
        <f t="shared" si="178"/>
        <v/>
      </c>
      <c r="AU492" s="70" t="str">
        <f t="shared" si="179"/>
        <v/>
      </c>
      <c r="AV492" s="72" t="str">
        <f t="shared" si="180"/>
        <v/>
      </c>
      <c r="AW492" s="67">
        <f t="shared" si="169"/>
        <v>0</v>
      </c>
    </row>
    <row r="493" spans="1:49" x14ac:dyDescent="0.25">
      <c r="A493" s="3">
        <v>486</v>
      </c>
      <c r="B493" s="37"/>
      <c r="C493" s="26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27"/>
      <c r="R493" s="45" t="str">
        <f t="shared" si="158"/>
        <v/>
      </c>
      <c r="S493" s="26" t="str">
        <f>IF(OR(C492="",C493=0),"",IF(AND(ISNUMBER(C492),C492=0),  MAX(C$8:C492)+C493-MAX(C$8:C492),IF(AND(C493&gt;C492,ISNUMBER(C492),ISNUMBER(C493),C492&lt;MAX(C$8:C491)),C493-C492,IF(AND(C493&gt;C492,ISNUMBER(C493),C493&gt;MAX(C$8:C492)),C493-MAX(C$8:C492),IF(C493=C492,0,"??")))))</f>
        <v/>
      </c>
      <c r="T493" s="4" t="str">
        <f>IF(OR(D492="",D493=0),"",IF(AND(ISNUMBER(D492),D492=0),  MAX(D$8:D492)+D493-MAX(D$8:D492),IF(AND(D493&gt;D492,ISNUMBER(D492),ISNUMBER(D493),D492&lt;MAX(D$8:D491)),D493-D492,IF(AND(D493&gt;D492,ISNUMBER(D493),D493&gt;MAX(D$8:D492)),D493-MAX(D$8:D492),IF(D493=D492,0,"??")))))</f>
        <v/>
      </c>
      <c r="U493" s="4" t="str">
        <f>IF(OR(E492="",E493=0),"",IF(AND(ISNUMBER(E492),E492=0),  MAX(E$8:E492)+E493-MAX(E$8:E492),IF(AND(E493&gt;E492,ISNUMBER(E492),ISNUMBER(E493),E492&lt;MAX(E$8:E491)),E493-E492,IF(AND(E493&gt;E492,ISNUMBER(E493),E493&gt;MAX(E$8:E492)),E493-MAX(E$8:E492),IF(E493=E492,0,"??")))))</f>
        <v/>
      </c>
      <c r="V493" s="4" t="str">
        <f>IF(OR(F492="",F493=0),"",IF(AND(ISNUMBER(F492),F492=0),  MAX(F$8:F492)+F493-MAX(F$8:F492),IF(AND(F493&gt;F492,ISNUMBER(F492),ISNUMBER(F493),F492&lt;MAX(F$8:F491)),F493-F492,IF(AND(F493&gt;F492,ISNUMBER(F493),F493&gt;MAX(F$8:F492)),F493-MAX(F$8:F492),IF(F493=F492,0,"??")))))</f>
        <v/>
      </c>
      <c r="W493" s="4" t="str">
        <f>IF(OR(G492="",G493=0),"",IF(AND(ISNUMBER(G492),G492=0),  MAX(G$8:G492)+G493-MAX(G$8:G492),IF(AND(G493&gt;G492,ISNUMBER(G492),ISNUMBER(G493),G492&lt;MAX(G$8:G491)),G493-G492,IF(AND(G493&gt;G492,ISNUMBER(G493),G493&gt;MAX(G$8:G492)),G493-MAX(G$8:G492),IF(G493=G492,0,"??")))))</f>
        <v/>
      </c>
      <c r="X493" s="4" t="str">
        <f>IF(OR(H492="",H493=0),"",IF(AND(ISNUMBER(H492),H492=0),  MAX(H$8:H492)+H493-MAX(H$8:H492),IF(AND(H493&gt;H492,ISNUMBER(H492),ISNUMBER(H493),H492&lt;MAX(H$8:H491)),H493-H492,IF(AND(H493&gt;H492,ISNUMBER(H493),H493&gt;MAX(H$8:H492)),H493-MAX(H$8:H492),IF(H493=H492,0,"??")))))</f>
        <v/>
      </c>
      <c r="Y493" s="4" t="str">
        <f>IF(OR(I492="",I493=0),"",IF(AND(ISNUMBER(I492),I492=0),  MAX(I$8:I492)+I493-MAX(I$8:I492),IF(AND(I493&gt;I492,ISNUMBER(I492),ISNUMBER(I493),I492&lt;MAX(I$8:I491)),I493-I492,IF(AND(I493&gt;I492,ISNUMBER(I493),I493&gt;MAX(I$8:I492)),I493-MAX(I$8:I492),IF(I493=I492,0,"??")))))</f>
        <v/>
      </c>
      <c r="Z493" s="4" t="str">
        <f>IF(OR(J492="",J493=0),"",IF(AND(ISNUMBER(J492),J492=0),  MAX(J$8:J492)+J493-MAX(J$8:J492),IF(AND(J493&gt;J492,ISNUMBER(J492),ISNUMBER(J493),J492&lt;MAX(J$8:J491)),J493-J492,IF(AND(J493&gt;J492,ISNUMBER(J493),J493&gt;MAX(J$8:J492)),J493-MAX(J$8:J492),IF(J493=J492,0,"??")))))</f>
        <v/>
      </c>
      <c r="AA493" s="4" t="str">
        <f>IF(OR(K492="",K493=0),"",IF(AND(ISNUMBER(K492),K492=0),  MAX(K$8:K492)+K493-MAX(K$8:K492),IF(AND(K493&gt;K492,ISNUMBER(K492),ISNUMBER(K493),K492&lt;MAX(K$8:K491)),K493-K492,IF(AND(K493&gt;K492,ISNUMBER(K493),K493&gt;MAX(K$8:K492)),K493-MAX(K$8:K492),IF(K493=K492,0,"??")))))</f>
        <v/>
      </c>
      <c r="AB493" s="4" t="str">
        <f>IF(OR(L492="",L493=0),"",IF(AND(ISNUMBER(L492),L492=0),  MAX(L$8:L492)+L493-MAX(L$8:L492),IF(AND(L493&gt;L492,ISNUMBER(L492),ISNUMBER(L493),L492&lt;MAX(L$8:L491)),L493-L492,IF(AND(L493&gt;L492,ISNUMBER(L493),L493&gt;MAX(L$8:L492)),L493-MAX(L$8:L492),IF(L493=L492,0,"??")))))</f>
        <v/>
      </c>
      <c r="AC493" s="4" t="str">
        <f>IF(OR(M492="",M493=0),"",IF(AND(ISNUMBER(M492),M492=0),  MAX(M$8:M492)+M493-MAX(M$8:M492),IF(AND(M493&gt;M492,ISNUMBER(M492),ISNUMBER(M493),M492&lt;MAX(M$8:M491)),M493-M492,IF(AND(M493&gt;M492,ISNUMBER(M493),M493&gt;MAX(M$8:M492)),M493-MAX(M$8:M492),IF(M493=M492,0,"??")))))</f>
        <v/>
      </c>
      <c r="AD493" s="4" t="str">
        <f>IF(OR(N492="",N493=0),"",IF(AND(ISNUMBER(N492),N492=0),  MAX(N$8:N492)+N493-MAX(N$8:N492),IF(AND(N493&gt;N492,ISNUMBER(N492),ISNUMBER(N493),N492&lt;MAX(N$8:N491)),N493-N492,IF(AND(N493&gt;N492,ISNUMBER(N493),N493&gt;MAX(N$8:N492)),N493-MAX(N$8:N492),IF(N493=N492,0,"??")))))</f>
        <v/>
      </c>
      <c r="AE493" s="4" t="str">
        <f>IF(OR(O492="",O493=0),"",IF(AND(ISNUMBER(O492),O492=0),  MAX(O$8:O492)+O493-MAX(O$8:O492),IF(AND(O493&gt;O492,ISNUMBER(O492),ISNUMBER(O493),O492&lt;MAX(O$8:O491)),O493-O492,IF(AND(O493&gt;O492,ISNUMBER(O493),O493&gt;MAX(O$8:O492)),O493-MAX(O$8:O492),IF(O493=O492,0,"??")))))</f>
        <v/>
      </c>
      <c r="AF493" s="4" t="str">
        <f>IF(OR(P492="",P493=0),"",IF(AND(ISNUMBER(P492),P492=0),  MAX(P$8:P492)+P493-MAX(P$8:P492),IF(AND(P493&gt;P492,ISNUMBER(P492),ISNUMBER(P493),P492&lt;MAX(P$8:P491)),P493-P492,IF(AND(P493&gt;P492,ISNUMBER(P493),P493&gt;MAX(P$8:P492)),P493-MAX(P$8:P492),IF(P493=P492,0,"??")))))</f>
        <v/>
      </c>
      <c r="AG493" s="64" t="str">
        <f>IF(OR(Q492="",Q493=0),"",IF(AND(ISNUMBER(Q492),Q492=0),  MAX(Q$8:Q492)+Q493-MAX(Q$8:Q492),IF(AND(Q493&gt;Q492,ISNUMBER(Q492),ISNUMBER(Q493),Q492&lt;MAX(Q$8:Q491)),Q493-Q492,IF(AND(Q493&gt;Q492,ISNUMBER(Q493),Q493&gt;MAX(Q$8:Q492)),Q493-MAX(Q$8:Q492),IF(Q493=Q492,0,"??")))))</f>
        <v/>
      </c>
      <c r="AH493" s="58" t="str">
        <f t="shared" si="154"/>
        <v/>
      </c>
      <c r="AI493" s="70" t="str">
        <f t="shared" si="155"/>
        <v/>
      </c>
      <c r="AJ493" s="70" t="str">
        <f t="shared" si="156"/>
        <v/>
      </c>
      <c r="AK493" s="70" t="str">
        <f t="shared" si="170"/>
        <v/>
      </c>
      <c r="AL493" s="70" t="str">
        <f t="shared" si="171"/>
        <v/>
      </c>
      <c r="AM493" s="70" t="str">
        <f t="shared" si="172"/>
        <v/>
      </c>
      <c r="AN493" s="70" t="str">
        <f t="shared" si="160"/>
        <v/>
      </c>
      <c r="AO493" s="70" t="str">
        <f t="shared" si="173"/>
        <v/>
      </c>
      <c r="AP493" s="70" t="str">
        <f t="shared" si="174"/>
        <v/>
      </c>
      <c r="AQ493" s="70" t="str">
        <f t="shared" si="175"/>
        <v/>
      </c>
      <c r="AR493" s="70" t="str">
        <f t="shared" si="176"/>
        <v/>
      </c>
      <c r="AS493" s="70" t="str">
        <f t="shared" si="177"/>
        <v/>
      </c>
      <c r="AT493" s="70" t="str">
        <f t="shared" si="178"/>
        <v/>
      </c>
      <c r="AU493" s="70" t="str">
        <f t="shared" si="179"/>
        <v/>
      </c>
      <c r="AV493" s="72" t="str">
        <f t="shared" si="180"/>
        <v/>
      </c>
      <c r="AW493" s="67">
        <f t="shared" si="169"/>
        <v>0</v>
      </c>
    </row>
    <row r="494" spans="1:49" x14ac:dyDescent="0.25">
      <c r="A494" s="3">
        <v>487</v>
      </c>
      <c r="B494" s="37"/>
      <c r="C494" s="26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27"/>
      <c r="R494" s="45" t="str">
        <f t="shared" si="158"/>
        <v/>
      </c>
      <c r="S494" s="26" t="str">
        <f>IF(OR(C493="",C494=0),"",IF(AND(ISNUMBER(C493),C493=0),  MAX(C$8:C493)+C494-MAX(C$8:C493),IF(AND(C494&gt;C493,ISNUMBER(C493),ISNUMBER(C494),C493&lt;MAX(C$8:C492)),C494-C493,IF(AND(C494&gt;C493,ISNUMBER(C494),C494&gt;MAX(C$8:C493)),C494-MAX(C$8:C493),IF(C494=C493,0,"??")))))</f>
        <v/>
      </c>
      <c r="T494" s="4" t="str">
        <f>IF(OR(D493="",D494=0),"",IF(AND(ISNUMBER(D493),D493=0),  MAX(D$8:D493)+D494-MAX(D$8:D493),IF(AND(D494&gt;D493,ISNUMBER(D493),ISNUMBER(D494),D493&lt;MAX(D$8:D492)),D494-D493,IF(AND(D494&gt;D493,ISNUMBER(D494),D494&gt;MAX(D$8:D493)),D494-MAX(D$8:D493),IF(D494=D493,0,"??")))))</f>
        <v/>
      </c>
      <c r="U494" s="4" t="str">
        <f>IF(OR(E493="",E494=0),"",IF(AND(ISNUMBER(E493),E493=0),  MAX(E$8:E493)+E494-MAX(E$8:E493),IF(AND(E494&gt;E493,ISNUMBER(E493),ISNUMBER(E494),E493&lt;MAX(E$8:E492)),E494-E493,IF(AND(E494&gt;E493,ISNUMBER(E494),E494&gt;MAX(E$8:E493)),E494-MAX(E$8:E493),IF(E494=E493,0,"??")))))</f>
        <v/>
      </c>
      <c r="V494" s="4" t="str">
        <f>IF(OR(F493="",F494=0),"",IF(AND(ISNUMBER(F493),F493=0),  MAX(F$8:F493)+F494-MAX(F$8:F493),IF(AND(F494&gt;F493,ISNUMBER(F493),ISNUMBER(F494),F493&lt;MAX(F$8:F492)),F494-F493,IF(AND(F494&gt;F493,ISNUMBER(F494),F494&gt;MAX(F$8:F493)),F494-MAX(F$8:F493),IF(F494=F493,0,"??")))))</f>
        <v/>
      </c>
      <c r="W494" s="4" t="str">
        <f>IF(OR(G493="",G494=0),"",IF(AND(ISNUMBER(G493),G493=0),  MAX(G$8:G493)+G494-MAX(G$8:G493),IF(AND(G494&gt;G493,ISNUMBER(G493),ISNUMBER(G494),G493&lt;MAX(G$8:G492)),G494-G493,IF(AND(G494&gt;G493,ISNUMBER(G494),G494&gt;MAX(G$8:G493)),G494-MAX(G$8:G493),IF(G494=G493,0,"??")))))</f>
        <v/>
      </c>
      <c r="X494" s="4" t="str">
        <f>IF(OR(H493="",H494=0),"",IF(AND(ISNUMBER(H493),H493=0),  MAX(H$8:H493)+H494-MAX(H$8:H493),IF(AND(H494&gt;H493,ISNUMBER(H493),ISNUMBER(H494),H493&lt;MAX(H$8:H492)),H494-H493,IF(AND(H494&gt;H493,ISNUMBER(H494),H494&gt;MAX(H$8:H493)),H494-MAX(H$8:H493),IF(H494=H493,0,"??")))))</f>
        <v/>
      </c>
      <c r="Y494" s="4" t="str">
        <f>IF(OR(I493="",I494=0),"",IF(AND(ISNUMBER(I493),I493=0),  MAX(I$8:I493)+I494-MAX(I$8:I493),IF(AND(I494&gt;I493,ISNUMBER(I493),ISNUMBER(I494),I493&lt;MAX(I$8:I492)),I494-I493,IF(AND(I494&gt;I493,ISNUMBER(I494),I494&gt;MAX(I$8:I493)),I494-MAX(I$8:I493),IF(I494=I493,0,"??")))))</f>
        <v/>
      </c>
      <c r="Z494" s="4" t="str">
        <f>IF(OR(J493="",J494=0),"",IF(AND(ISNUMBER(J493),J493=0),  MAX(J$8:J493)+J494-MAX(J$8:J493),IF(AND(J494&gt;J493,ISNUMBER(J493),ISNUMBER(J494),J493&lt;MAX(J$8:J492)),J494-J493,IF(AND(J494&gt;J493,ISNUMBER(J494),J494&gt;MAX(J$8:J493)),J494-MAX(J$8:J493),IF(J494=J493,0,"??")))))</f>
        <v/>
      </c>
      <c r="AA494" s="4" t="str">
        <f>IF(OR(K493="",K494=0),"",IF(AND(ISNUMBER(K493),K493=0),  MAX(K$8:K493)+K494-MAX(K$8:K493),IF(AND(K494&gt;K493,ISNUMBER(K493),ISNUMBER(K494),K493&lt;MAX(K$8:K492)),K494-K493,IF(AND(K494&gt;K493,ISNUMBER(K494),K494&gt;MAX(K$8:K493)),K494-MAX(K$8:K493),IF(K494=K493,0,"??")))))</f>
        <v/>
      </c>
      <c r="AB494" s="4" t="str">
        <f>IF(OR(L493="",L494=0),"",IF(AND(ISNUMBER(L493),L493=0),  MAX(L$8:L493)+L494-MAX(L$8:L493),IF(AND(L494&gt;L493,ISNUMBER(L493),ISNUMBER(L494),L493&lt;MAX(L$8:L492)),L494-L493,IF(AND(L494&gt;L493,ISNUMBER(L494),L494&gt;MAX(L$8:L493)),L494-MAX(L$8:L493),IF(L494=L493,0,"??")))))</f>
        <v/>
      </c>
      <c r="AC494" s="4" t="str">
        <f>IF(OR(M493="",M494=0),"",IF(AND(ISNUMBER(M493),M493=0),  MAX(M$8:M493)+M494-MAX(M$8:M493),IF(AND(M494&gt;M493,ISNUMBER(M493),ISNUMBER(M494),M493&lt;MAX(M$8:M492)),M494-M493,IF(AND(M494&gt;M493,ISNUMBER(M494),M494&gt;MAX(M$8:M493)),M494-MAX(M$8:M493),IF(M494=M493,0,"??")))))</f>
        <v/>
      </c>
      <c r="AD494" s="4" t="str">
        <f>IF(OR(N493="",N494=0),"",IF(AND(ISNUMBER(N493),N493=0),  MAX(N$8:N493)+N494-MAX(N$8:N493),IF(AND(N494&gt;N493,ISNUMBER(N493),ISNUMBER(N494),N493&lt;MAX(N$8:N492)),N494-N493,IF(AND(N494&gt;N493,ISNUMBER(N494),N494&gt;MAX(N$8:N493)),N494-MAX(N$8:N493),IF(N494=N493,0,"??")))))</f>
        <v/>
      </c>
      <c r="AE494" s="4" t="str">
        <f>IF(OR(O493="",O494=0),"",IF(AND(ISNUMBER(O493),O493=0),  MAX(O$8:O493)+O494-MAX(O$8:O493),IF(AND(O494&gt;O493,ISNUMBER(O493),ISNUMBER(O494),O493&lt;MAX(O$8:O492)),O494-O493,IF(AND(O494&gt;O493,ISNUMBER(O494),O494&gt;MAX(O$8:O493)),O494-MAX(O$8:O493),IF(O494=O493,0,"??")))))</f>
        <v/>
      </c>
      <c r="AF494" s="4" t="str">
        <f>IF(OR(P493="",P494=0),"",IF(AND(ISNUMBER(P493),P493=0),  MAX(P$8:P493)+P494-MAX(P$8:P493),IF(AND(P494&gt;P493,ISNUMBER(P493),ISNUMBER(P494),P493&lt;MAX(P$8:P492)),P494-P493,IF(AND(P494&gt;P493,ISNUMBER(P494),P494&gt;MAX(P$8:P493)),P494-MAX(P$8:P493),IF(P494=P493,0,"??")))))</f>
        <v/>
      </c>
      <c r="AG494" s="64" t="str">
        <f>IF(OR(Q493="",Q494=0),"",IF(AND(ISNUMBER(Q493),Q493=0),  MAX(Q$8:Q493)+Q494-MAX(Q$8:Q493),IF(AND(Q494&gt;Q493,ISNUMBER(Q493),ISNUMBER(Q494),Q493&lt;MAX(Q$8:Q492)),Q494-Q493,IF(AND(Q494&gt;Q493,ISNUMBER(Q494),Q494&gt;MAX(Q$8:Q493)),Q494-MAX(Q$8:Q493),IF(Q494=Q493,0,"??")))))</f>
        <v/>
      </c>
      <c r="AH494" s="58" t="str">
        <f t="shared" si="154"/>
        <v/>
      </c>
      <c r="AI494" s="70" t="str">
        <f t="shared" si="155"/>
        <v/>
      </c>
      <c r="AJ494" s="70" t="str">
        <f t="shared" si="156"/>
        <v/>
      </c>
      <c r="AK494" s="70" t="str">
        <f t="shared" si="170"/>
        <v/>
      </c>
      <c r="AL494" s="70" t="str">
        <f t="shared" si="171"/>
        <v/>
      </c>
      <c r="AM494" s="70" t="str">
        <f t="shared" si="172"/>
        <v/>
      </c>
      <c r="AN494" s="70" t="str">
        <f t="shared" si="160"/>
        <v/>
      </c>
      <c r="AO494" s="70" t="str">
        <f t="shared" si="173"/>
        <v/>
      </c>
      <c r="AP494" s="70" t="str">
        <f t="shared" si="174"/>
        <v/>
      </c>
      <c r="AQ494" s="70" t="str">
        <f t="shared" si="175"/>
        <v/>
      </c>
      <c r="AR494" s="70" t="str">
        <f t="shared" si="176"/>
        <v/>
      </c>
      <c r="AS494" s="70" t="str">
        <f t="shared" si="177"/>
        <v/>
      </c>
      <c r="AT494" s="70" t="str">
        <f t="shared" si="178"/>
        <v/>
      </c>
      <c r="AU494" s="70" t="str">
        <f t="shared" si="179"/>
        <v/>
      </c>
      <c r="AV494" s="72" t="str">
        <f t="shared" si="180"/>
        <v/>
      </c>
      <c r="AW494" s="67">
        <f t="shared" si="169"/>
        <v>0</v>
      </c>
    </row>
    <row r="495" spans="1:49" x14ac:dyDescent="0.25">
      <c r="A495" s="3">
        <v>488</v>
      </c>
      <c r="B495" s="37"/>
      <c r="C495" s="26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27"/>
      <c r="R495" s="45" t="str">
        <f t="shared" si="158"/>
        <v/>
      </c>
      <c r="S495" s="26" t="str">
        <f>IF(OR(C494="",C495=0),"",IF(AND(ISNUMBER(C494),C494=0),  MAX(C$8:C494)+C495-MAX(C$8:C494),IF(AND(C495&gt;C494,ISNUMBER(C494),ISNUMBER(C495),C494&lt;MAX(C$8:C493)),C495-C494,IF(AND(C495&gt;C494,ISNUMBER(C495),C495&gt;MAX(C$8:C494)),C495-MAX(C$8:C494),IF(C495=C494,0,"??")))))</f>
        <v/>
      </c>
      <c r="T495" s="4" t="str">
        <f>IF(OR(D494="",D495=0),"",IF(AND(ISNUMBER(D494),D494=0),  MAX(D$8:D494)+D495-MAX(D$8:D494),IF(AND(D495&gt;D494,ISNUMBER(D494),ISNUMBER(D495),D494&lt;MAX(D$8:D493)),D495-D494,IF(AND(D495&gt;D494,ISNUMBER(D495),D495&gt;MAX(D$8:D494)),D495-MAX(D$8:D494),IF(D495=D494,0,"??")))))</f>
        <v/>
      </c>
      <c r="U495" s="4" t="str">
        <f>IF(OR(E494="",E495=0),"",IF(AND(ISNUMBER(E494),E494=0),  MAX(E$8:E494)+E495-MAX(E$8:E494),IF(AND(E495&gt;E494,ISNUMBER(E494),ISNUMBER(E495),E494&lt;MAX(E$8:E493)),E495-E494,IF(AND(E495&gt;E494,ISNUMBER(E495),E495&gt;MAX(E$8:E494)),E495-MAX(E$8:E494),IF(E495=E494,0,"??")))))</f>
        <v/>
      </c>
      <c r="V495" s="4" t="str">
        <f>IF(OR(F494="",F495=0),"",IF(AND(ISNUMBER(F494),F494=0),  MAX(F$8:F494)+F495-MAX(F$8:F494),IF(AND(F495&gt;F494,ISNUMBER(F494),ISNUMBER(F495),F494&lt;MAX(F$8:F493)),F495-F494,IF(AND(F495&gt;F494,ISNUMBER(F495),F495&gt;MAX(F$8:F494)),F495-MAX(F$8:F494),IF(F495=F494,0,"??")))))</f>
        <v/>
      </c>
      <c r="W495" s="4" t="str">
        <f>IF(OR(G494="",G495=0),"",IF(AND(ISNUMBER(G494),G494=0),  MAX(G$8:G494)+G495-MAX(G$8:G494),IF(AND(G495&gt;G494,ISNUMBER(G494),ISNUMBER(G495),G494&lt;MAX(G$8:G493)),G495-G494,IF(AND(G495&gt;G494,ISNUMBER(G495),G495&gt;MAX(G$8:G494)),G495-MAX(G$8:G494),IF(G495=G494,0,"??")))))</f>
        <v/>
      </c>
      <c r="X495" s="4" t="str">
        <f>IF(OR(H494="",H495=0),"",IF(AND(ISNUMBER(H494),H494=0),  MAX(H$8:H494)+H495-MAX(H$8:H494),IF(AND(H495&gt;H494,ISNUMBER(H494),ISNUMBER(H495),H494&lt;MAX(H$8:H493)),H495-H494,IF(AND(H495&gt;H494,ISNUMBER(H495),H495&gt;MAX(H$8:H494)),H495-MAX(H$8:H494),IF(H495=H494,0,"??")))))</f>
        <v/>
      </c>
      <c r="Y495" s="4" t="str">
        <f>IF(OR(I494="",I495=0),"",IF(AND(ISNUMBER(I494),I494=0),  MAX(I$8:I494)+I495-MAX(I$8:I494),IF(AND(I495&gt;I494,ISNUMBER(I494),ISNUMBER(I495),I494&lt;MAX(I$8:I493)),I495-I494,IF(AND(I495&gt;I494,ISNUMBER(I495),I495&gt;MAX(I$8:I494)),I495-MAX(I$8:I494),IF(I495=I494,0,"??")))))</f>
        <v/>
      </c>
      <c r="Z495" s="4" t="str">
        <f>IF(OR(J494="",J495=0),"",IF(AND(ISNUMBER(J494),J494=0),  MAX(J$8:J494)+J495-MAX(J$8:J494),IF(AND(J495&gt;J494,ISNUMBER(J494),ISNUMBER(J495),J494&lt;MAX(J$8:J493)),J495-J494,IF(AND(J495&gt;J494,ISNUMBER(J495),J495&gt;MAX(J$8:J494)),J495-MAX(J$8:J494),IF(J495=J494,0,"??")))))</f>
        <v/>
      </c>
      <c r="AA495" s="4" t="str">
        <f>IF(OR(K494="",K495=0),"",IF(AND(ISNUMBER(K494),K494=0),  MAX(K$8:K494)+K495-MAX(K$8:K494),IF(AND(K495&gt;K494,ISNUMBER(K494),ISNUMBER(K495),K494&lt;MAX(K$8:K493)),K495-K494,IF(AND(K495&gt;K494,ISNUMBER(K495),K495&gt;MAX(K$8:K494)),K495-MAX(K$8:K494),IF(K495=K494,0,"??")))))</f>
        <v/>
      </c>
      <c r="AB495" s="4" t="str">
        <f>IF(OR(L494="",L495=0),"",IF(AND(ISNUMBER(L494),L494=0),  MAX(L$8:L494)+L495-MAX(L$8:L494),IF(AND(L495&gt;L494,ISNUMBER(L494),ISNUMBER(L495),L494&lt;MAX(L$8:L493)),L495-L494,IF(AND(L495&gt;L494,ISNUMBER(L495),L495&gt;MAX(L$8:L494)),L495-MAX(L$8:L494),IF(L495=L494,0,"??")))))</f>
        <v/>
      </c>
      <c r="AC495" s="4" t="str">
        <f>IF(OR(M494="",M495=0),"",IF(AND(ISNUMBER(M494),M494=0),  MAX(M$8:M494)+M495-MAX(M$8:M494),IF(AND(M495&gt;M494,ISNUMBER(M494),ISNUMBER(M495),M494&lt;MAX(M$8:M493)),M495-M494,IF(AND(M495&gt;M494,ISNUMBER(M495),M495&gt;MAX(M$8:M494)),M495-MAX(M$8:M494),IF(M495=M494,0,"??")))))</f>
        <v/>
      </c>
      <c r="AD495" s="4" t="str">
        <f>IF(OR(N494="",N495=0),"",IF(AND(ISNUMBER(N494),N494=0),  MAX(N$8:N494)+N495-MAX(N$8:N494),IF(AND(N495&gt;N494,ISNUMBER(N494),ISNUMBER(N495),N494&lt;MAX(N$8:N493)),N495-N494,IF(AND(N495&gt;N494,ISNUMBER(N495),N495&gt;MAX(N$8:N494)),N495-MAX(N$8:N494),IF(N495=N494,0,"??")))))</f>
        <v/>
      </c>
      <c r="AE495" s="4" t="str">
        <f>IF(OR(O494="",O495=0),"",IF(AND(ISNUMBER(O494),O494=0),  MAX(O$8:O494)+O495-MAX(O$8:O494),IF(AND(O495&gt;O494,ISNUMBER(O494),ISNUMBER(O495),O494&lt;MAX(O$8:O493)),O495-O494,IF(AND(O495&gt;O494,ISNUMBER(O495),O495&gt;MAX(O$8:O494)),O495-MAX(O$8:O494),IF(O495=O494,0,"??")))))</f>
        <v/>
      </c>
      <c r="AF495" s="4" t="str">
        <f>IF(OR(P494="",P495=0),"",IF(AND(ISNUMBER(P494),P494=0),  MAX(P$8:P494)+P495-MAX(P$8:P494),IF(AND(P495&gt;P494,ISNUMBER(P494),ISNUMBER(P495),P494&lt;MAX(P$8:P493)),P495-P494,IF(AND(P495&gt;P494,ISNUMBER(P495),P495&gt;MAX(P$8:P494)),P495-MAX(P$8:P494),IF(P495=P494,0,"??")))))</f>
        <v/>
      </c>
      <c r="AG495" s="64" t="str">
        <f>IF(OR(Q494="",Q495=0),"",IF(AND(ISNUMBER(Q494),Q494=0),  MAX(Q$8:Q494)+Q495-MAX(Q$8:Q494),IF(AND(Q495&gt;Q494,ISNUMBER(Q494),ISNUMBER(Q495),Q494&lt;MAX(Q$8:Q493)),Q495-Q494,IF(AND(Q495&gt;Q494,ISNUMBER(Q495),Q495&gt;MAX(Q$8:Q494)),Q495-MAX(Q$8:Q494),IF(Q495=Q494,0,"??")))))</f>
        <v/>
      </c>
      <c r="AH495" s="58" t="str">
        <f t="shared" si="154"/>
        <v/>
      </c>
      <c r="AI495" s="70" t="str">
        <f t="shared" si="155"/>
        <v/>
      </c>
      <c r="AJ495" s="70" t="str">
        <f t="shared" si="156"/>
        <v/>
      </c>
      <c r="AK495" s="70" t="str">
        <f t="shared" si="170"/>
        <v/>
      </c>
      <c r="AL495" s="70" t="str">
        <f t="shared" si="171"/>
        <v/>
      </c>
      <c r="AM495" s="70" t="str">
        <f t="shared" si="172"/>
        <v/>
      </c>
      <c r="AN495" s="70" t="str">
        <f t="shared" si="160"/>
        <v/>
      </c>
      <c r="AO495" s="70" t="str">
        <f t="shared" si="173"/>
        <v/>
      </c>
      <c r="AP495" s="70" t="str">
        <f t="shared" si="174"/>
        <v/>
      </c>
      <c r="AQ495" s="70" t="str">
        <f t="shared" si="175"/>
        <v/>
      </c>
      <c r="AR495" s="70" t="str">
        <f t="shared" si="176"/>
        <v/>
      </c>
      <c r="AS495" s="70" t="str">
        <f t="shared" si="177"/>
        <v/>
      </c>
      <c r="AT495" s="70" t="str">
        <f t="shared" si="178"/>
        <v/>
      </c>
      <c r="AU495" s="70" t="str">
        <f t="shared" si="179"/>
        <v/>
      </c>
      <c r="AV495" s="72" t="str">
        <f t="shared" si="180"/>
        <v/>
      </c>
      <c r="AW495" s="67">
        <f t="shared" si="169"/>
        <v>0</v>
      </c>
    </row>
    <row r="496" spans="1:49" x14ac:dyDescent="0.25">
      <c r="A496" s="3">
        <v>489</v>
      </c>
      <c r="B496" s="37"/>
      <c r="C496" s="26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27"/>
      <c r="R496" s="45" t="str">
        <f t="shared" si="158"/>
        <v/>
      </c>
      <c r="S496" s="26" t="str">
        <f>IF(OR(C495="",C496=0),"",IF(AND(ISNUMBER(C495),C495=0),  MAX(C$8:C495)+C496-MAX(C$8:C495),IF(AND(C496&gt;C495,ISNUMBER(C495),ISNUMBER(C496),C495&lt;MAX(C$8:C494)),C496-C495,IF(AND(C496&gt;C495,ISNUMBER(C496),C496&gt;MAX(C$8:C495)),C496-MAX(C$8:C495),IF(C496=C495,0,"??")))))</f>
        <v/>
      </c>
      <c r="T496" s="4" t="str">
        <f>IF(OR(D495="",D496=0),"",IF(AND(ISNUMBER(D495),D495=0),  MAX(D$8:D495)+D496-MAX(D$8:D495),IF(AND(D496&gt;D495,ISNUMBER(D495),ISNUMBER(D496),D495&lt;MAX(D$8:D494)),D496-D495,IF(AND(D496&gt;D495,ISNUMBER(D496),D496&gt;MAX(D$8:D495)),D496-MAX(D$8:D495),IF(D496=D495,0,"??")))))</f>
        <v/>
      </c>
      <c r="U496" s="4" t="str">
        <f>IF(OR(E495="",E496=0),"",IF(AND(ISNUMBER(E495),E495=0),  MAX(E$8:E495)+E496-MAX(E$8:E495),IF(AND(E496&gt;E495,ISNUMBER(E495),ISNUMBER(E496),E495&lt;MAX(E$8:E494)),E496-E495,IF(AND(E496&gt;E495,ISNUMBER(E496),E496&gt;MAX(E$8:E495)),E496-MAX(E$8:E495),IF(E496=E495,0,"??")))))</f>
        <v/>
      </c>
      <c r="V496" s="4" t="str">
        <f>IF(OR(F495="",F496=0),"",IF(AND(ISNUMBER(F495),F495=0),  MAX(F$8:F495)+F496-MAX(F$8:F495),IF(AND(F496&gt;F495,ISNUMBER(F495),ISNUMBER(F496),F495&lt;MAX(F$8:F494)),F496-F495,IF(AND(F496&gt;F495,ISNUMBER(F496),F496&gt;MAX(F$8:F495)),F496-MAX(F$8:F495),IF(F496=F495,0,"??")))))</f>
        <v/>
      </c>
      <c r="W496" s="4" t="str">
        <f>IF(OR(G495="",G496=0),"",IF(AND(ISNUMBER(G495),G495=0),  MAX(G$8:G495)+G496-MAX(G$8:G495),IF(AND(G496&gt;G495,ISNUMBER(G495),ISNUMBER(G496),G495&lt;MAX(G$8:G494)),G496-G495,IF(AND(G496&gt;G495,ISNUMBER(G496),G496&gt;MAX(G$8:G495)),G496-MAX(G$8:G495),IF(G496=G495,0,"??")))))</f>
        <v/>
      </c>
      <c r="X496" s="4" t="str">
        <f>IF(OR(H495="",H496=0),"",IF(AND(ISNUMBER(H495),H495=0),  MAX(H$8:H495)+H496-MAX(H$8:H495),IF(AND(H496&gt;H495,ISNUMBER(H495),ISNUMBER(H496),H495&lt;MAX(H$8:H494)),H496-H495,IF(AND(H496&gt;H495,ISNUMBER(H496),H496&gt;MAX(H$8:H495)),H496-MAX(H$8:H495),IF(H496=H495,0,"??")))))</f>
        <v/>
      </c>
      <c r="Y496" s="4" t="str">
        <f>IF(OR(I495="",I496=0),"",IF(AND(ISNUMBER(I495),I495=0),  MAX(I$8:I495)+I496-MAX(I$8:I495),IF(AND(I496&gt;I495,ISNUMBER(I495),ISNUMBER(I496),I495&lt;MAX(I$8:I494)),I496-I495,IF(AND(I496&gt;I495,ISNUMBER(I496),I496&gt;MAX(I$8:I495)),I496-MAX(I$8:I495),IF(I496=I495,0,"??")))))</f>
        <v/>
      </c>
      <c r="Z496" s="4" t="str">
        <f>IF(OR(J495="",J496=0),"",IF(AND(ISNUMBER(J495),J495=0),  MAX(J$8:J495)+J496-MAX(J$8:J495),IF(AND(J496&gt;J495,ISNUMBER(J495),ISNUMBER(J496),J495&lt;MAX(J$8:J494)),J496-J495,IF(AND(J496&gt;J495,ISNUMBER(J496),J496&gt;MAX(J$8:J495)),J496-MAX(J$8:J495),IF(J496=J495,0,"??")))))</f>
        <v/>
      </c>
      <c r="AA496" s="4" t="str">
        <f>IF(OR(K495="",K496=0),"",IF(AND(ISNUMBER(K495),K495=0),  MAX(K$8:K495)+K496-MAX(K$8:K495),IF(AND(K496&gt;K495,ISNUMBER(K495),ISNUMBER(K496),K495&lt;MAX(K$8:K494)),K496-K495,IF(AND(K496&gt;K495,ISNUMBER(K496),K496&gt;MAX(K$8:K495)),K496-MAX(K$8:K495),IF(K496=K495,0,"??")))))</f>
        <v/>
      </c>
      <c r="AB496" s="4" t="str">
        <f>IF(OR(L495="",L496=0),"",IF(AND(ISNUMBER(L495),L495=0),  MAX(L$8:L495)+L496-MAX(L$8:L495),IF(AND(L496&gt;L495,ISNUMBER(L495),ISNUMBER(L496),L495&lt;MAX(L$8:L494)),L496-L495,IF(AND(L496&gt;L495,ISNUMBER(L496),L496&gt;MAX(L$8:L495)),L496-MAX(L$8:L495),IF(L496=L495,0,"??")))))</f>
        <v/>
      </c>
      <c r="AC496" s="4" t="str">
        <f>IF(OR(M495="",M496=0),"",IF(AND(ISNUMBER(M495),M495=0),  MAX(M$8:M495)+M496-MAX(M$8:M495),IF(AND(M496&gt;M495,ISNUMBER(M495),ISNUMBER(M496),M495&lt;MAX(M$8:M494)),M496-M495,IF(AND(M496&gt;M495,ISNUMBER(M496),M496&gt;MAX(M$8:M495)),M496-MAX(M$8:M495),IF(M496=M495,0,"??")))))</f>
        <v/>
      </c>
      <c r="AD496" s="4" t="str">
        <f>IF(OR(N495="",N496=0),"",IF(AND(ISNUMBER(N495),N495=0),  MAX(N$8:N495)+N496-MAX(N$8:N495),IF(AND(N496&gt;N495,ISNUMBER(N495),ISNUMBER(N496),N495&lt;MAX(N$8:N494)),N496-N495,IF(AND(N496&gt;N495,ISNUMBER(N496),N496&gt;MAX(N$8:N495)),N496-MAX(N$8:N495),IF(N496=N495,0,"??")))))</f>
        <v/>
      </c>
      <c r="AE496" s="4" t="str">
        <f>IF(OR(O495="",O496=0),"",IF(AND(ISNUMBER(O495),O495=0),  MAX(O$8:O495)+O496-MAX(O$8:O495),IF(AND(O496&gt;O495,ISNUMBER(O495),ISNUMBER(O496),O495&lt;MAX(O$8:O494)),O496-O495,IF(AND(O496&gt;O495,ISNUMBER(O496),O496&gt;MAX(O$8:O495)),O496-MAX(O$8:O495),IF(O496=O495,0,"??")))))</f>
        <v/>
      </c>
      <c r="AF496" s="4" t="str">
        <f>IF(OR(P495="",P496=0),"",IF(AND(ISNUMBER(P495),P495=0),  MAX(P$8:P495)+P496-MAX(P$8:P495),IF(AND(P496&gt;P495,ISNUMBER(P495),ISNUMBER(P496),P495&lt;MAX(P$8:P494)),P496-P495,IF(AND(P496&gt;P495,ISNUMBER(P496),P496&gt;MAX(P$8:P495)),P496-MAX(P$8:P495),IF(P496=P495,0,"??")))))</f>
        <v/>
      </c>
      <c r="AG496" s="64" t="str">
        <f>IF(OR(Q495="",Q496=0),"",IF(AND(ISNUMBER(Q495),Q495=0),  MAX(Q$8:Q495)+Q496-MAX(Q$8:Q495),IF(AND(Q496&gt;Q495,ISNUMBER(Q495),ISNUMBER(Q496),Q495&lt;MAX(Q$8:Q494)),Q496-Q495,IF(AND(Q496&gt;Q495,ISNUMBER(Q496),Q496&gt;MAX(Q$8:Q495)),Q496-MAX(Q$8:Q495),IF(Q496=Q495,0,"??")))))</f>
        <v/>
      </c>
      <c r="AH496" s="58" t="str">
        <f t="shared" si="154"/>
        <v/>
      </c>
      <c r="AI496" s="70" t="str">
        <f t="shared" si="155"/>
        <v/>
      </c>
      <c r="AJ496" s="70" t="str">
        <f t="shared" si="156"/>
        <v/>
      </c>
      <c r="AK496" s="70" t="str">
        <f t="shared" si="170"/>
        <v/>
      </c>
      <c r="AL496" s="70" t="str">
        <f t="shared" si="171"/>
        <v/>
      </c>
      <c r="AM496" s="70" t="str">
        <f t="shared" si="172"/>
        <v/>
      </c>
      <c r="AN496" s="70" t="str">
        <f t="shared" si="160"/>
        <v/>
      </c>
      <c r="AO496" s="70" t="str">
        <f t="shared" si="173"/>
        <v/>
      </c>
      <c r="AP496" s="70" t="str">
        <f t="shared" si="174"/>
        <v/>
      </c>
      <c r="AQ496" s="70" t="str">
        <f t="shared" si="175"/>
        <v/>
      </c>
      <c r="AR496" s="70" t="str">
        <f t="shared" si="176"/>
        <v/>
      </c>
      <c r="AS496" s="70" t="str">
        <f t="shared" si="177"/>
        <v/>
      </c>
      <c r="AT496" s="70" t="str">
        <f t="shared" si="178"/>
        <v/>
      </c>
      <c r="AU496" s="70" t="str">
        <f t="shared" si="179"/>
        <v/>
      </c>
      <c r="AV496" s="72" t="str">
        <f t="shared" si="180"/>
        <v/>
      </c>
      <c r="AW496" s="67">
        <f t="shared" si="169"/>
        <v>0</v>
      </c>
    </row>
    <row r="497" spans="1:49" x14ac:dyDescent="0.25">
      <c r="A497" s="3">
        <v>490</v>
      </c>
      <c r="B497" s="37"/>
      <c r="C497" s="26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27"/>
      <c r="R497" s="45" t="str">
        <f t="shared" si="158"/>
        <v/>
      </c>
      <c r="S497" s="26" t="str">
        <f>IF(OR(C496="",C497=0),"",IF(AND(ISNUMBER(C496),C496=0),  MAX(C$8:C496)+C497-MAX(C$8:C496),IF(AND(C497&gt;C496,ISNUMBER(C496),ISNUMBER(C497),C496&lt;MAX(C$8:C495)),C497-C496,IF(AND(C497&gt;C496,ISNUMBER(C497),C497&gt;MAX(C$8:C496)),C497-MAX(C$8:C496),IF(C497=C496,0,"??")))))</f>
        <v/>
      </c>
      <c r="T497" s="4" t="str">
        <f>IF(OR(D496="",D497=0),"",IF(AND(ISNUMBER(D496),D496=0),  MAX(D$8:D496)+D497-MAX(D$8:D496),IF(AND(D497&gt;D496,ISNUMBER(D496),ISNUMBER(D497),D496&lt;MAX(D$8:D495)),D497-D496,IF(AND(D497&gt;D496,ISNUMBER(D497),D497&gt;MAX(D$8:D496)),D497-MAX(D$8:D496),IF(D497=D496,0,"??")))))</f>
        <v/>
      </c>
      <c r="U497" s="4" t="str">
        <f>IF(OR(E496="",E497=0),"",IF(AND(ISNUMBER(E496),E496=0),  MAX(E$8:E496)+E497-MAX(E$8:E496),IF(AND(E497&gt;E496,ISNUMBER(E496),ISNUMBER(E497),E496&lt;MAX(E$8:E495)),E497-E496,IF(AND(E497&gt;E496,ISNUMBER(E497),E497&gt;MAX(E$8:E496)),E497-MAX(E$8:E496),IF(E497=E496,0,"??")))))</f>
        <v/>
      </c>
      <c r="V497" s="4" t="str">
        <f>IF(OR(F496="",F497=0),"",IF(AND(ISNUMBER(F496),F496=0),  MAX(F$8:F496)+F497-MAX(F$8:F496),IF(AND(F497&gt;F496,ISNUMBER(F496),ISNUMBER(F497),F496&lt;MAX(F$8:F495)),F497-F496,IF(AND(F497&gt;F496,ISNUMBER(F497),F497&gt;MAX(F$8:F496)),F497-MAX(F$8:F496),IF(F497=F496,0,"??")))))</f>
        <v/>
      </c>
      <c r="W497" s="4" t="str">
        <f>IF(OR(G496="",G497=0),"",IF(AND(ISNUMBER(G496),G496=0),  MAX(G$8:G496)+G497-MAX(G$8:G496),IF(AND(G497&gt;G496,ISNUMBER(G496),ISNUMBER(G497),G496&lt;MAX(G$8:G495)),G497-G496,IF(AND(G497&gt;G496,ISNUMBER(G497),G497&gt;MAX(G$8:G496)),G497-MAX(G$8:G496),IF(G497=G496,0,"??")))))</f>
        <v/>
      </c>
      <c r="X497" s="4" t="str">
        <f>IF(OR(H496="",H497=0),"",IF(AND(ISNUMBER(H496),H496=0),  MAX(H$8:H496)+H497-MAX(H$8:H496),IF(AND(H497&gt;H496,ISNUMBER(H496),ISNUMBER(H497),H496&lt;MAX(H$8:H495)),H497-H496,IF(AND(H497&gt;H496,ISNUMBER(H497),H497&gt;MAX(H$8:H496)),H497-MAX(H$8:H496),IF(H497=H496,0,"??")))))</f>
        <v/>
      </c>
      <c r="Y497" s="4" t="str">
        <f>IF(OR(I496="",I497=0),"",IF(AND(ISNUMBER(I496),I496=0),  MAX(I$8:I496)+I497-MAX(I$8:I496),IF(AND(I497&gt;I496,ISNUMBER(I496),ISNUMBER(I497),I496&lt;MAX(I$8:I495)),I497-I496,IF(AND(I497&gt;I496,ISNUMBER(I497),I497&gt;MAX(I$8:I496)),I497-MAX(I$8:I496),IF(I497=I496,0,"??")))))</f>
        <v/>
      </c>
      <c r="Z497" s="4" t="str">
        <f>IF(OR(J496="",J497=0),"",IF(AND(ISNUMBER(J496),J496=0),  MAX(J$8:J496)+J497-MAX(J$8:J496),IF(AND(J497&gt;J496,ISNUMBER(J496),ISNUMBER(J497),J496&lt;MAX(J$8:J495)),J497-J496,IF(AND(J497&gt;J496,ISNUMBER(J497),J497&gt;MAX(J$8:J496)),J497-MAX(J$8:J496),IF(J497=J496,0,"??")))))</f>
        <v/>
      </c>
      <c r="AA497" s="4" t="str">
        <f>IF(OR(K496="",K497=0),"",IF(AND(ISNUMBER(K496),K496=0),  MAX(K$8:K496)+K497-MAX(K$8:K496),IF(AND(K497&gt;K496,ISNUMBER(K496),ISNUMBER(K497),K496&lt;MAX(K$8:K495)),K497-K496,IF(AND(K497&gt;K496,ISNUMBER(K497),K497&gt;MAX(K$8:K496)),K497-MAX(K$8:K496),IF(K497=K496,0,"??")))))</f>
        <v/>
      </c>
      <c r="AB497" s="4" t="str">
        <f>IF(OR(L496="",L497=0),"",IF(AND(ISNUMBER(L496),L496=0),  MAX(L$8:L496)+L497-MAX(L$8:L496),IF(AND(L497&gt;L496,ISNUMBER(L496),ISNUMBER(L497),L496&lt;MAX(L$8:L495)),L497-L496,IF(AND(L497&gt;L496,ISNUMBER(L497),L497&gt;MAX(L$8:L496)),L497-MAX(L$8:L496),IF(L497=L496,0,"??")))))</f>
        <v/>
      </c>
      <c r="AC497" s="4" t="str">
        <f>IF(OR(M496="",M497=0),"",IF(AND(ISNUMBER(M496),M496=0),  MAX(M$8:M496)+M497-MAX(M$8:M496),IF(AND(M497&gt;M496,ISNUMBER(M496),ISNUMBER(M497),M496&lt;MAX(M$8:M495)),M497-M496,IF(AND(M497&gt;M496,ISNUMBER(M497),M497&gt;MAX(M$8:M496)),M497-MAX(M$8:M496),IF(M497=M496,0,"??")))))</f>
        <v/>
      </c>
      <c r="AD497" s="4" t="str">
        <f>IF(OR(N496="",N497=0),"",IF(AND(ISNUMBER(N496),N496=0),  MAX(N$8:N496)+N497-MAX(N$8:N496),IF(AND(N497&gt;N496,ISNUMBER(N496),ISNUMBER(N497),N496&lt;MAX(N$8:N495)),N497-N496,IF(AND(N497&gt;N496,ISNUMBER(N497),N497&gt;MAX(N$8:N496)),N497-MAX(N$8:N496),IF(N497=N496,0,"??")))))</f>
        <v/>
      </c>
      <c r="AE497" s="4" t="str">
        <f>IF(OR(O496="",O497=0),"",IF(AND(ISNUMBER(O496),O496=0),  MAX(O$8:O496)+O497-MAX(O$8:O496),IF(AND(O497&gt;O496,ISNUMBER(O496),ISNUMBER(O497),O496&lt;MAX(O$8:O495)),O497-O496,IF(AND(O497&gt;O496,ISNUMBER(O497),O497&gt;MAX(O$8:O496)),O497-MAX(O$8:O496),IF(O497=O496,0,"??")))))</f>
        <v/>
      </c>
      <c r="AF497" s="4" t="str">
        <f>IF(OR(P496="",P497=0),"",IF(AND(ISNUMBER(P496),P496=0),  MAX(P$8:P496)+P497-MAX(P$8:P496),IF(AND(P497&gt;P496,ISNUMBER(P496),ISNUMBER(P497),P496&lt;MAX(P$8:P495)),P497-P496,IF(AND(P497&gt;P496,ISNUMBER(P497),P497&gt;MAX(P$8:P496)),P497-MAX(P$8:P496),IF(P497=P496,0,"??")))))</f>
        <v/>
      </c>
      <c r="AG497" s="64" t="str">
        <f>IF(OR(Q496="",Q497=0),"",IF(AND(ISNUMBER(Q496),Q496=0),  MAX(Q$8:Q496)+Q497-MAX(Q$8:Q496),IF(AND(Q497&gt;Q496,ISNUMBER(Q496),ISNUMBER(Q497),Q496&lt;MAX(Q$8:Q495)),Q497-Q496,IF(AND(Q497&gt;Q496,ISNUMBER(Q497),Q497&gt;MAX(Q$8:Q496)),Q497-MAX(Q$8:Q496),IF(Q497=Q496,0,"??")))))</f>
        <v/>
      </c>
      <c r="AH497" s="58" t="str">
        <f t="shared" si="154"/>
        <v/>
      </c>
      <c r="AI497" s="70" t="str">
        <f t="shared" si="155"/>
        <v/>
      </c>
      <c r="AJ497" s="70" t="str">
        <f t="shared" si="156"/>
        <v/>
      </c>
      <c r="AK497" s="70" t="str">
        <f t="shared" si="170"/>
        <v/>
      </c>
      <c r="AL497" s="70" t="str">
        <f t="shared" si="171"/>
        <v/>
      </c>
      <c r="AM497" s="70" t="str">
        <f t="shared" si="172"/>
        <v/>
      </c>
      <c r="AN497" s="70" t="str">
        <f t="shared" si="160"/>
        <v/>
      </c>
      <c r="AO497" s="70" t="str">
        <f t="shared" si="173"/>
        <v/>
      </c>
      <c r="AP497" s="70" t="str">
        <f t="shared" si="174"/>
        <v/>
      </c>
      <c r="AQ497" s="70" t="str">
        <f t="shared" si="175"/>
        <v/>
      </c>
      <c r="AR497" s="70" t="str">
        <f t="shared" si="176"/>
        <v/>
      </c>
      <c r="AS497" s="70" t="str">
        <f t="shared" si="177"/>
        <v/>
      </c>
      <c r="AT497" s="70" t="str">
        <f t="shared" si="178"/>
        <v/>
      </c>
      <c r="AU497" s="70" t="str">
        <f t="shared" si="179"/>
        <v/>
      </c>
      <c r="AV497" s="72" t="str">
        <f t="shared" si="180"/>
        <v/>
      </c>
      <c r="AW497" s="67">
        <f t="shared" si="169"/>
        <v>0</v>
      </c>
    </row>
    <row r="498" spans="1:49" x14ac:dyDescent="0.25">
      <c r="A498" s="3">
        <v>491</v>
      </c>
      <c r="B498" s="37"/>
      <c r="C498" s="26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27"/>
      <c r="R498" s="45" t="str">
        <f t="shared" si="158"/>
        <v/>
      </c>
      <c r="S498" s="26" t="str">
        <f>IF(OR(C497="",C498=0),"",IF(AND(ISNUMBER(C497),C497=0),  MAX(C$8:C497)+C498-MAX(C$8:C497),IF(AND(C498&gt;C497,ISNUMBER(C497),ISNUMBER(C498),C497&lt;MAX(C$8:C496)),C498-C497,IF(AND(C498&gt;C497,ISNUMBER(C498),C498&gt;MAX(C$8:C497)),C498-MAX(C$8:C497),IF(C498=C497,0,"??")))))</f>
        <v/>
      </c>
      <c r="T498" s="4" t="str">
        <f>IF(OR(D497="",D498=0),"",IF(AND(ISNUMBER(D497),D497=0),  MAX(D$8:D497)+D498-MAX(D$8:D497),IF(AND(D498&gt;D497,ISNUMBER(D497),ISNUMBER(D498),D497&lt;MAX(D$8:D496)),D498-D497,IF(AND(D498&gt;D497,ISNUMBER(D498),D498&gt;MAX(D$8:D497)),D498-MAX(D$8:D497),IF(D498=D497,0,"??")))))</f>
        <v/>
      </c>
      <c r="U498" s="4" t="str">
        <f>IF(OR(E497="",E498=0),"",IF(AND(ISNUMBER(E497),E497=0),  MAX(E$8:E497)+E498-MAX(E$8:E497),IF(AND(E498&gt;E497,ISNUMBER(E497),ISNUMBER(E498),E497&lt;MAX(E$8:E496)),E498-E497,IF(AND(E498&gt;E497,ISNUMBER(E498),E498&gt;MAX(E$8:E497)),E498-MAX(E$8:E497),IF(E498=E497,0,"??")))))</f>
        <v/>
      </c>
      <c r="V498" s="4" t="str">
        <f>IF(OR(F497="",F498=0),"",IF(AND(ISNUMBER(F497),F497=0),  MAX(F$8:F497)+F498-MAX(F$8:F497),IF(AND(F498&gt;F497,ISNUMBER(F497),ISNUMBER(F498),F497&lt;MAX(F$8:F496)),F498-F497,IF(AND(F498&gt;F497,ISNUMBER(F498),F498&gt;MAX(F$8:F497)),F498-MAX(F$8:F497),IF(F498=F497,0,"??")))))</f>
        <v/>
      </c>
      <c r="W498" s="4" t="str">
        <f>IF(OR(G497="",G498=0),"",IF(AND(ISNUMBER(G497),G497=0),  MAX(G$8:G497)+G498-MAX(G$8:G497),IF(AND(G498&gt;G497,ISNUMBER(G497),ISNUMBER(G498),G497&lt;MAX(G$8:G496)),G498-G497,IF(AND(G498&gt;G497,ISNUMBER(G498),G498&gt;MAX(G$8:G497)),G498-MAX(G$8:G497),IF(G498=G497,0,"??")))))</f>
        <v/>
      </c>
      <c r="X498" s="4" t="str">
        <f>IF(OR(H497="",H498=0),"",IF(AND(ISNUMBER(H497),H497=0),  MAX(H$8:H497)+H498-MAX(H$8:H497),IF(AND(H498&gt;H497,ISNUMBER(H497),ISNUMBER(H498),H497&lt;MAX(H$8:H496)),H498-H497,IF(AND(H498&gt;H497,ISNUMBER(H498),H498&gt;MAX(H$8:H497)),H498-MAX(H$8:H497),IF(H498=H497,0,"??")))))</f>
        <v/>
      </c>
      <c r="Y498" s="4" t="str">
        <f>IF(OR(I497="",I498=0),"",IF(AND(ISNUMBER(I497),I497=0),  MAX(I$8:I497)+I498-MAX(I$8:I497),IF(AND(I498&gt;I497,ISNUMBER(I497),ISNUMBER(I498),I497&lt;MAX(I$8:I496)),I498-I497,IF(AND(I498&gt;I497,ISNUMBER(I498),I498&gt;MAX(I$8:I497)),I498-MAX(I$8:I497),IF(I498=I497,0,"??")))))</f>
        <v/>
      </c>
      <c r="Z498" s="4" t="str">
        <f>IF(OR(J497="",J498=0),"",IF(AND(ISNUMBER(J497),J497=0),  MAX(J$8:J497)+J498-MAX(J$8:J497),IF(AND(J498&gt;J497,ISNUMBER(J497),ISNUMBER(J498),J497&lt;MAX(J$8:J496)),J498-J497,IF(AND(J498&gt;J497,ISNUMBER(J498),J498&gt;MAX(J$8:J497)),J498-MAX(J$8:J497),IF(J498=J497,0,"??")))))</f>
        <v/>
      </c>
      <c r="AA498" s="4" t="str">
        <f>IF(OR(K497="",K498=0),"",IF(AND(ISNUMBER(K497),K497=0),  MAX(K$8:K497)+K498-MAX(K$8:K497),IF(AND(K498&gt;K497,ISNUMBER(K497),ISNUMBER(K498),K497&lt;MAX(K$8:K496)),K498-K497,IF(AND(K498&gt;K497,ISNUMBER(K498),K498&gt;MAX(K$8:K497)),K498-MAX(K$8:K497),IF(K498=K497,0,"??")))))</f>
        <v/>
      </c>
      <c r="AB498" s="4" t="str">
        <f>IF(OR(L497="",L498=0),"",IF(AND(ISNUMBER(L497),L497=0),  MAX(L$8:L497)+L498-MAX(L$8:L497),IF(AND(L498&gt;L497,ISNUMBER(L497),ISNUMBER(L498),L497&lt;MAX(L$8:L496)),L498-L497,IF(AND(L498&gt;L497,ISNUMBER(L498),L498&gt;MAX(L$8:L497)),L498-MAX(L$8:L497),IF(L498=L497,0,"??")))))</f>
        <v/>
      </c>
      <c r="AC498" s="4" t="str">
        <f>IF(OR(M497="",M498=0),"",IF(AND(ISNUMBER(M497),M497=0),  MAX(M$8:M497)+M498-MAX(M$8:M497),IF(AND(M498&gt;M497,ISNUMBER(M497),ISNUMBER(M498),M497&lt;MAX(M$8:M496)),M498-M497,IF(AND(M498&gt;M497,ISNUMBER(M498),M498&gt;MAX(M$8:M497)),M498-MAX(M$8:M497),IF(M498=M497,0,"??")))))</f>
        <v/>
      </c>
      <c r="AD498" s="4" t="str">
        <f>IF(OR(N497="",N498=0),"",IF(AND(ISNUMBER(N497),N497=0),  MAX(N$8:N497)+N498-MAX(N$8:N497),IF(AND(N498&gt;N497,ISNUMBER(N497),ISNUMBER(N498),N497&lt;MAX(N$8:N496)),N498-N497,IF(AND(N498&gt;N497,ISNUMBER(N498),N498&gt;MAX(N$8:N497)),N498-MAX(N$8:N497),IF(N498=N497,0,"??")))))</f>
        <v/>
      </c>
      <c r="AE498" s="4" t="str">
        <f>IF(OR(O497="",O498=0),"",IF(AND(ISNUMBER(O497),O497=0),  MAX(O$8:O497)+O498-MAX(O$8:O497),IF(AND(O498&gt;O497,ISNUMBER(O497),ISNUMBER(O498),O497&lt;MAX(O$8:O496)),O498-O497,IF(AND(O498&gt;O497,ISNUMBER(O498),O498&gt;MAX(O$8:O497)),O498-MAX(O$8:O497),IF(O498=O497,0,"??")))))</f>
        <v/>
      </c>
      <c r="AF498" s="4" t="str">
        <f>IF(OR(P497="",P498=0),"",IF(AND(ISNUMBER(P497),P497=0),  MAX(P$8:P497)+P498-MAX(P$8:P497),IF(AND(P498&gt;P497,ISNUMBER(P497),ISNUMBER(P498),P497&lt;MAX(P$8:P496)),P498-P497,IF(AND(P498&gt;P497,ISNUMBER(P498),P498&gt;MAX(P$8:P497)),P498-MAX(P$8:P497),IF(P498=P497,0,"??")))))</f>
        <v/>
      </c>
      <c r="AG498" s="64" t="str">
        <f>IF(OR(Q497="",Q498=0),"",IF(AND(ISNUMBER(Q497),Q497=0),  MAX(Q$8:Q497)+Q498-MAX(Q$8:Q497),IF(AND(Q498&gt;Q497,ISNUMBER(Q497),ISNUMBER(Q498),Q497&lt;MAX(Q$8:Q496)),Q498-Q497,IF(AND(Q498&gt;Q497,ISNUMBER(Q498),Q498&gt;MAX(Q$8:Q497)),Q498-MAX(Q$8:Q497),IF(Q498=Q497,0,"??")))))</f>
        <v/>
      </c>
      <c r="AH498" s="58" t="str">
        <f t="shared" si="154"/>
        <v/>
      </c>
      <c r="AI498" s="70" t="str">
        <f t="shared" si="155"/>
        <v/>
      </c>
      <c r="AJ498" s="70" t="str">
        <f t="shared" si="156"/>
        <v/>
      </c>
      <c r="AK498" s="70" t="str">
        <f t="shared" si="170"/>
        <v/>
      </c>
      <c r="AL498" s="70" t="str">
        <f t="shared" si="171"/>
        <v/>
      </c>
      <c r="AM498" s="70" t="str">
        <f t="shared" si="172"/>
        <v/>
      </c>
      <c r="AN498" s="70" t="str">
        <f t="shared" si="160"/>
        <v/>
      </c>
      <c r="AO498" s="70" t="str">
        <f t="shared" si="173"/>
        <v/>
      </c>
      <c r="AP498" s="70" t="str">
        <f t="shared" si="174"/>
        <v/>
      </c>
      <c r="AQ498" s="70" t="str">
        <f t="shared" si="175"/>
        <v/>
      </c>
      <c r="AR498" s="70" t="str">
        <f t="shared" si="176"/>
        <v/>
      </c>
      <c r="AS498" s="70" t="str">
        <f t="shared" si="177"/>
        <v/>
      </c>
      <c r="AT498" s="70" t="str">
        <f t="shared" si="178"/>
        <v/>
      </c>
      <c r="AU498" s="70" t="str">
        <f t="shared" si="179"/>
        <v/>
      </c>
      <c r="AV498" s="72" t="str">
        <f t="shared" si="180"/>
        <v/>
      </c>
      <c r="AW498" s="67">
        <f t="shared" si="169"/>
        <v>0</v>
      </c>
    </row>
    <row r="499" spans="1:49" x14ac:dyDescent="0.25">
      <c r="A499" s="3">
        <v>492</v>
      </c>
      <c r="B499" s="37"/>
      <c r="C499" s="26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27"/>
      <c r="R499" s="45" t="str">
        <f t="shared" si="158"/>
        <v/>
      </c>
      <c r="S499" s="26" t="str">
        <f>IF(OR(C498="",C499=0),"",IF(AND(ISNUMBER(C498),C498=0),  MAX(C$8:C498)+C499-MAX(C$8:C498),IF(AND(C499&gt;C498,ISNUMBER(C498),ISNUMBER(C499),C498&lt;MAX(C$8:C497)),C499-C498,IF(AND(C499&gt;C498,ISNUMBER(C499),C499&gt;MAX(C$8:C498)),C499-MAX(C$8:C498),IF(C499=C498,0,"??")))))</f>
        <v/>
      </c>
      <c r="T499" s="4" t="str">
        <f>IF(OR(D498="",D499=0),"",IF(AND(ISNUMBER(D498),D498=0),  MAX(D$8:D498)+D499-MAX(D$8:D498),IF(AND(D499&gt;D498,ISNUMBER(D498),ISNUMBER(D499),D498&lt;MAX(D$8:D497)),D499-D498,IF(AND(D499&gt;D498,ISNUMBER(D499),D499&gt;MAX(D$8:D498)),D499-MAX(D$8:D498),IF(D499=D498,0,"??")))))</f>
        <v/>
      </c>
      <c r="U499" s="4" t="str">
        <f>IF(OR(E498="",E499=0),"",IF(AND(ISNUMBER(E498),E498=0),  MAX(E$8:E498)+E499-MAX(E$8:E498),IF(AND(E499&gt;E498,ISNUMBER(E498),ISNUMBER(E499),E498&lt;MAX(E$8:E497)),E499-E498,IF(AND(E499&gt;E498,ISNUMBER(E499),E499&gt;MAX(E$8:E498)),E499-MAX(E$8:E498),IF(E499=E498,0,"??")))))</f>
        <v/>
      </c>
      <c r="V499" s="4" t="str">
        <f>IF(OR(F498="",F499=0),"",IF(AND(ISNUMBER(F498),F498=0),  MAX(F$8:F498)+F499-MAX(F$8:F498),IF(AND(F499&gt;F498,ISNUMBER(F498),ISNUMBER(F499),F498&lt;MAX(F$8:F497)),F499-F498,IF(AND(F499&gt;F498,ISNUMBER(F499),F499&gt;MAX(F$8:F498)),F499-MAX(F$8:F498),IF(F499=F498,0,"??")))))</f>
        <v/>
      </c>
      <c r="W499" s="4" t="str">
        <f>IF(OR(G498="",G499=0),"",IF(AND(ISNUMBER(G498),G498=0),  MAX(G$8:G498)+G499-MAX(G$8:G498),IF(AND(G499&gt;G498,ISNUMBER(G498),ISNUMBER(G499),G498&lt;MAX(G$8:G497)),G499-G498,IF(AND(G499&gt;G498,ISNUMBER(G499),G499&gt;MAX(G$8:G498)),G499-MAX(G$8:G498),IF(G499=G498,0,"??")))))</f>
        <v/>
      </c>
      <c r="X499" s="4" t="str">
        <f>IF(OR(H498="",H499=0),"",IF(AND(ISNUMBER(H498),H498=0),  MAX(H$8:H498)+H499-MAX(H$8:H498),IF(AND(H499&gt;H498,ISNUMBER(H498),ISNUMBER(H499),H498&lt;MAX(H$8:H497)),H499-H498,IF(AND(H499&gt;H498,ISNUMBER(H499),H499&gt;MAX(H$8:H498)),H499-MAX(H$8:H498),IF(H499=H498,0,"??")))))</f>
        <v/>
      </c>
      <c r="Y499" s="4" t="str">
        <f>IF(OR(I498="",I499=0),"",IF(AND(ISNUMBER(I498),I498=0),  MAX(I$8:I498)+I499-MAX(I$8:I498),IF(AND(I499&gt;I498,ISNUMBER(I498),ISNUMBER(I499),I498&lt;MAX(I$8:I497)),I499-I498,IF(AND(I499&gt;I498,ISNUMBER(I499),I499&gt;MAX(I$8:I498)),I499-MAX(I$8:I498),IF(I499=I498,0,"??")))))</f>
        <v/>
      </c>
      <c r="Z499" s="4" t="str">
        <f>IF(OR(J498="",J499=0),"",IF(AND(ISNUMBER(J498),J498=0),  MAX(J$8:J498)+J499-MAX(J$8:J498),IF(AND(J499&gt;J498,ISNUMBER(J498),ISNUMBER(J499),J498&lt;MAX(J$8:J497)),J499-J498,IF(AND(J499&gt;J498,ISNUMBER(J499),J499&gt;MAX(J$8:J498)),J499-MAX(J$8:J498),IF(J499=J498,0,"??")))))</f>
        <v/>
      </c>
      <c r="AA499" s="4" t="str">
        <f>IF(OR(K498="",K499=0),"",IF(AND(ISNUMBER(K498),K498=0),  MAX(K$8:K498)+K499-MAX(K$8:K498),IF(AND(K499&gt;K498,ISNUMBER(K498),ISNUMBER(K499),K498&lt;MAX(K$8:K497)),K499-K498,IF(AND(K499&gt;K498,ISNUMBER(K499),K499&gt;MAX(K$8:K498)),K499-MAX(K$8:K498),IF(K499=K498,0,"??")))))</f>
        <v/>
      </c>
      <c r="AB499" s="4" t="str">
        <f>IF(OR(L498="",L499=0),"",IF(AND(ISNUMBER(L498),L498=0),  MAX(L$8:L498)+L499-MAX(L$8:L498),IF(AND(L499&gt;L498,ISNUMBER(L498),ISNUMBER(L499),L498&lt;MAX(L$8:L497)),L499-L498,IF(AND(L499&gt;L498,ISNUMBER(L499),L499&gt;MAX(L$8:L498)),L499-MAX(L$8:L498),IF(L499=L498,0,"??")))))</f>
        <v/>
      </c>
      <c r="AC499" s="4" t="str">
        <f>IF(OR(M498="",M499=0),"",IF(AND(ISNUMBER(M498),M498=0),  MAX(M$8:M498)+M499-MAX(M$8:M498),IF(AND(M499&gt;M498,ISNUMBER(M498),ISNUMBER(M499),M498&lt;MAX(M$8:M497)),M499-M498,IF(AND(M499&gt;M498,ISNUMBER(M499),M499&gt;MAX(M$8:M498)),M499-MAX(M$8:M498),IF(M499=M498,0,"??")))))</f>
        <v/>
      </c>
      <c r="AD499" s="4" t="str">
        <f>IF(OR(N498="",N499=0),"",IF(AND(ISNUMBER(N498),N498=0),  MAX(N$8:N498)+N499-MAX(N$8:N498),IF(AND(N499&gt;N498,ISNUMBER(N498),ISNUMBER(N499),N498&lt;MAX(N$8:N497)),N499-N498,IF(AND(N499&gt;N498,ISNUMBER(N499),N499&gt;MAX(N$8:N498)),N499-MAX(N$8:N498),IF(N499=N498,0,"??")))))</f>
        <v/>
      </c>
      <c r="AE499" s="4" t="str">
        <f>IF(OR(O498="",O499=0),"",IF(AND(ISNUMBER(O498),O498=0),  MAX(O$8:O498)+O499-MAX(O$8:O498),IF(AND(O499&gt;O498,ISNUMBER(O498),ISNUMBER(O499),O498&lt;MAX(O$8:O497)),O499-O498,IF(AND(O499&gt;O498,ISNUMBER(O499),O499&gt;MAX(O$8:O498)),O499-MAX(O$8:O498),IF(O499=O498,0,"??")))))</f>
        <v/>
      </c>
      <c r="AF499" s="4" t="str">
        <f>IF(OR(P498="",P499=0),"",IF(AND(ISNUMBER(P498),P498=0),  MAX(P$8:P498)+P499-MAX(P$8:P498),IF(AND(P499&gt;P498,ISNUMBER(P498),ISNUMBER(P499),P498&lt;MAX(P$8:P497)),P499-P498,IF(AND(P499&gt;P498,ISNUMBER(P499),P499&gt;MAX(P$8:P498)),P499-MAX(P$8:P498),IF(P499=P498,0,"??")))))</f>
        <v/>
      </c>
      <c r="AG499" s="64" t="str">
        <f>IF(OR(Q498="",Q499=0),"",IF(AND(ISNUMBER(Q498),Q498=0),  MAX(Q$8:Q498)+Q499-MAX(Q$8:Q498),IF(AND(Q499&gt;Q498,ISNUMBER(Q498),ISNUMBER(Q499),Q498&lt;MAX(Q$8:Q497)),Q499-Q498,IF(AND(Q499&gt;Q498,ISNUMBER(Q499),Q499&gt;MAX(Q$8:Q498)),Q499-MAX(Q$8:Q498),IF(Q499=Q498,0,"??")))))</f>
        <v/>
      </c>
      <c r="AH499" s="58" t="str">
        <f t="shared" si="154"/>
        <v/>
      </c>
      <c r="AI499" s="70" t="str">
        <f t="shared" si="155"/>
        <v/>
      </c>
      <c r="AJ499" s="70" t="str">
        <f t="shared" si="156"/>
        <v/>
      </c>
      <c r="AK499" s="70" t="str">
        <f t="shared" si="170"/>
        <v/>
      </c>
      <c r="AL499" s="70" t="str">
        <f t="shared" si="171"/>
        <v/>
      </c>
      <c r="AM499" s="70" t="str">
        <f t="shared" si="172"/>
        <v/>
      </c>
      <c r="AN499" s="70" t="str">
        <f t="shared" si="160"/>
        <v/>
      </c>
      <c r="AO499" s="70" t="str">
        <f t="shared" si="173"/>
        <v/>
      </c>
      <c r="AP499" s="70" t="str">
        <f t="shared" si="174"/>
        <v/>
      </c>
      <c r="AQ499" s="70" t="str">
        <f t="shared" si="175"/>
        <v/>
      </c>
      <c r="AR499" s="70" t="str">
        <f t="shared" si="176"/>
        <v/>
      </c>
      <c r="AS499" s="70" t="str">
        <f t="shared" si="177"/>
        <v/>
      </c>
      <c r="AT499" s="70" t="str">
        <f t="shared" si="178"/>
        <v/>
      </c>
      <c r="AU499" s="70" t="str">
        <f t="shared" si="179"/>
        <v/>
      </c>
      <c r="AV499" s="72" t="str">
        <f t="shared" si="180"/>
        <v/>
      </c>
      <c r="AW499" s="67">
        <f t="shared" si="169"/>
        <v>0</v>
      </c>
    </row>
    <row r="500" spans="1:49" x14ac:dyDescent="0.25">
      <c r="A500" s="3">
        <v>493</v>
      </c>
      <c r="B500" s="37"/>
      <c r="C500" s="26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27"/>
      <c r="R500" s="45" t="str">
        <f t="shared" si="158"/>
        <v/>
      </c>
      <c r="S500" s="26" t="str">
        <f>IF(OR(C499="",C500=0),"",IF(AND(ISNUMBER(C499),C499=0),  MAX(C$8:C499)+C500-MAX(C$8:C499),IF(AND(C500&gt;C499,ISNUMBER(C499),ISNUMBER(C500),C499&lt;MAX(C$8:C498)),C500-C499,IF(AND(C500&gt;C499,ISNUMBER(C500),C500&gt;MAX(C$8:C499)),C500-MAX(C$8:C499),IF(C500=C499,0,"??")))))</f>
        <v/>
      </c>
      <c r="T500" s="4" t="str">
        <f>IF(OR(D499="",D500=0),"",IF(AND(ISNUMBER(D499),D499=0),  MAX(D$8:D499)+D500-MAX(D$8:D499),IF(AND(D500&gt;D499,ISNUMBER(D499),ISNUMBER(D500),D499&lt;MAX(D$8:D498)),D500-D499,IF(AND(D500&gt;D499,ISNUMBER(D500),D500&gt;MAX(D$8:D499)),D500-MAX(D$8:D499),IF(D500=D499,0,"??")))))</f>
        <v/>
      </c>
      <c r="U500" s="4" t="str">
        <f>IF(OR(E499="",E500=0),"",IF(AND(ISNUMBER(E499),E499=0),  MAX(E$8:E499)+E500-MAX(E$8:E499),IF(AND(E500&gt;E499,ISNUMBER(E499),ISNUMBER(E500),E499&lt;MAX(E$8:E498)),E500-E499,IF(AND(E500&gt;E499,ISNUMBER(E500),E500&gt;MAX(E$8:E499)),E500-MAX(E$8:E499),IF(E500=E499,0,"??")))))</f>
        <v/>
      </c>
      <c r="V500" s="4" t="str">
        <f>IF(OR(F499="",F500=0),"",IF(AND(ISNUMBER(F499),F499=0),  MAX(F$8:F499)+F500-MAX(F$8:F499),IF(AND(F500&gt;F499,ISNUMBER(F499),ISNUMBER(F500),F499&lt;MAX(F$8:F498)),F500-F499,IF(AND(F500&gt;F499,ISNUMBER(F500),F500&gt;MAX(F$8:F499)),F500-MAX(F$8:F499),IF(F500=F499,0,"??")))))</f>
        <v/>
      </c>
      <c r="W500" s="4" t="str">
        <f>IF(OR(G499="",G500=0),"",IF(AND(ISNUMBER(G499),G499=0),  MAX(G$8:G499)+G500-MAX(G$8:G499),IF(AND(G500&gt;G499,ISNUMBER(G499),ISNUMBER(G500),G499&lt;MAX(G$8:G498)),G500-G499,IF(AND(G500&gt;G499,ISNUMBER(G500),G500&gt;MAX(G$8:G499)),G500-MAX(G$8:G499),IF(G500=G499,0,"??")))))</f>
        <v/>
      </c>
      <c r="X500" s="4" t="str">
        <f>IF(OR(H499="",H500=0),"",IF(AND(ISNUMBER(H499),H499=0),  MAX(H$8:H499)+H500-MAX(H$8:H499),IF(AND(H500&gt;H499,ISNUMBER(H499),ISNUMBER(H500),H499&lt;MAX(H$8:H498)),H500-H499,IF(AND(H500&gt;H499,ISNUMBER(H500),H500&gt;MAX(H$8:H499)),H500-MAX(H$8:H499),IF(H500=H499,0,"??")))))</f>
        <v/>
      </c>
      <c r="Y500" s="4" t="str">
        <f>IF(OR(I499="",I500=0),"",IF(AND(ISNUMBER(I499),I499=0),  MAX(I$8:I499)+I500-MAX(I$8:I499),IF(AND(I500&gt;I499,ISNUMBER(I499),ISNUMBER(I500),I499&lt;MAX(I$8:I498)),I500-I499,IF(AND(I500&gt;I499,ISNUMBER(I500),I500&gt;MAX(I$8:I499)),I500-MAX(I$8:I499),IF(I500=I499,0,"??")))))</f>
        <v/>
      </c>
      <c r="Z500" s="4" t="str">
        <f>IF(OR(J499="",J500=0),"",IF(AND(ISNUMBER(J499),J499=0),  MAX(J$8:J499)+J500-MAX(J$8:J499),IF(AND(J500&gt;J499,ISNUMBER(J499),ISNUMBER(J500),J499&lt;MAX(J$8:J498)),J500-J499,IF(AND(J500&gt;J499,ISNUMBER(J500),J500&gt;MAX(J$8:J499)),J500-MAX(J$8:J499),IF(J500=J499,0,"??")))))</f>
        <v/>
      </c>
      <c r="AA500" s="4" t="str">
        <f>IF(OR(K499="",K500=0),"",IF(AND(ISNUMBER(K499),K499=0),  MAX(K$8:K499)+K500-MAX(K$8:K499),IF(AND(K500&gt;K499,ISNUMBER(K499),ISNUMBER(K500),K499&lt;MAX(K$8:K498)),K500-K499,IF(AND(K500&gt;K499,ISNUMBER(K500),K500&gt;MAX(K$8:K499)),K500-MAX(K$8:K499),IF(K500=K499,0,"??")))))</f>
        <v/>
      </c>
      <c r="AB500" s="4" t="str">
        <f>IF(OR(L499="",L500=0),"",IF(AND(ISNUMBER(L499),L499=0),  MAX(L$8:L499)+L500-MAX(L$8:L499),IF(AND(L500&gt;L499,ISNUMBER(L499),ISNUMBER(L500),L499&lt;MAX(L$8:L498)),L500-L499,IF(AND(L500&gt;L499,ISNUMBER(L500),L500&gt;MAX(L$8:L499)),L500-MAX(L$8:L499),IF(L500=L499,0,"??")))))</f>
        <v/>
      </c>
      <c r="AC500" s="4" t="str">
        <f>IF(OR(M499="",M500=0),"",IF(AND(ISNUMBER(M499),M499=0),  MAX(M$8:M499)+M500-MAX(M$8:M499),IF(AND(M500&gt;M499,ISNUMBER(M499),ISNUMBER(M500),M499&lt;MAX(M$8:M498)),M500-M499,IF(AND(M500&gt;M499,ISNUMBER(M500),M500&gt;MAX(M$8:M499)),M500-MAX(M$8:M499),IF(M500=M499,0,"??")))))</f>
        <v/>
      </c>
      <c r="AD500" s="4" t="str">
        <f>IF(OR(N499="",N500=0),"",IF(AND(ISNUMBER(N499),N499=0),  MAX(N$8:N499)+N500-MAX(N$8:N499),IF(AND(N500&gt;N499,ISNUMBER(N499),ISNUMBER(N500),N499&lt;MAX(N$8:N498)),N500-N499,IF(AND(N500&gt;N499,ISNUMBER(N500),N500&gt;MAX(N$8:N499)),N500-MAX(N$8:N499),IF(N500=N499,0,"??")))))</f>
        <v/>
      </c>
      <c r="AE500" s="4" t="str">
        <f>IF(OR(O499="",O500=0),"",IF(AND(ISNUMBER(O499),O499=0),  MAX(O$8:O499)+O500-MAX(O$8:O499),IF(AND(O500&gt;O499,ISNUMBER(O499),ISNUMBER(O500),O499&lt;MAX(O$8:O498)),O500-O499,IF(AND(O500&gt;O499,ISNUMBER(O500),O500&gt;MAX(O$8:O499)),O500-MAX(O$8:O499),IF(O500=O499,0,"??")))))</f>
        <v/>
      </c>
      <c r="AF500" s="4" t="str">
        <f>IF(OR(P499="",P500=0),"",IF(AND(ISNUMBER(P499),P499=0),  MAX(P$8:P499)+P500-MAX(P$8:P499),IF(AND(P500&gt;P499,ISNUMBER(P499),ISNUMBER(P500),P499&lt;MAX(P$8:P498)),P500-P499,IF(AND(P500&gt;P499,ISNUMBER(P500),P500&gt;MAX(P$8:P499)),P500-MAX(P$8:P499),IF(P500=P499,0,"??")))))</f>
        <v/>
      </c>
      <c r="AG500" s="64" t="str">
        <f>IF(OR(Q499="",Q500=0),"",IF(AND(ISNUMBER(Q499),Q499=0),  MAX(Q$8:Q499)+Q500-MAX(Q$8:Q499),IF(AND(Q500&gt;Q499,ISNUMBER(Q499),ISNUMBER(Q500),Q499&lt;MAX(Q$8:Q498)),Q500-Q499,IF(AND(Q500&gt;Q499,ISNUMBER(Q500),Q500&gt;MAX(Q$8:Q499)),Q500-MAX(Q$8:Q499),IF(Q500=Q499,0,"??")))))</f>
        <v/>
      </c>
      <c r="AH500" s="58" t="str">
        <f t="shared" si="154"/>
        <v/>
      </c>
      <c r="AI500" s="70" t="str">
        <f t="shared" si="155"/>
        <v/>
      </c>
      <c r="AJ500" s="70" t="str">
        <f t="shared" si="156"/>
        <v/>
      </c>
      <c r="AK500" s="70" t="str">
        <f t="shared" si="170"/>
        <v/>
      </c>
      <c r="AL500" s="70" t="str">
        <f t="shared" si="171"/>
        <v/>
      </c>
      <c r="AM500" s="70" t="str">
        <f t="shared" si="172"/>
        <v/>
      </c>
      <c r="AN500" s="70" t="str">
        <f t="shared" si="160"/>
        <v/>
      </c>
      <c r="AO500" s="70" t="str">
        <f t="shared" si="173"/>
        <v/>
      </c>
      <c r="AP500" s="70" t="str">
        <f t="shared" si="174"/>
        <v/>
      </c>
      <c r="AQ500" s="70" t="str">
        <f t="shared" si="175"/>
        <v/>
      </c>
      <c r="AR500" s="70" t="str">
        <f t="shared" si="176"/>
        <v/>
      </c>
      <c r="AS500" s="70" t="str">
        <f t="shared" si="177"/>
        <v/>
      </c>
      <c r="AT500" s="70" t="str">
        <f t="shared" si="178"/>
        <v/>
      </c>
      <c r="AU500" s="70" t="str">
        <f t="shared" si="179"/>
        <v/>
      </c>
      <c r="AV500" s="72" t="str">
        <f t="shared" si="180"/>
        <v/>
      </c>
      <c r="AW500" s="67">
        <f t="shared" si="169"/>
        <v>0</v>
      </c>
    </row>
    <row r="501" spans="1:49" x14ac:dyDescent="0.25">
      <c r="A501" s="3">
        <v>494</v>
      </c>
      <c r="B501" s="37"/>
      <c r="C501" s="26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27"/>
      <c r="R501" s="45" t="str">
        <f t="shared" si="158"/>
        <v/>
      </c>
      <c r="S501" s="26" t="str">
        <f>IF(OR(C500="",C501=0),"",IF(AND(ISNUMBER(C500),C500=0),  MAX(C$8:C500)+C501-MAX(C$8:C500),IF(AND(C501&gt;C500,ISNUMBER(C500),ISNUMBER(C501),C500&lt;MAX(C$8:C499)),C501-C500,IF(AND(C501&gt;C500,ISNUMBER(C501),C501&gt;MAX(C$8:C500)),C501-MAX(C$8:C500),IF(C501=C500,0,"??")))))</f>
        <v/>
      </c>
      <c r="T501" s="4" t="str">
        <f>IF(OR(D500="",D501=0),"",IF(AND(ISNUMBER(D500),D500=0),  MAX(D$8:D500)+D501-MAX(D$8:D500),IF(AND(D501&gt;D500,ISNUMBER(D500),ISNUMBER(D501),D500&lt;MAX(D$8:D499)),D501-D500,IF(AND(D501&gt;D500,ISNUMBER(D501),D501&gt;MAX(D$8:D500)),D501-MAX(D$8:D500),IF(D501=D500,0,"??")))))</f>
        <v/>
      </c>
      <c r="U501" s="4" t="str">
        <f>IF(OR(E500="",E501=0),"",IF(AND(ISNUMBER(E500),E500=0),  MAX(E$8:E500)+E501-MAX(E$8:E500),IF(AND(E501&gt;E500,ISNUMBER(E500),ISNUMBER(E501),E500&lt;MAX(E$8:E499)),E501-E500,IF(AND(E501&gt;E500,ISNUMBER(E501),E501&gt;MAX(E$8:E500)),E501-MAX(E$8:E500),IF(E501=E500,0,"??")))))</f>
        <v/>
      </c>
      <c r="V501" s="4" t="str">
        <f>IF(OR(F500="",F501=0),"",IF(AND(ISNUMBER(F500),F500=0),  MAX(F$8:F500)+F501-MAX(F$8:F500),IF(AND(F501&gt;F500,ISNUMBER(F500),ISNUMBER(F501),F500&lt;MAX(F$8:F499)),F501-F500,IF(AND(F501&gt;F500,ISNUMBER(F501),F501&gt;MAX(F$8:F500)),F501-MAX(F$8:F500),IF(F501=F500,0,"??")))))</f>
        <v/>
      </c>
      <c r="W501" s="4" t="str">
        <f>IF(OR(G500="",G501=0),"",IF(AND(ISNUMBER(G500),G500=0),  MAX(G$8:G500)+G501-MAX(G$8:G500),IF(AND(G501&gt;G500,ISNUMBER(G500),ISNUMBER(G501),G500&lt;MAX(G$8:G499)),G501-G500,IF(AND(G501&gt;G500,ISNUMBER(G501),G501&gt;MAX(G$8:G500)),G501-MAX(G$8:G500),IF(G501=G500,0,"??")))))</f>
        <v/>
      </c>
      <c r="X501" s="4" t="str">
        <f>IF(OR(H500="",H501=0),"",IF(AND(ISNUMBER(H500),H500=0),  MAX(H$8:H500)+H501-MAX(H$8:H500),IF(AND(H501&gt;H500,ISNUMBER(H500),ISNUMBER(H501),H500&lt;MAX(H$8:H499)),H501-H500,IF(AND(H501&gt;H500,ISNUMBER(H501),H501&gt;MAX(H$8:H500)),H501-MAX(H$8:H500),IF(H501=H500,0,"??")))))</f>
        <v/>
      </c>
      <c r="Y501" s="4" t="str">
        <f>IF(OR(I500="",I501=0),"",IF(AND(ISNUMBER(I500),I500=0),  MAX(I$8:I500)+I501-MAX(I$8:I500),IF(AND(I501&gt;I500,ISNUMBER(I500),ISNUMBER(I501),I500&lt;MAX(I$8:I499)),I501-I500,IF(AND(I501&gt;I500,ISNUMBER(I501),I501&gt;MAX(I$8:I500)),I501-MAX(I$8:I500),IF(I501=I500,0,"??")))))</f>
        <v/>
      </c>
      <c r="Z501" s="4" t="str">
        <f>IF(OR(J500="",J501=0),"",IF(AND(ISNUMBER(J500),J500=0),  MAX(J$8:J500)+J501-MAX(J$8:J500),IF(AND(J501&gt;J500,ISNUMBER(J500),ISNUMBER(J501),J500&lt;MAX(J$8:J499)),J501-J500,IF(AND(J501&gt;J500,ISNUMBER(J501),J501&gt;MAX(J$8:J500)),J501-MAX(J$8:J500),IF(J501=J500,0,"??")))))</f>
        <v/>
      </c>
      <c r="AA501" s="4" t="str">
        <f>IF(OR(K500="",K501=0),"",IF(AND(ISNUMBER(K500),K500=0),  MAX(K$8:K500)+K501-MAX(K$8:K500),IF(AND(K501&gt;K500,ISNUMBER(K500),ISNUMBER(K501),K500&lt;MAX(K$8:K499)),K501-K500,IF(AND(K501&gt;K500,ISNUMBER(K501),K501&gt;MAX(K$8:K500)),K501-MAX(K$8:K500),IF(K501=K500,0,"??")))))</f>
        <v/>
      </c>
      <c r="AB501" s="4" t="str">
        <f>IF(OR(L500="",L501=0),"",IF(AND(ISNUMBER(L500),L500=0),  MAX(L$8:L500)+L501-MAX(L$8:L500),IF(AND(L501&gt;L500,ISNUMBER(L500),ISNUMBER(L501),L500&lt;MAX(L$8:L499)),L501-L500,IF(AND(L501&gt;L500,ISNUMBER(L501),L501&gt;MAX(L$8:L500)),L501-MAX(L$8:L500),IF(L501=L500,0,"??")))))</f>
        <v/>
      </c>
      <c r="AC501" s="4" t="str">
        <f>IF(OR(M500="",M501=0),"",IF(AND(ISNUMBER(M500),M500=0),  MAX(M$8:M500)+M501-MAX(M$8:M500),IF(AND(M501&gt;M500,ISNUMBER(M500),ISNUMBER(M501),M500&lt;MAX(M$8:M499)),M501-M500,IF(AND(M501&gt;M500,ISNUMBER(M501),M501&gt;MAX(M$8:M500)),M501-MAX(M$8:M500),IF(M501=M500,0,"??")))))</f>
        <v/>
      </c>
      <c r="AD501" s="4" t="str">
        <f>IF(OR(N500="",N501=0),"",IF(AND(ISNUMBER(N500),N500=0),  MAX(N$8:N500)+N501-MAX(N$8:N500),IF(AND(N501&gt;N500,ISNUMBER(N500),ISNUMBER(N501),N500&lt;MAX(N$8:N499)),N501-N500,IF(AND(N501&gt;N500,ISNUMBER(N501),N501&gt;MAX(N$8:N500)),N501-MAX(N$8:N500),IF(N501=N500,0,"??")))))</f>
        <v/>
      </c>
      <c r="AE501" s="4" t="str">
        <f>IF(OR(O500="",O501=0),"",IF(AND(ISNUMBER(O500),O500=0),  MAX(O$8:O500)+O501-MAX(O$8:O500),IF(AND(O501&gt;O500,ISNUMBER(O500),ISNUMBER(O501),O500&lt;MAX(O$8:O499)),O501-O500,IF(AND(O501&gt;O500,ISNUMBER(O501),O501&gt;MAX(O$8:O500)),O501-MAX(O$8:O500),IF(O501=O500,0,"??")))))</f>
        <v/>
      </c>
      <c r="AF501" s="4" t="str">
        <f>IF(OR(P500="",P501=0),"",IF(AND(ISNUMBER(P500),P500=0),  MAX(P$8:P500)+P501-MAX(P$8:P500),IF(AND(P501&gt;P500,ISNUMBER(P500),ISNUMBER(P501),P500&lt;MAX(P$8:P499)),P501-P500,IF(AND(P501&gt;P500,ISNUMBER(P501),P501&gt;MAX(P$8:P500)),P501-MAX(P$8:P500),IF(P501=P500,0,"??")))))</f>
        <v/>
      </c>
      <c r="AG501" s="64" t="str">
        <f>IF(OR(Q500="",Q501=0),"",IF(AND(ISNUMBER(Q500),Q500=0),  MAX(Q$8:Q500)+Q501-MAX(Q$8:Q500),IF(AND(Q501&gt;Q500,ISNUMBER(Q500),ISNUMBER(Q501),Q500&lt;MAX(Q$8:Q499)),Q501-Q500,IF(AND(Q501&gt;Q500,ISNUMBER(Q501),Q501&gt;MAX(Q$8:Q500)),Q501-MAX(Q$8:Q500),IF(Q501=Q500,0,"??")))))</f>
        <v/>
      </c>
      <c r="AH501" s="58" t="str">
        <f t="shared" si="154"/>
        <v/>
      </c>
      <c r="AI501" s="70" t="str">
        <f t="shared" si="155"/>
        <v/>
      </c>
      <c r="AJ501" s="70" t="str">
        <f t="shared" si="156"/>
        <v/>
      </c>
      <c r="AK501" s="70" t="str">
        <f t="shared" si="170"/>
        <v/>
      </c>
      <c r="AL501" s="70" t="str">
        <f t="shared" si="171"/>
        <v/>
      </c>
      <c r="AM501" s="70" t="str">
        <f t="shared" si="172"/>
        <v/>
      </c>
      <c r="AN501" s="70" t="str">
        <f t="shared" si="160"/>
        <v/>
      </c>
      <c r="AO501" s="70" t="str">
        <f t="shared" si="173"/>
        <v/>
      </c>
      <c r="AP501" s="70" t="str">
        <f t="shared" si="174"/>
        <v/>
      </c>
      <c r="AQ501" s="70" t="str">
        <f t="shared" si="175"/>
        <v/>
      </c>
      <c r="AR501" s="70" t="str">
        <f t="shared" si="176"/>
        <v/>
      </c>
      <c r="AS501" s="70" t="str">
        <f t="shared" si="177"/>
        <v/>
      </c>
      <c r="AT501" s="70" t="str">
        <f t="shared" si="178"/>
        <v/>
      </c>
      <c r="AU501" s="70" t="str">
        <f t="shared" si="179"/>
        <v/>
      </c>
      <c r="AV501" s="72" t="str">
        <f t="shared" si="180"/>
        <v/>
      </c>
      <c r="AW501" s="67">
        <f t="shared" si="169"/>
        <v>0</v>
      </c>
    </row>
    <row r="502" spans="1:49" x14ac:dyDescent="0.25">
      <c r="A502" s="3">
        <v>495</v>
      </c>
      <c r="B502" s="37"/>
      <c r="C502" s="26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27"/>
      <c r="R502" s="45" t="str">
        <f t="shared" si="158"/>
        <v/>
      </c>
      <c r="S502" s="26" t="str">
        <f>IF(OR(C501="",C502=0),"",IF(AND(ISNUMBER(C501),C501=0),  MAX(C$8:C501)+C502-MAX(C$8:C501),IF(AND(C502&gt;C501,ISNUMBER(C501),ISNUMBER(C502),C501&lt;MAX(C$8:C500)),C502-C501,IF(AND(C502&gt;C501,ISNUMBER(C502),C502&gt;MAX(C$8:C501)),C502-MAX(C$8:C501),IF(C502=C501,0,"??")))))</f>
        <v/>
      </c>
      <c r="T502" s="4" t="str">
        <f>IF(OR(D501="",D502=0),"",IF(AND(ISNUMBER(D501),D501=0),  MAX(D$8:D501)+D502-MAX(D$8:D501),IF(AND(D502&gt;D501,ISNUMBER(D501),ISNUMBER(D502),D501&lt;MAX(D$8:D500)),D502-D501,IF(AND(D502&gt;D501,ISNUMBER(D502),D502&gt;MAX(D$8:D501)),D502-MAX(D$8:D501),IF(D502=D501,0,"??")))))</f>
        <v/>
      </c>
      <c r="U502" s="4" t="str">
        <f>IF(OR(E501="",E502=0),"",IF(AND(ISNUMBER(E501),E501=0),  MAX(E$8:E501)+E502-MAX(E$8:E501),IF(AND(E502&gt;E501,ISNUMBER(E501),ISNUMBER(E502),E501&lt;MAX(E$8:E500)),E502-E501,IF(AND(E502&gt;E501,ISNUMBER(E502),E502&gt;MAX(E$8:E501)),E502-MAX(E$8:E501),IF(E502=E501,0,"??")))))</f>
        <v/>
      </c>
      <c r="V502" s="4" t="str">
        <f>IF(OR(F501="",F502=0),"",IF(AND(ISNUMBER(F501),F501=0),  MAX(F$8:F501)+F502-MAX(F$8:F501),IF(AND(F502&gt;F501,ISNUMBER(F501),ISNUMBER(F502),F501&lt;MAX(F$8:F500)),F502-F501,IF(AND(F502&gt;F501,ISNUMBER(F502),F502&gt;MAX(F$8:F501)),F502-MAX(F$8:F501),IF(F502=F501,0,"??")))))</f>
        <v/>
      </c>
      <c r="W502" s="4" t="str">
        <f>IF(OR(G501="",G502=0),"",IF(AND(ISNUMBER(G501),G501=0),  MAX(G$8:G501)+G502-MAX(G$8:G501),IF(AND(G502&gt;G501,ISNUMBER(G501),ISNUMBER(G502),G501&lt;MAX(G$8:G500)),G502-G501,IF(AND(G502&gt;G501,ISNUMBER(G502),G502&gt;MAX(G$8:G501)),G502-MAX(G$8:G501),IF(G502=G501,0,"??")))))</f>
        <v/>
      </c>
      <c r="X502" s="4" t="str">
        <f>IF(OR(H501="",H502=0),"",IF(AND(ISNUMBER(H501),H501=0),  MAX(H$8:H501)+H502-MAX(H$8:H501),IF(AND(H502&gt;H501,ISNUMBER(H501),ISNUMBER(H502),H501&lt;MAX(H$8:H500)),H502-H501,IF(AND(H502&gt;H501,ISNUMBER(H502),H502&gt;MAX(H$8:H501)),H502-MAX(H$8:H501),IF(H502=H501,0,"??")))))</f>
        <v/>
      </c>
      <c r="Y502" s="4" t="str">
        <f>IF(OR(I501="",I502=0),"",IF(AND(ISNUMBER(I501),I501=0),  MAX(I$8:I501)+I502-MAX(I$8:I501),IF(AND(I502&gt;I501,ISNUMBER(I501),ISNUMBER(I502),I501&lt;MAX(I$8:I500)),I502-I501,IF(AND(I502&gt;I501,ISNUMBER(I502),I502&gt;MAX(I$8:I501)),I502-MAX(I$8:I501),IF(I502=I501,0,"??")))))</f>
        <v/>
      </c>
      <c r="Z502" s="4" t="str">
        <f>IF(OR(J501="",J502=0),"",IF(AND(ISNUMBER(J501),J501=0),  MAX(J$8:J501)+J502-MAX(J$8:J501),IF(AND(J502&gt;J501,ISNUMBER(J501),ISNUMBER(J502),J501&lt;MAX(J$8:J500)),J502-J501,IF(AND(J502&gt;J501,ISNUMBER(J502),J502&gt;MAX(J$8:J501)),J502-MAX(J$8:J501),IF(J502=J501,0,"??")))))</f>
        <v/>
      </c>
      <c r="AA502" s="4" t="str">
        <f>IF(OR(K501="",K502=0),"",IF(AND(ISNUMBER(K501),K501=0),  MAX(K$8:K501)+K502-MAX(K$8:K501),IF(AND(K502&gt;K501,ISNUMBER(K501),ISNUMBER(K502),K501&lt;MAX(K$8:K500)),K502-K501,IF(AND(K502&gt;K501,ISNUMBER(K502),K502&gt;MAX(K$8:K501)),K502-MAX(K$8:K501),IF(K502=K501,0,"??")))))</f>
        <v/>
      </c>
      <c r="AB502" s="4" t="str">
        <f>IF(OR(L501="",L502=0),"",IF(AND(ISNUMBER(L501),L501=0),  MAX(L$8:L501)+L502-MAX(L$8:L501),IF(AND(L502&gt;L501,ISNUMBER(L501),ISNUMBER(L502),L501&lt;MAX(L$8:L500)),L502-L501,IF(AND(L502&gt;L501,ISNUMBER(L502),L502&gt;MAX(L$8:L501)),L502-MAX(L$8:L501),IF(L502=L501,0,"??")))))</f>
        <v/>
      </c>
      <c r="AC502" s="4" t="str">
        <f>IF(OR(M501="",M502=0),"",IF(AND(ISNUMBER(M501),M501=0),  MAX(M$8:M501)+M502-MAX(M$8:M501),IF(AND(M502&gt;M501,ISNUMBER(M501),ISNUMBER(M502),M501&lt;MAX(M$8:M500)),M502-M501,IF(AND(M502&gt;M501,ISNUMBER(M502),M502&gt;MAX(M$8:M501)),M502-MAX(M$8:M501),IF(M502=M501,0,"??")))))</f>
        <v/>
      </c>
      <c r="AD502" s="4" t="str">
        <f>IF(OR(N501="",N502=0),"",IF(AND(ISNUMBER(N501),N501=0),  MAX(N$8:N501)+N502-MAX(N$8:N501),IF(AND(N502&gt;N501,ISNUMBER(N501),ISNUMBER(N502),N501&lt;MAX(N$8:N500)),N502-N501,IF(AND(N502&gt;N501,ISNUMBER(N502),N502&gt;MAX(N$8:N501)),N502-MAX(N$8:N501),IF(N502=N501,0,"??")))))</f>
        <v/>
      </c>
      <c r="AE502" s="4" t="str">
        <f>IF(OR(O501="",O502=0),"",IF(AND(ISNUMBER(O501),O501=0),  MAX(O$8:O501)+O502-MAX(O$8:O501),IF(AND(O502&gt;O501,ISNUMBER(O501),ISNUMBER(O502),O501&lt;MAX(O$8:O500)),O502-O501,IF(AND(O502&gt;O501,ISNUMBER(O502),O502&gt;MAX(O$8:O501)),O502-MAX(O$8:O501),IF(O502=O501,0,"??")))))</f>
        <v/>
      </c>
      <c r="AF502" s="4" t="str">
        <f>IF(OR(P501="",P502=0),"",IF(AND(ISNUMBER(P501),P501=0),  MAX(P$8:P501)+P502-MAX(P$8:P501),IF(AND(P502&gt;P501,ISNUMBER(P501),ISNUMBER(P502),P501&lt;MAX(P$8:P500)),P502-P501,IF(AND(P502&gt;P501,ISNUMBER(P502),P502&gt;MAX(P$8:P501)),P502-MAX(P$8:P501),IF(P502=P501,0,"??")))))</f>
        <v/>
      </c>
      <c r="AG502" s="64" t="str">
        <f>IF(OR(Q501="",Q502=0),"",IF(AND(ISNUMBER(Q501),Q501=0),  MAX(Q$8:Q501)+Q502-MAX(Q$8:Q501),IF(AND(Q502&gt;Q501,ISNUMBER(Q501),ISNUMBER(Q502),Q501&lt;MAX(Q$8:Q500)),Q502-Q501,IF(AND(Q502&gt;Q501,ISNUMBER(Q502),Q502&gt;MAX(Q$8:Q501)),Q502-MAX(Q$8:Q501),IF(Q502=Q501,0,"??")))))</f>
        <v/>
      </c>
      <c r="AH502" s="58" t="str">
        <f t="shared" si="154"/>
        <v/>
      </c>
      <c r="AI502" s="70" t="str">
        <f t="shared" si="155"/>
        <v/>
      </c>
      <c r="AJ502" s="70" t="str">
        <f t="shared" si="156"/>
        <v/>
      </c>
      <c r="AK502" s="70" t="str">
        <f t="shared" si="170"/>
        <v/>
      </c>
      <c r="AL502" s="70" t="str">
        <f t="shared" si="171"/>
        <v/>
      </c>
      <c r="AM502" s="70" t="str">
        <f t="shared" si="172"/>
        <v/>
      </c>
      <c r="AN502" s="70" t="str">
        <f t="shared" si="160"/>
        <v/>
      </c>
      <c r="AO502" s="70" t="str">
        <f t="shared" si="173"/>
        <v/>
      </c>
      <c r="AP502" s="70" t="str">
        <f t="shared" si="174"/>
        <v/>
      </c>
      <c r="AQ502" s="70" t="str">
        <f t="shared" si="175"/>
        <v/>
      </c>
      <c r="AR502" s="70" t="str">
        <f t="shared" si="176"/>
        <v/>
      </c>
      <c r="AS502" s="70" t="str">
        <f t="shared" si="177"/>
        <v/>
      </c>
      <c r="AT502" s="70" t="str">
        <f t="shared" si="178"/>
        <v/>
      </c>
      <c r="AU502" s="70" t="str">
        <f t="shared" si="179"/>
        <v/>
      </c>
      <c r="AV502" s="72" t="str">
        <f t="shared" si="180"/>
        <v/>
      </c>
      <c r="AW502" s="67">
        <f t="shared" si="169"/>
        <v>0</v>
      </c>
    </row>
    <row r="503" spans="1:49" x14ac:dyDescent="0.25">
      <c r="A503" s="3">
        <v>496</v>
      </c>
      <c r="B503" s="37"/>
      <c r="C503" s="26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27"/>
      <c r="R503" s="45" t="str">
        <f t="shared" si="158"/>
        <v/>
      </c>
      <c r="S503" s="26" t="str">
        <f>IF(OR(C502="",C503=0),"",IF(AND(ISNUMBER(C502),C502=0),  MAX(C$8:C502)+C503-MAX(C$8:C502),IF(AND(C503&gt;C502,ISNUMBER(C502),ISNUMBER(C503),C502&lt;MAX(C$8:C501)),C503-C502,IF(AND(C503&gt;C502,ISNUMBER(C503),C503&gt;MAX(C$8:C502)),C503-MAX(C$8:C502),IF(C503=C502,0,"??")))))</f>
        <v/>
      </c>
      <c r="T503" s="4" t="str">
        <f>IF(OR(D502="",D503=0),"",IF(AND(ISNUMBER(D502),D502=0),  MAX(D$8:D502)+D503-MAX(D$8:D502),IF(AND(D503&gt;D502,ISNUMBER(D502),ISNUMBER(D503),D502&lt;MAX(D$8:D501)),D503-D502,IF(AND(D503&gt;D502,ISNUMBER(D503),D503&gt;MAX(D$8:D502)),D503-MAX(D$8:D502),IF(D503=D502,0,"??")))))</f>
        <v/>
      </c>
      <c r="U503" s="4" t="str">
        <f>IF(OR(E502="",E503=0),"",IF(AND(ISNUMBER(E502),E502=0),  MAX(E$8:E502)+E503-MAX(E$8:E502),IF(AND(E503&gt;E502,ISNUMBER(E502),ISNUMBER(E503),E502&lt;MAX(E$8:E501)),E503-E502,IF(AND(E503&gt;E502,ISNUMBER(E503),E503&gt;MAX(E$8:E502)),E503-MAX(E$8:E502),IF(E503=E502,0,"??")))))</f>
        <v/>
      </c>
      <c r="V503" s="4" t="str">
        <f>IF(OR(F502="",F503=0),"",IF(AND(ISNUMBER(F502),F502=0),  MAX(F$8:F502)+F503-MAX(F$8:F502),IF(AND(F503&gt;F502,ISNUMBER(F502),ISNUMBER(F503),F502&lt;MAX(F$8:F501)),F503-F502,IF(AND(F503&gt;F502,ISNUMBER(F503),F503&gt;MAX(F$8:F502)),F503-MAX(F$8:F502),IF(F503=F502,0,"??")))))</f>
        <v/>
      </c>
      <c r="W503" s="4" t="str">
        <f>IF(OR(G502="",G503=0),"",IF(AND(ISNUMBER(G502),G502=0),  MAX(G$8:G502)+G503-MAX(G$8:G502),IF(AND(G503&gt;G502,ISNUMBER(G502),ISNUMBER(G503),G502&lt;MAX(G$8:G501)),G503-G502,IF(AND(G503&gt;G502,ISNUMBER(G503),G503&gt;MAX(G$8:G502)),G503-MAX(G$8:G502),IF(G503=G502,0,"??")))))</f>
        <v/>
      </c>
      <c r="X503" s="4" t="str">
        <f>IF(OR(H502="",H503=0),"",IF(AND(ISNUMBER(H502),H502=0),  MAX(H$8:H502)+H503-MAX(H$8:H502),IF(AND(H503&gt;H502,ISNUMBER(H502),ISNUMBER(H503),H502&lt;MAX(H$8:H501)),H503-H502,IF(AND(H503&gt;H502,ISNUMBER(H503),H503&gt;MAX(H$8:H502)),H503-MAX(H$8:H502),IF(H503=H502,0,"??")))))</f>
        <v/>
      </c>
      <c r="Y503" s="4" t="str">
        <f>IF(OR(I502="",I503=0),"",IF(AND(ISNUMBER(I502),I502=0),  MAX(I$8:I502)+I503-MAX(I$8:I502),IF(AND(I503&gt;I502,ISNUMBER(I502),ISNUMBER(I503),I502&lt;MAX(I$8:I501)),I503-I502,IF(AND(I503&gt;I502,ISNUMBER(I503),I503&gt;MAX(I$8:I502)),I503-MAX(I$8:I502),IF(I503=I502,0,"??")))))</f>
        <v/>
      </c>
      <c r="Z503" s="4" t="str">
        <f>IF(OR(J502="",J503=0),"",IF(AND(ISNUMBER(J502),J502=0),  MAX(J$8:J502)+J503-MAX(J$8:J502),IF(AND(J503&gt;J502,ISNUMBER(J502),ISNUMBER(J503),J502&lt;MAX(J$8:J501)),J503-J502,IF(AND(J503&gt;J502,ISNUMBER(J503),J503&gt;MAX(J$8:J502)),J503-MAX(J$8:J502),IF(J503=J502,0,"??")))))</f>
        <v/>
      </c>
      <c r="AA503" s="4" t="str">
        <f>IF(OR(K502="",K503=0),"",IF(AND(ISNUMBER(K502),K502=0),  MAX(K$8:K502)+K503-MAX(K$8:K502),IF(AND(K503&gt;K502,ISNUMBER(K502),ISNUMBER(K503),K502&lt;MAX(K$8:K501)),K503-K502,IF(AND(K503&gt;K502,ISNUMBER(K503),K503&gt;MAX(K$8:K502)),K503-MAX(K$8:K502),IF(K503=K502,0,"??")))))</f>
        <v/>
      </c>
      <c r="AB503" s="4" t="str">
        <f>IF(OR(L502="",L503=0),"",IF(AND(ISNUMBER(L502),L502=0),  MAX(L$8:L502)+L503-MAX(L$8:L502),IF(AND(L503&gt;L502,ISNUMBER(L502),ISNUMBER(L503),L502&lt;MAX(L$8:L501)),L503-L502,IF(AND(L503&gt;L502,ISNUMBER(L503),L503&gt;MAX(L$8:L502)),L503-MAX(L$8:L502),IF(L503=L502,0,"??")))))</f>
        <v/>
      </c>
      <c r="AC503" s="4" t="str">
        <f>IF(OR(M502="",M503=0),"",IF(AND(ISNUMBER(M502),M502=0),  MAX(M$8:M502)+M503-MAX(M$8:M502),IF(AND(M503&gt;M502,ISNUMBER(M502),ISNUMBER(M503),M502&lt;MAX(M$8:M501)),M503-M502,IF(AND(M503&gt;M502,ISNUMBER(M503),M503&gt;MAX(M$8:M502)),M503-MAX(M$8:M502),IF(M503=M502,0,"??")))))</f>
        <v/>
      </c>
      <c r="AD503" s="4" t="str">
        <f>IF(OR(N502="",N503=0),"",IF(AND(ISNUMBER(N502),N502=0),  MAX(N$8:N502)+N503-MAX(N$8:N502),IF(AND(N503&gt;N502,ISNUMBER(N502),ISNUMBER(N503),N502&lt;MAX(N$8:N501)),N503-N502,IF(AND(N503&gt;N502,ISNUMBER(N503),N503&gt;MAX(N$8:N502)),N503-MAX(N$8:N502),IF(N503=N502,0,"??")))))</f>
        <v/>
      </c>
      <c r="AE503" s="4" t="str">
        <f>IF(OR(O502="",O503=0),"",IF(AND(ISNUMBER(O502),O502=0),  MAX(O$8:O502)+O503-MAX(O$8:O502),IF(AND(O503&gt;O502,ISNUMBER(O502),ISNUMBER(O503),O502&lt;MAX(O$8:O501)),O503-O502,IF(AND(O503&gt;O502,ISNUMBER(O503),O503&gt;MAX(O$8:O502)),O503-MAX(O$8:O502),IF(O503=O502,0,"??")))))</f>
        <v/>
      </c>
      <c r="AF503" s="4" t="str">
        <f>IF(OR(P502="",P503=0),"",IF(AND(ISNUMBER(P502),P502=0),  MAX(P$8:P502)+P503-MAX(P$8:P502),IF(AND(P503&gt;P502,ISNUMBER(P502),ISNUMBER(P503),P502&lt;MAX(P$8:P501)),P503-P502,IF(AND(P503&gt;P502,ISNUMBER(P503),P503&gt;MAX(P$8:P502)),P503-MAX(P$8:P502),IF(P503=P502,0,"??")))))</f>
        <v/>
      </c>
      <c r="AG503" s="64" t="str">
        <f>IF(OR(Q502="",Q503=0),"",IF(AND(ISNUMBER(Q502),Q502=0),  MAX(Q$8:Q502)+Q503-MAX(Q$8:Q502),IF(AND(Q503&gt;Q502,ISNUMBER(Q502),ISNUMBER(Q503),Q502&lt;MAX(Q$8:Q501)),Q503-Q502,IF(AND(Q503&gt;Q502,ISNUMBER(Q503),Q503&gt;MAX(Q$8:Q502)),Q503-MAX(Q$8:Q502),IF(Q503=Q502,0,"??")))))</f>
        <v/>
      </c>
      <c r="AH503" s="58" t="str">
        <f t="shared" si="154"/>
        <v/>
      </c>
      <c r="AI503" s="70" t="str">
        <f t="shared" si="155"/>
        <v/>
      </c>
      <c r="AJ503" s="70" t="str">
        <f t="shared" si="156"/>
        <v/>
      </c>
      <c r="AK503" s="70" t="str">
        <f t="shared" si="170"/>
        <v/>
      </c>
      <c r="AL503" s="70" t="str">
        <f t="shared" si="171"/>
        <v/>
      </c>
      <c r="AM503" s="70" t="str">
        <f t="shared" si="172"/>
        <v/>
      </c>
      <c r="AN503" s="70" t="str">
        <f t="shared" si="160"/>
        <v/>
      </c>
      <c r="AO503" s="70" t="str">
        <f t="shared" si="173"/>
        <v/>
      </c>
      <c r="AP503" s="70" t="str">
        <f t="shared" si="174"/>
        <v/>
      </c>
      <c r="AQ503" s="70" t="str">
        <f t="shared" si="175"/>
        <v/>
      </c>
      <c r="AR503" s="70" t="str">
        <f t="shared" si="176"/>
        <v/>
      </c>
      <c r="AS503" s="70" t="str">
        <f t="shared" si="177"/>
        <v/>
      </c>
      <c r="AT503" s="70" t="str">
        <f t="shared" si="178"/>
        <v/>
      </c>
      <c r="AU503" s="70" t="str">
        <f t="shared" si="179"/>
        <v/>
      </c>
      <c r="AV503" s="72" t="str">
        <f t="shared" si="180"/>
        <v/>
      </c>
      <c r="AW503" s="67">
        <f t="shared" si="169"/>
        <v>0</v>
      </c>
    </row>
    <row r="504" spans="1:49" x14ac:dyDescent="0.25">
      <c r="A504" s="3">
        <v>497</v>
      </c>
      <c r="B504" s="37"/>
      <c r="C504" s="26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27"/>
      <c r="R504" s="45" t="str">
        <f t="shared" si="158"/>
        <v/>
      </c>
      <c r="S504" s="26" t="str">
        <f>IF(OR(C503="",C504=0),"",IF(AND(ISNUMBER(C503),C503=0),  MAX(C$8:C503)+C504-MAX(C$8:C503),IF(AND(C504&gt;C503,ISNUMBER(C503),ISNUMBER(C504),C503&lt;MAX(C$8:C502)),C504-C503,IF(AND(C504&gt;C503,ISNUMBER(C504),C504&gt;MAX(C$8:C503)),C504-MAX(C$8:C503),IF(C504=C503,0,"??")))))</f>
        <v/>
      </c>
      <c r="T504" s="4" t="str">
        <f>IF(OR(D503="",D504=0),"",IF(AND(ISNUMBER(D503),D503=0),  MAX(D$8:D503)+D504-MAX(D$8:D503),IF(AND(D504&gt;D503,ISNUMBER(D503),ISNUMBER(D504),D503&lt;MAX(D$8:D502)),D504-D503,IF(AND(D504&gt;D503,ISNUMBER(D504),D504&gt;MAX(D$8:D503)),D504-MAX(D$8:D503),IF(D504=D503,0,"??")))))</f>
        <v/>
      </c>
      <c r="U504" s="4" t="str">
        <f>IF(OR(E503="",E504=0),"",IF(AND(ISNUMBER(E503),E503=0),  MAX(E$8:E503)+E504-MAX(E$8:E503),IF(AND(E504&gt;E503,ISNUMBER(E503),ISNUMBER(E504),E503&lt;MAX(E$8:E502)),E504-E503,IF(AND(E504&gt;E503,ISNUMBER(E504),E504&gt;MAX(E$8:E503)),E504-MAX(E$8:E503),IF(E504=E503,0,"??")))))</f>
        <v/>
      </c>
      <c r="V504" s="4" t="str">
        <f>IF(OR(F503="",F504=0),"",IF(AND(ISNUMBER(F503),F503=0),  MAX(F$8:F503)+F504-MAX(F$8:F503),IF(AND(F504&gt;F503,ISNUMBER(F503),ISNUMBER(F504),F503&lt;MAX(F$8:F502)),F504-F503,IF(AND(F504&gt;F503,ISNUMBER(F504),F504&gt;MAX(F$8:F503)),F504-MAX(F$8:F503),IF(F504=F503,0,"??")))))</f>
        <v/>
      </c>
      <c r="W504" s="4" t="str">
        <f>IF(OR(G503="",G504=0),"",IF(AND(ISNUMBER(G503),G503=0),  MAX(G$8:G503)+G504-MAX(G$8:G503),IF(AND(G504&gt;G503,ISNUMBER(G503),ISNUMBER(G504),G503&lt;MAX(G$8:G502)),G504-G503,IF(AND(G504&gt;G503,ISNUMBER(G504),G504&gt;MAX(G$8:G503)),G504-MAX(G$8:G503),IF(G504=G503,0,"??")))))</f>
        <v/>
      </c>
      <c r="X504" s="4" t="str">
        <f>IF(OR(H503="",H504=0),"",IF(AND(ISNUMBER(H503),H503=0),  MAX(H$8:H503)+H504-MAX(H$8:H503),IF(AND(H504&gt;H503,ISNUMBER(H503),ISNUMBER(H504),H503&lt;MAX(H$8:H502)),H504-H503,IF(AND(H504&gt;H503,ISNUMBER(H504),H504&gt;MAX(H$8:H503)),H504-MAX(H$8:H503),IF(H504=H503,0,"??")))))</f>
        <v/>
      </c>
      <c r="Y504" s="4" t="str">
        <f>IF(OR(I503="",I504=0),"",IF(AND(ISNUMBER(I503),I503=0),  MAX(I$8:I503)+I504-MAX(I$8:I503),IF(AND(I504&gt;I503,ISNUMBER(I503),ISNUMBER(I504),I503&lt;MAX(I$8:I502)),I504-I503,IF(AND(I504&gt;I503,ISNUMBER(I504),I504&gt;MAX(I$8:I503)),I504-MAX(I$8:I503),IF(I504=I503,0,"??")))))</f>
        <v/>
      </c>
      <c r="Z504" s="4" t="str">
        <f>IF(OR(J503="",J504=0),"",IF(AND(ISNUMBER(J503),J503=0),  MAX(J$8:J503)+J504-MAX(J$8:J503),IF(AND(J504&gt;J503,ISNUMBER(J503),ISNUMBER(J504),J503&lt;MAX(J$8:J502)),J504-J503,IF(AND(J504&gt;J503,ISNUMBER(J504),J504&gt;MAX(J$8:J503)),J504-MAX(J$8:J503),IF(J504=J503,0,"??")))))</f>
        <v/>
      </c>
      <c r="AA504" s="4" t="str">
        <f>IF(OR(K503="",K504=0),"",IF(AND(ISNUMBER(K503),K503=0),  MAX(K$8:K503)+K504-MAX(K$8:K503),IF(AND(K504&gt;K503,ISNUMBER(K503),ISNUMBER(K504),K503&lt;MAX(K$8:K502)),K504-K503,IF(AND(K504&gt;K503,ISNUMBER(K504),K504&gt;MAX(K$8:K503)),K504-MAX(K$8:K503),IF(K504=K503,0,"??")))))</f>
        <v/>
      </c>
      <c r="AB504" s="4" t="str">
        <f>IF(OR(L503="",L504=0),"",IF(AND(ISNUMBER(L503),L503=0),  MAX(L$8:L503)+L504-MAX(L$8:L503),IF(AND(L504&gt;L503,ISNUMBER(L503),ISNUMBER(L504),L503&lt;MAX(L$8:L502)),L504-L503,IF(AND(L504&gt;L503,ISNUMBER(L504),L504&gt;MAX(L$8:L503)),L504-MAX(L$8:L503),IF(L504=L503,0,"??")))))</f>
        <v/>
      </c>
      <c r="AC504" s="4" t="str">
        <f>IF(OR(M503="",M504=0),"",IF(AND(ISNUMBER(M503),M503=0),  MAX(M$8:M503)+M504-MAX(M$8:M503),IF(AND(M504&gt;M503,ISNUMBER(M503),ISNUMBER(M504),M503&lt;MAX(M$8:M502)),M504-M503,IF(AND(M504&gt;M503,ISNUMBER(M504),M504&gt;MAX(M$8:M503)),M504-MAX(M$8:M503),IF(M504=M503,0,"??")))))</f>
        <v/>
      </c>
      <c r="AD504" s="4" t="str">
        <f>IF(OR(N503="",N504=0),"",IF(AND(ISNUMBER(N503),N503=0),  MAX(N$8:N503)+N504-MAX(N$8:N503),IF(AND(N504&gt;N503,ISNUMBER(N503),ISNUMBER(N504),N503&lt;MAX(N$8:N502)),N504-N503,IF(AND(N504&gt;N503,ISNUMBER(N504),N504&gt;MAX(N$8:N503)),N504-MAX(N$8:N503),IF(N504=N503,0,"??")))))</f>
        <v/>
      </c>
      <c r="AE504" s="4" t="str">
        <f>IF(OR(O503="",O504=0),"",IF(AND(ISNUMBER(O503),O503=0),  MAX(O$8:O503)+O504-MAX(O$8:O503),IF(AND(O504&gt;O503,ISNUMBER(O503),ISNUMBER(O504),O503&lt;MAX(O$8:O502)),O504-O503,IF(AND(O504&gt;O503,ISNUMBER(O504),O504&gt;MAX(O$8:O503)),O504-MAX(O$8:O503),IF(O504=O503,0,"??")))))</f>
        <v/>
      </c>
      <c r="AF504" s="4" t="str">
        <f>IF(OR(P503="",P504=0),"",IF(AND(ISNUMBER(P503),P503=0),  MAX(P$8:P503)+P504-MAX(P$8:P503),IF(AND(P504&gt;P503,ISNUMBER(P503),ISNUMBER(P504),P503&lt;MAX(P$8:P502)),P504-P503,IF(AND(P504&gt;P503,ISNUMBER(P504),P504&gt;MAX(P$8:P503)),P504-MAX(P$8:P503),IF(P504=P503,0,"??")))))</f>
        <v/>
      </c>
      <c r="AG504" s="64" t="str">
        <f>IF(OR(Q503="",Q504=0),"",IF(AND(ISNUMBER(Q503),Q503=0),  MAX(Q$8:Q503)+Q504-MAX(Q$8:Q503),IF(AND(Q504&gt;Q503,ISNUMBER(Q503),ISNUMBER(Q504),Q503&lt;MAX(Q$8:Q502)),Q504-Q503,IF(AND(Q504&gt;Q503,ISNUMBER(Q504),Q504&gt;MAX(Q$8:Q503)),Q504-MAX(Q$8:Q503),IF(Q504=Q503,0,"??")))))</f>
        <v/>
      </c>
      <c r="AH504" s="58" t="str">
        <f t="shared" si="154"/>
        <v/>
      </c>
      <c r="AI504" s="70" t="str">
        <f t="shared" si="155"/>
        <v/>
      </c>
      <c r="AJ504" s="70" t="str">
        <f t="shared" si="156"/>
        <v/>
      </c>
      <c r="AK504" s="70" t="str">
        <f t="shared" si="170"/>
        <v/>
      </c>
      <c r="AL504" s="70" t="str">
        <f t="shared" si="171"/>
        <v/>
      </c>
      <c r="AM504" s="70" t="str">
        <f t="shared" si="172"/>
        <v/>
      </c>
      <c r="AN504" s="70" t="str">
        <f t="shared" si="160"/>
        <v/>
      </c>
      <c r="AO504" s="70" t="str">
        <f t="shared" si="173"/>
        <v/>
      </c>
      <c r="AP504" s="70" t="str">
        <f t="shared" si="174"/>
        <v/>
      </c>
      <c r="AQ504" s="70" t="str">
        <f t="shared" si="175"/>
        <v/>
      </c>
      <c r="AR504" s="70" t="str">
        <f t="shared" si="176"/>
        <v/>
      </c>
      <c r="AS504" s="70" t="str">
        <f t="shared" si="177"/>
        <v/>
      </c>
      <c r="AT504" s="70" t="str">
        <f t="shared" si="178"/>
        <v/>
      </c>
      <c r="AU504" s="70" t="str">
        <f t="shared" si="179"/>
        <v/>
      </c>
      <c r="AV504" s="72" t="str">
        <f t="shared" si="180"/>
        <v/>
      </c>
      <c r="AW504" s="67">
        <f t="shared" si="169"/>
        <v>0</v>
      </c>
    </row>
    <row r="505" spans="1:49" x14ac:dyDescent="0.25">
      <c r="A505" s="3">
        <v>498</v>
      </c>
      <c r="B505" s="37"/>
      <c r="C505" s="26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27"/>
      <c r="R505" s="45" t="str">
        <f t="shared" si="158"/>
        <v/>
      </c>
      <c r="S505" s="26" t="str">
        <f>IF(OR(C504="",C505=0),"",IF(AND(ISNUMBER(C504),C504=0),  MAX(C$8:C504)+C505-MAX(C$8:C504),IF(AND(C505&gt;C504,ISNUMBER(C504),ISNUMBER(C505),C504&lt;MAX(C$8:C503)),C505-C504,IF(AND(C505&gt;C504,ISNUMBER(C505),C505&gt;MAX(C$8:C504)),C505-MAX(C$8:C504),IF(C505=C504,0,"??")))))</f>
        <v/>
      </c>
      <c r="T505" s="4" t="str">
        <f>IF(OR(D504="",D505=0),"",IF(AND(ISNUMBER(D504),D504=0),  MAX(D$8:D504)+D505-MAX(D$8:D504),IF(AND(D505&gt;D504,ISNUMBER(D504),ISNUMBER(D505),D504&lt;MAX(D$8:D503)),D505-D504,IF(AND(D505&gt;D504,ISNUMBER(D505),D505&gt;MAX(D$8:D504)),D505-MAX(D$8:D504),IF(D505=D504,0,"??")))))</f>
        <v/>
      </c>
      <c r="U505" s="4" t="str">
        <f>IF(OR(E504="",E505=0),"",IF(AND(ISNUMBER(E504),E504=0),  MAX(E$8:E504)+E505-MAX(E$8:E504),IF(AND(E505&gt;E504,ISNUMBER(E504),ISNUMBER(E505),E504&lt;MAX(E$8:E503)),E505-E504,IF(AND(E505&gt;E504,ISNUMBER(E505),E505&gt;MAX(E$8:E504)),E505-MAX(E$8:E504),IF(E505=E504,0,"??")))))</f>
        <v/>
      </c>
      <c r="V505" s="4" t="str">
        <f>IF(OR(F504="",F505=0),"",IF(AND(ISNUMBER(F504),F504=0),  MAX(F$8:F504)+F505-MAX(F$8:F504),IF(AND(F505&gt;F504,ISNUMBER(F504),ISNUMBER(F505),F504&lt;MAX(F$8:F503)),F505-F504,IF(AND(F505&gt;F504,ISNUMBER(F505),F505&gt;MAX(F$8:F504)),F505-MAX(F$8:F504),IF(F505=F504,0,"??")))))</f>
        <v/>
      </c>
      <c r="W505" s="4" t="str">
        <f>IF(OR(G504="",G505=0),"",IF(AND(ISNUMBER(G504),G504=0),  MAX(G$8:G504)+G505-MAX(G$8:G504),IF(AND(G505&gt;G504,ISNUMBER(G504),ISNUMBER(G505),G504&lt;MAX(G$8:G503)),G505-G504,IF(AND(G505&gt;G504,ISNUMBER(G505),G505&gt;MAX(G$8:G504)),G505-MAX(G$8:G504),IF(G505=G504,0,"??")))))</f>
        <v/>
      </c>
      <c r="X505" s="4" t="str">
        <f>IF(OR(H504="",H505=0),"",IF(AND(ISNUMBER(H504),H504=0),  MAX(H$8:H504)+H505-MAX(H$8:H504),IF(AND(H505&gt;H504,ISNUMBER(H504),ISNUMBER(H505),H504&lt;MAX(H$8:H503)),H505-H504,IF(AND(H505&gt;H504,ISNUMBER(H505),H505&gt;MAX(H$8:H504)),H505-MAX(H$8:H504),IF(H505=H504,0,"??")))))</f>
        <v/>
      </c>
      <c r="Y505" s="4" t="str">
        <f>IF(OR(I504="",I505=0),"",IF(AND(ISNUMBER(I504),I504=0),  MAX(I$8:I504)+I505-MAX(I$8:I504),IF(AND(I505&gt;I504,ISNUMBER(I504),ISNUMBER(I505),I504&lt;MAX(I$8:I503)),I505-I504,IF(AND(I505&gt;I504,ISNUMBER(I505),I505&gt;MAX(I$8:I504)),I505-MAX(I$8:I504),IF(I505=I504,0,"??")))))</f>
        <v/>
      </c>
      <c r="Z505" s="4" t="str">
        <f>IF(OR(J504="",J505=0),"",IF(AND(ISNUMBER(J504),J504=0),  MAX(J$8:J504)+J505-MAX(J$8:J504),IF(AND(J505&gt;J504,ISNUMBER(J504),ISNUMBER(J505),J504&lt;MAX(J$8:J503)),J505-J504,IF(AND(J505&gt;J504,ISNUMBER(J505),J505&gt;MAX(J$8:J504)),J505-MAX(J$8:J504),IF(J505=J504,0,"??")))))</f>
        <v/>
      </c>
      <c r="AA505" s="4" t="str">
        <f>IF(OR(K504="",K505=0),"",IF(AND(ISNUMBER(K504),K504=0),  MAX(K$8:K504)+K505-MAX(K$8:K504),IF(AND(K505&gt;K504,ISNUMBER(K504),ISNUMBER(K505),K504&lt;MAX(K$8:K503)),K505-K504,IF(AND(K505&gt;K504,ISNUMBER(K505),K505&gt;MAX(K$8:K504)),K505-MAX(K$8:K504),IF(K505=K504,0,"??")))))</f>
        <v/>
      </c>
      <c r="AB505" s="4" t="str">
        <f>IF(OR(L504="",L505=0),"",IF(AND(ISNUMBER(L504),L504=0),  MAX(L$8:L504)+L505-MAX(L$8:L504),IF(AND(L505&gt;L504,ISNUMBER(L504),ISNUMBER(L505),L504&lt;MAX(L$8:L503)),L505-L504,IF(AND(L505&gt;L504,ISNUMBER(L505),L505&gt;MAX(L$8:L504)),L505-MAX(L$8:L504),IF(L505=L504,0,"??")))))</f>
        <v/>
      </c>
      <c r="AC505" s="4" t="str">
        <f>IF(OR(M504="",M505=0),"",IF(AND(ISNUMBER(M504),M504=0),  MAX(M$8:M504)+M505-MAX(M$8:M504),IF(AND(M505&gt;M504,ISNUMBER(M504),ISNUMBER(M505),M504&lt;MAX(M$8:M503)),M505-M504,IF(AND(M505&gt;M504,ISNUMBER(M505),M505&gt;MAX(M$8:M504)),M505-MAX(M$8:M504),IF(M505=M504,0,"??")))))</f>
        <v/>
      </c>
      <c r="AD505" s="4" t="str">
        <f>IF(OR(N504="",N505=0),"",IF(AND(ISNUMBER(N504),N504=0),  MAX(N$8:N504)+N505-MAX(N$8:N504),IF(AND(N505&gt;N504,ISNUMBER(N504),ISNUMBER(N505),N504&lt;MAX(N$8:N503)),N505-N504,IF(AND(N505&gt;N504,ISNUMBER(N505),N505&gt;MAX(N$8:N504)),N505-MAX(N$8:N504),IF(N505=N504,0,"??")))))</f>
        <v/>
      </c>
      <c r="AE505" s="4" t="str">
        <f>IF(OR(O504="",O505=0),"",IF(AND(ISNUMBER(O504),O504=0),  MAX(O$8:O504)+O505-MAX(O$8:O504),IF(AND(O505&gt;O504,ISNUMBER(O504),ISNUMBER(O505),O504&lt;MAX(O$8:O503)),O505-O504,IF(AND(O505&gt;O504,ISNUMBER(O505),O505&gt;MAX(O$8:O504)),O505-MAX(O$8:O504),IF(O505=O504,0,"??")))))</f>
        <v/>
      </c>
      <c r="AF505" s="4" t="str">
        <f>IF(OR(P504="",P505=0),"",IF(AND(ISNUMBER(P504),P504=0),  MAX(P$8:P504)+P505-MAX(P$8:P504),IF(AND(P505&gt;P504,ISNUMBER(P504),ISNUMBER(P505),P504&lt;MAX(P$8:P503)),P505-P504,IF(AND(P505&gt;P504,ISNUMBER(P505),P505&gt;MAX(P$8:P504)),P505-MAX(P$8:P504),IF(P505=P504,0,"??")))))</f>
        <v/>
      </c>
      <c r="AG505" s="64" t="str">
        <f>IF(OR(Q504="",Q505=0),"",IF(AND(ISNUMBER(Q504),Q504=0),  MAX(Q$8:Q504)+Q505-MAX(Q$8:Q504),IF(AND(Q505&gt;Q504,ISNUMBER(Q504),ISNUMBER(Q505),Q504&lt;MAX(Q$8:Q503)),Q505-Q504,IF(AND(Q505&gt;Q504,ISNUMBER(Q505),Q505&gt;MAX(Q$8:Q504)),Q505-MAX(Q$8:Q504),IF(Q505=Q504,0,"??")))))</f>
        <v/>
      </c>
      <c r="AH505" s="58" t="str">
        <f t="shared" si="154"/>
        <v/>
      </c>
      <c r="AI505" s="70" t="str">
        <f t="shared" si="155"/>
        <v/>
      </c>
      <c r="AJ505" s="70" t="str">
        <f t="shared" si="156"/>
        <v/>
      </c>
      <c r="AK505" s="70" t="str">
        <f t="shared" si="170"/>
        <v/>
      </c>
      <c r="AL505" s="70" t="str">
        <f t="shared" si="171"/>
        <v/>
      </c>
      <c r="AM505" s="70" t="str">
        <f t="shared" si="172"/>
        <v/>
      </c>
      <c r="AN505" s="70" t="str">
        <f t="shared" si="160"/>
        <v/>
      </c>
      <c r="AO505" s="70" t="str">
        <f t="shared" si="173"/>
        <v/>
      </c>
      <c r="AP505" s="70" t="str">
        <f t="shared" si="174"/>
        <v/>
      </c>
      <c r="AQ505" s="70" t="str">
        <f t="shared" si="175"/>
        <v/>
      </c>
      <c r="AR505" s="70" t="str">
        <f t="shared" si="176"/>
        <v/>
      </c>
      <c r="AS505" s="70" t="str">
        <f t="shared" si="177"/>
        <v/>
      </c>
      <c r="AT505" s="70" t="str">
        <f t="shared" si="178"/>
        <v/>
      </c>
      <c r="AU505" s="70" t="str">
        <f t="shared" si="179"/>
        <v/>
      </c>
      <c r="AV505" s="72" t="str">
        <f t="shared" si="180"/>
        <v/>
      </c>
      <c r="AW505" s="67">
        <f t="shared" si="169"/>
        <v>0</v>
      </c>
    </row>
    <row r="506" spans="1:49" x14ac:dyDescent="0.25">
      <c r="A506" s="3">
        <v>499</v>
      </c>
      <c r="B506" s="37"/>
      <c r="C506" s="26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27"/>
      <c r="R506" s="45" t="str">
        <f t="shared" si="158"/>
        <v/>
      </c>
      <c r="S506" s="26" t="str">
        <f>IF(OR(C505="",C506=0),"",IF(AND(ISNUMBER(C505),C505=0),  MAX(C$8:C505)+C506-MAX(C$8:C505),IF(AND(C506&gt;C505,ISNUMBER(C505),ISNUMBER(C506),C505&lt;MAX(C$8:C504)),C506-C505,IF(AND(C506&gt;C505,ISNUMBER(C506),C506&gt;MAX(C$8:C505)),C506-MAX(C$8:C505),IF(C506=C505,0,"??")))))</f>
        <v/>
      </c>
      <c r="T506" s="4" t="str">
        <f>IF(OR(D505="",D506=0),"",IF(AND(ISNUMBER(D505),D505=0),  MAX(D$8:D505)+D506-MAX(D$8:D505),IF(AND(D506&gt;D505,ISNUMBER(D505),ISNUMBER(D506),D505&lt;MAX(D$8:D504)),D506-D505,IF(AND(D506&gt;D505,ISNUMBER(D506),D506&gt;MAX(D$8:D505)),D506-MAX(D$8:D505),IF(D506=D505,0,"??")))))</f>
        <v/>
      </c>
      <c r="U506" s="4" t="str">
        <f>IF(OR(E505="",E506=0),"",IF(AND(ISNUMBER(E505),E505=0),  MAX(E$8:E505)+E506-MAX(E$8:E505),IF(AND(E506&gt;E505,ISNUMBER(E505),ISNUMBER(E506),E505&lt;MAX(E$8:E504)),E506-E505,IF(AND(E506&gt;E505,ISNUMBER(E506),E506&gt;MAX(E$8:E505)),E506-MAX(E$8:E505),IF(E506=E505,0,"??")))))</f>
        <v/>
      </c>
      <c r="V506" s="4" t="str">
        <f>IF(OR(F505="",F506=0),"",IF(AND(ISNUMBER(F505),F505=0),  MAX(F$8:F505)+F506-MAX(F$8:F505),IF(AND(F506&gt;F505,ISNUMBER(F505),ISNUMBER(F506),F505&lt;MAX(F$8:F504)),F506-F505,IF(AND(F506&gt;F505,ISNUMBER(F506),F506&gt;MAX(F$8:F505)),F506-MAX(F$8:F505),IF(F506=F505,0,"??")))))</f>
        <v/>
      </c>
      <c r="W506" s="4" t="str">
        <f>IF(OR(G505="",G506=0),"",IF(AND(ISNUMBER(G505),G505=0),  MAX(G$8:G505)+G506-MAX(G$8:G505),IF(AND(G506&gt;G505,ISNUMBER(G505),ISNUMBER(G506),G505&lt;MAX(G$8:G504)),G506-G505,IF(AND(G506&gt;G505,ISNUMBER(G506),G506&gt;MAX(G$8:G505)),G506-MAX(G$8:G505),IF(G506=G505,0,"??")))))</f>
        <v/>
      </c>
      <c r="X506" s="4" t="str">
        <f>IF(OR(H505="",H506=0),"",IF(AND(ISNUMBER(H505),H505=0),  MAX(H$8:H505)+H506-MAX(H$8:H505),IF(AND(H506&gt;H505,ISNUMBER(H505),ISNUMBER(H506),H505&lt;MAX(H$8:H504)),H506-H505,IF(AND(H506&gt;H505,ISNUMBER(H506),H506&gt;MAX(H$8:H505)),H506-MAX(H$8:H505),IF(H506=H505,0,"??")))))</f>
        <v/>
      </c>
      <c r="Y506" s="4" t="str">
        <f>IF(OR(I505="",I506=0),"",IF(AND(ISNUMBER(I505),I505=0),  MAX(I$8:I505)+I506-MAX(I$8:I505),IF(AND(I506&gt;I505,ISNUMBER(I505),ISNUMBER(I506),I505&lt;MAX(I$8:I504)),I506-I505,IF(AND(I506&gt;I505,ISNUMBER(I506),I506&gt;MAX(I$8:I505)),I506-MAX(I$8:I505),IF(I506=I505,0,"??")))))</f>
        <v/>
      </c>
      <c r="Z506" s="4" t="str">
        <f>IF(OR(J505="",J506=0),"",IF(AND(ISNUMBER(J505),J505=0),  MAX(J$8:J505)+J506-MAX(J$8:J505),IF(AND(J506&gt;J505,ISNUMBER(J505),ISNUMBER(J506),J505&lt;MAX(J$8:J504)),J506-J505,IF(AND(J506&gt;J505,ISNUMBER(J506),J506&gt;MAX(J$8:J505)),J506-MAX(J$8:J505),IF(J506=J505,0,"??")))))</f>
        <v/>
      </c>
      <c r="AA506" s="4" t="str">
        <f>IF(OR(K505="",K506=0),"",IF(AND(ISNUMBER(K505),K505=0),  MAX(K$8:K505)+K506-MAX(K$8:K505),IF(AND(K506&gt;K505,ISNUMBER(K505),ISNUMBER(K506),K505&lt;MAX(K$8:K504)),K506-K505,IF(AND(K506&gt;K505,ISNUMBER(K506),K506&gt;MAX(K$8:K505)),K506-MAX(K$8:K505),IF(K506=K505,0,"??")))))</f>
        <v/>
      </c>
      <c r="AB506" s="4" t="str">
        <f>IF(OR(L505="",L506=0),"",IF(AND(ISNUMBER(L505),L505=0),  MAX(L$8:L505)+L506-MAX(L$8:L505),IF(AND(L506&gt;L505,ISNUMBER(L505),ISNUMBER(L506),L505&lt;MAX(L$8:L504)),L506-L505,IF(AND(L506&gt;L505,ISNUMBER(L506),L506&gt;MAX(L$8:L505)),L506-MAX(L$8:L505),IF(L506=L505,0,"??")))))</f>
        <v/>
      </c>
      <c r="AC506" s="4" t="str">
        <f>IF(OR(M505="",M506=0),"",IF(AND(ISNUMBER(M505),M505=0),  MAX(M$8:M505)+M506-MAX(M$8:M505),IF(AND(M506&gt;M505,ISNUMBER(M505),ISNUMBER(M506),M505&lt;MAX(M$8:M504)),M506-M505,IF(AND(M506&gt;M505,ISNUMBER(M506),M506&gt;MAX(M$8:M505)),M506-MAX(M$8:M505),IF(M506=M505,0,"??")))))</f>
        <v/>
      </c>
      <c r="AD506" s="4" t="str">
        <f>IF(OR(N505="",N506=0),"",IF(AND(ISNUMBER(N505),N505=0),  MAX(N$8:N505)+N506-MAX(N$8:N505),IF(AND(N506&gt;N505,ISNUMBER(N505),ISNUMBER(N506),N505&lt;MAX(N$8:N504)),N506-N505,IF(AND(N506&gt;N505,ISNUMBER(N506),N506&gt;MAX(N$8:N505)),N506-MAX(N$8:N505),IF(N506=N505,0,"??")))))</f>
        <v/>
      </c>
      <c r="AE506" s="4" t="str">
        <f>IF(OR(O505="",O506=0),"",IF(AND(ISNUMBER(O505),O505=0),  MAX(O$8:O505)+O506-MAX(O$8:O505),IF(AND(O506&gt;O505,ISNUMBER(O505),ISNUMBER(O506),O505&lt;MAX(O$8:O504)),O506-O505,IF(AND(O506&gt;O505,ISNUMBER(O506),O506&gt;MAX(O$8:O505)),O506-MAX(O$8:O505),IF(O506=O505,0,"??")))))</f>
        <v/>
      </c>
      <c r="AF506" s="4" t="str">
        <f>IF(OR(P505="",P506=0),"",IF(AND(ISNUMBER(P505),P505=0),  MAX(P$8:P505)+P506-MAX(P$8:P505),IF(AND(P506&gt;P505,ISNUMBER(P505),ISNUMBER(P506),P505&lt;MAX(P$8:P504)),P506-P505,IF(AND(P506&gt;P505,ISNUMBER(P506),P506&gt;MAX(P$8:P505)),P506-MAX(P$8:P505),IF(P506=P505,0,"??")))))</f>
        <v/>
      </c>
      <c r="AG506" s="64" t="str">
        <f>IF(OR(Q505="",Q506=0),"",IF(AND(ISNUMBER(Q505),Q505=0),  MAX(Q$8:Q505)+Q506-MAX(Q$8:Q505),IF(AND(Q506&gt;Q505,ISNUMBER(Q505),ISNUMBER(Q506),Q505&lt;MAX(Q$8:Q504)),Q506-Q505,IF(AND(Q506&gt;Q505,ISNUMBER(Q506),Q506&gt;MAX(Q$8:Q505)),Q506-MAX(Q$8:Q505),IF(Q506=Q505,0,"??")))))</f>
        <v/>
      </c>
      <c r="AH506" s="58" t="str">
        <f t="shared" si="154"/>
        <v/>
      </c>
      <c r="AI506" s="70" t="str">
        <f t="shared" si="155"/>
        <v/>
      </c>
      <c r="AJ506" s="70" t="str">
        <f t="shared" si="156"/>
        <v/>
      </c>
      <c r="AK506" s="70" t="str">
        <f t="shared" si="170"/>
        <v/>
      </c>
      <c r="AL506" s="70" t="str">
        <f t="shared" si="171"/>
        <v/>
      </c>
      <c r="AM506" s="70" t="str">
        <f t="shared" si="172"/>
        <v/>
      </c>
      <c r="AN506" s="70" t="str">
        <f t="shared" si="160"/>
        <v/>
      </c>
      <c r="AO506" s="70" t="str">
        <f t="shared" si="173"/>
        <v/>
      </c>
      <c r="AP506" s="70" t="str">
        <f t="shared" si="174"/>
        <v/>
      </c>
      <c r="AQ506" s="70" t="str">
        <f t="shared" si="175"/>
        <v/>
      </c>
      <c r="AR506" s="70" t="str">
        <f t="shared" si="176"/>
        <v/>
      </c>
      <c r="AS506" s="70" t="str">
        <f t="shared" si="177"/>
        <v/>
      </c>
      <c r="AT506" s="70" t="str">
        <f t="shared" si="178"/>
        <v/>
      </c>
      <c r="AU506" s="70" t="str">
        <f t="shared" si="179"/>
        <v/>
      </c>
      <c r="AV506" s="72" t="str">
        <f t="shared" si="180"/>
        <v/>
      </c>
      <c r="AW506" s="67">
        <f t="shared" si="169"/>
        <v>0</v>
      </c>
    </row>
    <row r="507" spans="1:49" ht="15.75" thickBot="1" x14ac:dyDescent="0.3">
      <c r="A507" s="3">
        <v>500</v>
      </c>
      <c r="B507" s="37"/>
      <c r="C507" s="28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30"/>
      <c r="R507" s="46" t="str">
        <f t="shared" si="158"/>
        <v/>
      </c>
      <c r="S507" s="28" t="str">
        <f>IF(OR(C506="",C507=0),"",IF(AND(ISNUMBER(C506),C506=0),  MAX(C$8:C506)+C507-MAX(C$8:C506),IF(AND(C507&gt;C506,ISNUMBER(C506),ISNUMBER(C507),C506&lt;MAX(C$8:C505)),C507-C506,IF(AND(C507&gt;C506,ISNUMBER(C507),C507&gt;MAX(C$8:C506)),C507-MAX(C$8:C506),IF(C507=C506,0,"??")))))</f>
        <v/>
      </c>
      <c r="T507" s="29" t="str">
        <f>IF(OR(D506="",D507=0),"",IF(AND(ISNUMBER(D506),D506=0),  MAX(D$8:D506)+D507-MAX(D$8:D506),IF(AND(D507&gt;D506,ISNUMBER(D506),ISNUMBER(D507),D506&lt;MAX(D$8:D505)),D507-D506,IF(AND(D507&gt;D506,ISNUMBER(D507),D507&gt;MAX(D$8:D506)),D507-MAX(D$8:D506),IF(D507=D506,0,"??")))))</f>
        <v/>
      </c>
      <c r="U507" s="29" t="str">
        <f>IF(OR(E506="",E507=0),"",IF(AND(ISNUMBER(E506),E506=0),  MAX(E$8:E506)+E507-MAX(E$8:E506),IF(AND(E507&gt;E506,ISNUMBER(E506),ISNUMBER(E507),E506&lt;MAX(E$8:E505)),E507-E506,IF(AND(E507&gt;E506,ISNUMBER(E507),E507&gt;MAX(E$8:E506)),E507-MAX(E$8:E506),IF(E507=E506,0,"??")))))</f>
        <v/>
      </c>
      <c r="V507" s="29" t="str">
        <f>IF(OR(F506="",F507=0),"",IF(AND(ISNUMBER(F506),F506=0),  MAX(F$8:F506)+F507-MAX(F$8:F506),IF(AND(F507&gt;F506,ISNUMBER(F506),ISNUMBER(F507),F506&lt;MAX(F$8:F505)),F507-F506,IF(AND(F507&gt;F506,ISNUMBER(F507),F507&gt;MAX(F$8:F506)),F507-MAX(F$8:F506),IF(F507=F506,0,"??")))))</f>
        <v/>
      </c>
      <c r="W507" s="29" t="str">
        <f>IF(OR(G506="",G507=0),"",IF(AND(ISNUMBER(G506),G506=0),  MAX(G$8:G506)+G507-MAX(G$8:G506),IF(AND(G507&gt;G506,ISNUMBER(G506),ISNUMBER(G507),G506&lt;MAX(G$8:G505)),G507-G506,IF(AND(G507&gt;G506,ISNUMBER(G507),G507&gt;MAX(G$8:G506)),G507-MAX(G$8:G506),IF(G507=G506,0,"??")))))</f>
        <v/>
      </c>
      <c r="X507" s="29" t="str">
        <f>IF(OR(H506="",H507=0),"",IF(AND(ISNUMBER(H506),H506=0),  MAX(H$8:H506)+H507-MAX(H$8:H506),IF(AND(H507&gt;H506,ISNUMBER(H506),ISNUMBER(H507),H506&lt;MAX(H$8:H505)),H507-H506,IF(AND(H507&gt;H506,ISNUMBER(H507),H507&gt;MAX(H$8:H506)),H507-MAX(H$8:H506),IF(H507=H506,0,"??")))))</f>
        <v/>
      </c>
      <c r="Y507" s="29" t="str">
        <f>IF(OR(I506="",I507=0),"",IF(AND(ISNUMBER(I506),I506=0),  MAX(I$8:I506)+I507-MAX(I$8:I506),IF(AND(I507&gt;I506,ISNUMBER(I506),ISNUMBER(I507),I506&lt;MAX(I$8:I505)),I507-I506,IF(AND(I507&gt;I506,ISNUMBER(I507),I507&gt;MAX(I$8:I506)),I507-MAX(I$8:I506),IF(I507=I506,0,"??")))))</f>
        <v/>
      </c>
      <c r="Z507" s="29" t="str">
        <f>IF(OR(J506="",J507=0),"",IF(AND(ISNUMBER(J506),J506=0),  MAX(J$8:J506)+J507-MAX(J$8:J506),IF(AND(J507&gt;J506,ISNUMBER(J506),ISNUMBER(J507),J506&lt;MAX(J$8:J505)),J507-J506,IF(AND(J507&gt;J506,ISNUMBER(J507),J507&gt;MAX(J$8:J506)),J507-MAX(J$8:J506),IF(J507=J506,0,"??")))))</f>
        <v/>
      </c>
      <c r="AA507" s="29" t="str">
        <f>IF(OR(K506="",K507=0),"",IF(AND(ISNUMBER(K506),K506=0),  MAX(K$8:K506)+K507-MAX(K$8:K506),IF(AND(K507&gt;K506,ISNUMBER(K506),ISNUMBER(K507),K506&lt;MAX(K$8:K505)),K507-K506,IF(AND(K507&gt;K506,ISNUMBER(K507),K507&gt;MAX(K$8:K506)),K507-MAX(K$8:K506),IF(K507=K506,0,"??")))))</f>
        <v/>
      </c>
      <c r="AB507" s="29" t="str">
        <f>IF(OR(L506="",L507=0),"",IF(AND(ISNUMBER(L506),L506=0),  MAX(L$8:L506)+L507-MAX(L$8:L506),IF(AND(L507&gt;L506,ISNUMBER(L506),ISNUMBER(L507),L506&lt;MAX(L$8:L505)),L507-L506,IF(AND(L507&gt;L506,ISNUMBER(L507),L507&gt;MAX(L$8:L506)),L507-MAX(L$8:L506),IF(L507=L506,0,"??")))))</f>
        <v/>
      </c>
      <c r="AC507" s="29" t="str">
        <f>IF(OR(M506="",M507=0),"",IF(AND(ISNUMBER(M506),M506=0),  MAX(M$8:M506)+M507-MAX(M$8:M506),IF(AND(M507&gt;M506,ISNUMBER(M506),ISNUMBER(M507),M506&lt;MAX(M$8:M505)),M507-M506,IF(AND(M507&gt;M506,ISNUMBER(M507),M507&gt;MAX(M$8:M506)),M507-MAX(M$8:M506),IF(M507=M506,0,"??")))))</f>
        <v/>
      </c>
      <c r="AD507" s="29" t="str">
        <f>IF(OR(N506="",N507=0),"",IF(AND(ISNUMBER(N506),N506=0),  MAX(N$8:N506)+N507-MAX(N$8:N506),IF(AND(N507&gt;N506,ISNUMBER(N506),ISNUMBER(N507),N506&lt;MAX(N$8:N505)),N507-N506,IF(AND(N507&gt;N506,ISNUMBER(N507),N507&gt;MAX(N$8:N506)),N507-MAX(N$8:N506),IF(N507=N506,0,"??")))))</f>
        <v/>
      </c>
      <c r="AE507" s="29" t="str">
        <f>IF(OR(O506="",O507=0),"",IF(AND(ISNUMBER(O506),O506=0),  MAX(O$8:O506)+O507-MAX(O$8:O506),IF(AND(O507&gt;O506,ISNUMBER(O506),ISNUMBER(O507),O506&lt;MAX(O$8:O505)),O507-O506,IF(AND(O507&gt;O506,ISNUMBER(O507),O507&gt;MAX(O$8:O506)),O507-MAX(O$8:O506),IF(O507=O506,0,"??")))))</f>
        <v/>
      </c>
      <c r="AF507" s="29" t="str">
        <f>IF(OR(P506="",P507=0),"",IF(AND(ISNUMBER(P506),P506=0),  MAX(P$8:P506)+P507-MAX(P$8:P506),IF(AND(P507&gt;P506,ISNUMBER(P506),ISNUMBER(P507),P506&lt;MAX(P$8:P505)),P507-P506,IF(AND(P507&gt;P506,ISNUMBER(P507),P507&gt;MAX(P$8:P506)),P507-MAX(P$8:P506),IF(P507=P506,0,"??")))))</f>
        <v/>
      </c>
      <c r="AG507" s="65" t="str">
        <f>IF(OR(Q506="",Q507=0),"",IF(AND(ISNUMBER(Q506),Q506=0),  MAX(Q$8:Q506)+Q507-MAX(Q$8:Q506),IF(AND(Q507&gt;Q506,ISNUMBER(Q506),ISNUMBER(Q507),Q506&lt;MAX(Q$8:Q505)),Q507-Q506,IF(AND(Q507&gt;Q506,ISNUMBER(Q507),Q507&gt;MAX(Q$8:Q506)),Q507-MAX(Q$8:Q506),IF(Q507=Q506,0,"??")))))</f>
        <v/>
      </c>
      <c r="AH507" s="59" t="str">
        <f t="shared" si="154"/>
        <v/>
      </c>
      <c r="AI507" s="73" t="str">
        <f t="shared" si="155"/>
        <v/>
      </c>
      <c r="AJ507" s="73" t="str">
        <f t="shared" si="156"/>
        <v/>
      </c>
      <c r="AK507" s="73" t="str">
        <f t="shared" si="170"/>
        <v/>
      </c>
      <c r="AL507" s="73" t="str">
        <f t="shared" si="171"/>
        <v/>
      </c>
      <c r="AM507" s="73" t="str">
        <f t="shared" si="172"/>
        <v/>
      </c>
      <c r="AN507" s="73" t="str">
        <f t="shared" si="160"/>
        <v/>
      </c>
      <c r="AO507" s="73" t="str">
        <f t="shared" si="173"/>
        <v/>
      </c>
      <c r="AP507" s="73" t="str">
        <f t="shared" si="174"/>
        <v/>
      </c>
      <c r="AQ507" s="73" t="str">
        <f t="shared" si="175"/>
        <v/>
      </c>
      <c r="AR507" s="73" t="str">
        <f t="shared" si="176"/>
        <v/>
      </c>
      <c r="AS507" s="73" t="str">
        <f t="shared" si="177"/>
        <v/>
      </c>
      <c r="AT507" s="73" t="str">
        <f t="shared" si="178"/>
        <v/>
      </c>
      <c r="AU507" s="73" t="str">
        <f t="shared" si="179"/>
        <v/>
      </c>
      <c r="AV507" s="74" t="str">
        <f t="shared" si="180"/>
        <v/>
      </c>
      <c r="AW507" s="68">
        <f t="shared" si="169"/>
        <v>0</v>
      </c>
    </row>
  </sheetData>
  <mergeCells count="5">
    <mergeCell ref="L1:R1"/>
    <mergeCell ref="B1:C1"/>
    <mergeCell ref="C2:Q2"/>
    <mergeCell ref="S2:AG2"/>
    <mergeCell ref="AH2:AV2"/>
  </mergeCells>
  <phoneticPr fontId="3" type="noConversion"/>
  <conditionalFormatting sqref="C9:C507">
    <cfRule type="expression" dxfId="157" priority="111">
      <formula>AND(ISNUMBER(C9),C9&lt;C8,C9&lt;&gt;0)</formula>
    </cfRule>
    <cfRule type="top10" dxfId="156" priority="400" rank="1"/>
  </conditionalFormatting>
  <conditionalFormatting sqref="S9:S507">
    <cfRule type="expression" dxfId="155" priority="260">
      <formula>AND(ISNUMBER(S$1),ISNUMBER(S9),S9&gt;=S$1)</formula>
    </cfRule>
    <cfRule type="top10" dxfId="154" priority="395" rank="1"/>
  </conditionalFormatting>
  <conditionalFormatting sqref="AH9:AH507">
    <cfRule type="expression" dxfId="153" priority="73">
      <formula>AND(ISNUMBER(AH$1),ISNUMBER(AH9),AH9&gt;=AH$1)</formula>
    </cfRule>
    <cfRule type="top10" dxfId="152" priority="74" rank="1"/>
  </conditionalFormatting>
  <conditionalFormatting sqref="B9:B507">
    <cfRule type="expression" dxfId="151" priority="264">
      <formula>AND(ISNUMBER(B8),ISNUMBER(B9),B9&lt;MAX($B$8:B8))</formula>
    </cfRule>
  </conditionalFormatting>
  <conditionalFormatting sqref="R9:R507">
    <cfRule type="expression" dxfId="150" priority="263">
      <formula>R9&lt;0</formula>
    </cfRule>
  </conditionalFormatting>
  <conditionalFormatting sqref="S1">
    <cfRule type="expression" dxfId="149" priority="261">
      <formula>AND(ISNUMBER(S1),MAX(S9:S506)&gt;=S1)</formula>
    </cfRule>
  </conditionalFormatting>
  <conditionalFormatting sqref="T1">
    <cfRule type="expression" dxfId="148" priority="217">
      <formula>AND(ISNUMBER(T1),MAX(T9:T506)&gt;=T1)</formula>
    </cfRule>
  </conditionalFormatting>
  <conditionalFormatting sqref="U1">
    <cfRule type="expression" dxfId="147" priority="216">
      <formula>AND(ISNUMBER(U1),MAX(U9:U506)&gt;=U1)</formula>
    </cfRule>
  </conditionalFormatting>
  <conditionalFormatting sqref="V1">
    <cfRule type="expression" dxfId="146" priority="215">
      <formula>AND(ISNUMBER(V1),MAX(V9:V506)&gt;=V1)</formula>
    </cfRule>
  </conditionalFormatting>
  <conditionalFormatting sqref="W1">
    <cfRule type="expression" dxfId="145" priority="214">
      <formula>AND(ISNUMBER(W1),MAX(W9:W506)&gt;=W1)</formula>
    </cfRule>
  </conditionalFormatting>
  <conditionalFormatting sqref="X1">
    <cfRule type="expression" dxfId="144" priority="213">
      <formula>AND(ISNUMBER(X1),MAX(X9:X506)&gt;=X1)</formula>
    </cfRule>
  </conditionalFormatting>
  <conditionalFormatting sqref="Y1">
    <cfRule type="expression" dxfId="143" priority="212">
      <formula>AND(ISNUMBER(Y1),MAX(Y9:Y506)&gt;=Y1)</formula>
    </cfRule>
  </conditionalFormatting>
  <conditionalFormatting sqref="Z1">
    <cfRule type="expression" dxfId="142" priority="211">
      <formula>AND(ISNUMBER(Z1),MAX(Z9:Z506)&gt;=Z1)</formula>
    </cfRule>
  </conditionalFormatting>
  <conditionalFormatting sqref="AA1">
    <cfRule type="expression" dxfId="141" priority="210">
      <formula>AND(ISNUMBER(AA1),MAX(AA9:AA506)&gt;=AA1)</formula>
    </cfRule>
  </conditionalFormatting>
  <conditionalFormatting sqref="AB1">
    <cfRule type="expression" dxfId="140" priority="209">
      <formula>AND(ISNUMBER(AB1),MAX(AB9:AB506)&gt;=AB1)</formula>
    </cfRule>
  </conditionalFormatting>
  <conditionalFormatting sqref="AH1">
    <cfRule type="expression" dxfId="139" priority="158">
      <formula>AND(ISNUMBER(AH1),MAX(AH9:AH506)&gt;=AH1)</formula>
    </cfRule>
  </conditionalFormatting>
  <conditionalFormatting sqref="AI1">
    <cfRule type="expression" dxfId="138" priority="157">
      <formula>AND(ISNUMBER(AI1),MAX(AI9:AI506)&gt;=AI1)</formula>
    </cfRule>
  </conditionalFormatting>
  <conditionalFormatting sqref="AJ1">
    <cfRule type="expression" dxfId="137" priority="156">
      <formula>AND(ISNUMBER(AJ1),MAX(AJ9:AJ506)&gt;=AJ1)</formula>
    </cfRule>
  </conditionalFormatting>
  <conditionalFormatting sqref="AK1">
    <cfRule type="expression" dxfId="136" priority="155">
      <formula>AND(ISNUMBER(AK1),MAX(AK9:AK506)&gt;=AK1)</formula>
    </cfRule>
  </conditionalFormatting>
  <conditionalFormatting sqref="AL1">
    <cfRule type="expression" dxfId="135" priority="154">
      <formula>AND(ISNUMBER(AL1),MAX(AL9:AL506)&gt;=AL1)</formula>
    </cfRule>
  </conditionalFormatting>
  <conditionalFormatting sqref="AM1">
    <cfRule type="expression" dxfId="134" priority="153">
      <formula>AND(ISNUMBER(AM1),MAX(AM9:AM506)&gt;=AM1)</formula>
    </cfRule>
  </conditionalFormatting>
  <conditionalFormatting sqref="AN1">
    <cfRule type="expression" dxfId="133" priority="152">
      <formula>AND(ISNUMBER(AN1),MAX(AN9:AN506)&gt;=AN1)</formula>
    </cfRule>
  </conditionalFormatting>
  <conditionalFormatting sqref="AO1">
    <cfRule type="expression" dxfId="132" priority="151">
      <formula>AND(ISNUMBER(AO1),MAX(AO9:AO506)&gt;=AO1)</formula>
    </cfRule>
  </conditionalFormatting>
  <conditionalFormatting sqref="AP1">
    <cfRule type="expression" dxfId="131" priority="150">
      <formula>AND(ISNUMBER(AP1),MAX(AP9:AP506)&gt;=AP1)</formula>
    </cfRule>
  </conditionalFormatting>
  <conditionalFormatting sqref="AQ1">
    <cfRule type="expression" dxfId="130" priority="148">
      <formula>AND(ISNUMBER(AQ1),MAX(AQ9:AQ506)&gt;=AQ1)</formula>
    </cfRule>
  </conditionalFormatting>
  <conditionalFormatting sqref="D9:D507">
    <cfRule type="expression" dxfId="129" priority="109">
      <formula>AND(ISNUMBER(D9),D9&lt;D8,D9&lt;&gt;0)</formula>
    </cfRule>
    <cfRule type="top10" dxfId="128" priority="110" rank="1"/>
  </conditionalFormatting>
  <conditionalFormatting sqref="E9:E507">
    <cfRule type="expression" dxfId="127" priority="107">
      <formula>AND(ISNUMBER(E9),E9&lt;E8,E9&lt;&gt;0)</formula>
    </cfRule>
    <cfRule type="top10" dxfId="126" priority="108" rank="1"/>
  </conditionalFormatting>
  <conditionalFormatting sqref="F9:F507">
    <cfRule type="expression" dxfId="125" priority="105">
      <formula>AND(ISNUMBER(F9),F9&lt;F8,F9&lt;&gt;0)</formula>
    </cfRule>
    <cfRule type="top10" dxfId="124" priority="106" rank="1"/>
  </conditionalFormatting>
  <conditionalFormatting sqref="G9:G507">
    <cfRule type="expression" dxfId="123" priority="103">
      <formula>AND(ISNUMBER(G9),G9&lt;G8,G9&lt;&gt;0)</formula>
    </cfRule>
    <cfRule type="top10" dxfId="122" priority="104" rank="1"/>
  </conditionalFormatting>
  <conditionalFormatting sqref="H9:H507">
    <cfRule type="expression" dxfId="121" priority="101">
      <formula>AND(ISNUMBER(H9),H9&lt;H8,H9&lt;&gt;0)</formula>
    </cfRule>
    <cfRule type="top10" dxfId="120" priority="102" rank="1"/>
  </conditionalFormatting>
  <conditionalFormatting sqref="I9:I507">
    <cfRule type="expression" dxfId="119" priority="99">
      <formula>AND(ISNUMBER(I9),I9&lt;I8,I9&lt;&gt;0)</formula>
    </cfRule>
    <cfRule type="top10" dxfId="118" priority="100" rank="1"/>
  </conditionalFormatting>
  <conditionalFormatting sqref="J9:J507">
    <cfRule type="expression" dxfId="117" priority="97">
      <formula>AND(ISNUMBER(J9),J9&lt;J8,J9&lt;&gt;0)</formula>
    </cfRule>
    <cfRule type="top10" dxfId="116" priority="98" rank="1"/>
  </conditionalFormatting>
  <conditionalFormatting sqref="K9:K507">
    <cfRule type="expression" dxfId="115" priority="95">
      <formula>AND(ISNUMBER(K9),K9&lt;K8,K9&lt;&gt;0)</formula>
    </cfRule>
    <cfRule type="top10" dxfId="114" priority="96" rank="1"/>
  </conditionalFormatting>
  <conditionalFormatting sqref="L9:L507">
    <cfRule type="expression" dxfId="113" priority="93">
      <formula>AND(ISNUMBER(L9),L9&lt;L8,L9&lt;&gt;0)</formula>
    </cfRule>
    <cfRule type="top10" dxfId="112" priority="94" rank="1"/>
  </conditionalFormatting>
  <conditionalFormatting sqref="T9:T507">
    <cfRule type="expression" dxfId="111" priority="91">
      <formula>AND(ISNUMBER(T$1),ISNUMBER(T9),T9&gt;=T$1)</formula>
    </cfRule>
    <cfRule type="top10" dxfId="110" priority="92" rank="1"/>
  </conditionalFormatting>
  <conditionalFormatting sqref="U9:U507">
    <cfRule type="expression" dxfId="109" priority="89">
      <formula>AND(ISNUMBER(U$1),ISNUMBER(U9),U9&gt;=U$1)</formula>
    </cfRule>
    <cfRule type="top10" dxfId="108" priority="90" rank="1"/>
  </conditionalFormatting>
  <conditionalFormatting sqref="V9:V507">
    <cfRule type="expression" dxfId="107" priority="87">
      <formula>AND(ISNUMBER(V$1),ISNUMBER(V9),V9&gt;=V$1)</formula>
    </cfRule>
    <cfRule type="top10" dxfId="106" priority="88" rank="1"/>
  </conditionalFormatting>
  <conditionalFormatting sqref="W9:W507">
    <cfRule type="expression" dxfId="105" priority="85">
      <formula>AND(ISNUMBER(W$1),ISNUMBER(W9),W9&gt;=W$1)</formula>
    </cfRule>
    <cfRule type="top10" dxfId="104" priority="86" rank="1"/>
  </conditionalFormatting>
  <conditionalFormatting sqref="X9:X507">
    <cfRule type="expression" dxfId="103" priority="83">
      <formula>AND(ISNUMBER(X$1),ISNUMBER(X9),X9&gt;=X$1)</formula>
    </cfRule>
    <cfRule type="top10" dxfId="102" priority="84" rank="1"/>
  </conditionalFormatting>
  <conditionalFormatting sqref="Y9:Y507">
    <cfRule type="expression" dxfId="101" priority="81">
      <formula>AND(ISNUMBER(Y$1),ISNUMBER(Y9),Y9&gt;=Y$1)</formula>
    </cfRule>
    <cfRule type="top10" dxfId="100" priority="82" rank="1"/>
  </conditionalFormatting>
  <conditionalFormatting sqref="Z9:Z507">
    <cfRule type="expression" dxfId="99" priority="79">
      <formula>AND(ISNUMBER(Z$1),ISNUMBER(Z9),Z9&gt;=Z$1)</formula>
    </cfRule>
    <cfRule type="top10" dxfId="98" priority="80" rank="1"/>
  </conditionalFormatting>
  <conditionalFormatting sqref="AA9:AA507">
    <cfRule type="expression" dxfId="97" priority="77">
      <formula>AND(ISNUMBER(AA$1),ISNUMBER(AA9),AA9&gt;=AA$1)</formula>
    </cfRule>
    <cfRule type="top10" dxfId="96" priority="78" rank="1"/>
  </conditionalFormatting>
  <conditionalFormatting sqref="AB9:AB507">
    <cfRule type="expression" dxfId="95" priority="75">
      <formula>AND(ISNUMBER(AB$1),ISNUMBER(AB9),AB9&gt;=AB$1)</formula>
    </cfRule>
    <cfRule type="top10" dxfId="94" priority="76" rank="1"/>
  </conditionalFormatting>
  <conditionalFormatting sqref="AH9:AH507">
    <cfRule type="expression" dxfId="93" priority="239">
      <formula>AH9=$AW9</formula>
    </cfRule>
  </conditionalFormatting>
  <conditionalFormatting sqref="AI9:AI507">
    <cfRule type="expression" dxfId="92" priority="70">
      <formula>AND(ISNUMBER(AI$1),ISNUMBER(AI9),AI9&gt;=AI$1)</formula>
    </cfRule>
    <cfRule type="top10" dxfId="91" priority="71" rank="1"/>
  </conditionalFormatting>
  <conditionalFormatting sqref="AI9:AI507">
    <cfRule type="expression" dxfId="90" priority="72">
      <formula>AI9=$AW9</formula>
    </cfRule>
  </conditionalFormatting>
  <conditionalFormatting sqref="AJ9:AJ507">
    <cfRule type="expression" dxfId="89" priority="67">
      <formula>AND(ISNUMBER(AJ$1),ISNUMBER(AJ9),AJ9&gt;=AJ$1)</formula>
    </cfRule>
    <cfRule type="top10" dxfId="88" priority="68" rank="1"/>
  </conditionalFormatting>
  <conditionalFormatting sqref="AJ9:AJ507">
    <cfRule type="expression" dxfId="87" priority="69">
      <formula>AJ9=$AW9</formula>
    </cfRule>
  </conditionalFormatting>
  <conditionalFormatting sqref="AK9:AK507">
    <cfRule type="expression" dxfId="86" priority="64">
      <formula>AND(ISNUMBER(AK$1),ISNUMBER(AK9),AK9&gt;=AK$1)</formula>
    </cfRule>
    <cfRule type="top10" dxfId="85" priority="65" rank="1"/>
  </conditionalFormatting>
  <conditionalFormatting sqref="AK9:AK507">
    <cfRule type="expression" dxfId="84" priority="66">
      <formula>AK9=$AW9</formula>
    </cfRule>
  </conditionalFormatting>
  <conditionalFormatting sqref="AL9:AL507">
    <cfRule type="expression" dxfId="83" priority="61">
      <formula>AND(ISNUMBER(AL$1),ISNUMBER(AL9),AL9&gt;=AL$1)</formula>
    </cfRule>
    <cfRule type="top10" dxfId="82" priority="62" rank="1"/>
  </conditionalFormatting>
  <conditionalFormatting sqref="AL9:AL507">
    <cfRule type="expression" dxfId="81" priority="63">
      <formula>AL9=$AW9</formula>
    </cfRule>
  </conditionalFormatting>
  <conditionalFormatting sqref="AM9:AM507">
    <cfRule type="expression" dxfId="80" priority="58">
      <formula>AND(ISNUMBER(AM$1),ISNUMBER(AM9),AM9&gt;=AM$1)</formula>
    </cfRule>
    <cfRule type="top10" dxfId="79" priority="59" rank="1"/>
  </conditionalFormatting>
  <conditionalFormatting sqref="AM9:AM507">
    <cfRule type="expression" dxfId="78" priority="60">
      <formula>AM9=$AW9</formula>
    </cfRule>
  </conditionalFormatting>
  <conditionalFormatting sqref="AN9:AN507">
    <cfRule type="expression" dxfId="77" priority="55">
      <formula>AND(ISNUMBER(AN$1),ISNUMBER(AN9),AN9&gt;=AN$1)</formula>
    </cfRule>
    <cfRule type="top10" dxfId="76" priority="56" rank="1"/>
  </conditionalFormatting>
  <conditionalFormatting sqref="AN9:AN507">
    <cfRule type="expression" dxfId="75" priority="57">
      <formula>AN9=$AW9</formula>
    </cfRule>
  </conditionalFormatting>
  <conditionalFormatting sqref="AO9:AO507">
    <cfRule type="expression" dxfId="74" priority="52">
      <formula>AND(ISNUMBER(AO$1),ISNUMBER(AO9),AO9&gt;=AO$1)</formula>
    </cfRule>
    <cfRule type="top10" dxfId="73" priority="53" rank="1"/>
  </conditionalFormatting>
  <conditionalFormatting sqref="AO9:AO507">
    <cfRule type="expression" dxfId="72" priority="54">
      <formula>AO9=$AW9</formula>
    </cfRule>
  </conditionalFormatting>
  <conditionalFormatting sqref="AP9:AP507">
    <cfRule type="expression" dxfId="71" priority="49">
      <formula>AND(ISNUMBER(AP$1),ISNUMBER(AP9),AP9&gt;=AP$1)</formula>
    </cfRule>
    <cfRule type="top10" dxfId="70" priority="50" rank="1"/>
  </conditionalFormatting>
  <conditionalFormatting sqref="AP9:AP507">
    <cfRule type="expression" dxfId="69" priority="51">
      <formula>AP9=$AW9</formula>
    </cfRule>
  </conditionalFormatting>
  <conditionalFormatting sqref="AQ9:AQ507">
    <cfRule type="expression" dxfId="68" priority="46">
      <formula>AND(ISNUMBER(AQ$1),ISNUMBER(AQ9),AQ9&gt;=AQ$1)</formula>
    </cfRule>
    <cfRule type="top10" dxfId="67" priority="47" rank="1"/>
  </conditionalFormatting>
  <conditionalFormatting sqref="AQ9:AQ507">
    <cfRule type="expression" dxfId="66" priority="48">
      <formula>AQ9=$AW9</formula>
    </cfRule>
  </conditionalFormatting>
  <conditionalFormatting sqref="M9:M507">
    <cfRule type="expression" dxfId="65" priority="44">
      <formula>AND(ISNUMBER(M9),M9&lt;M8,M9&lt;&gt;0)</formula>
    </cfRule>
    <cfRule type="top10" dxfId="64" priority="45" rank="1"/>
  </conditionalFormatting>
  <conditionalFormatting sqref="N9:N507">
    <cfRule type="expression" dxfId="63" priority="42">
      <formula>AND(ISNUMBER(N9),N9&lt;N8,N9&lt;&gt;0)</formula>
    </cfRule>
    <cfRule type="top10" dxfId="62" priority="43" rank="1"/>
  </conditionalFormatting>
  <conditionalFormatting sqref="O9:O507">
    <cfRule type="expression" dxfId="61" priority="40">
      <formula>AND(ISNUMBER(O9),O9&lt;O8,O9&lt;&gt;0)</formula>
    </cfRule>
    <cfRule type="top10" dxfId="60" priority="41" rank="1"/>
  </conditionalFormatting>
  <conditionalFormatting sqref="P9:P507">
    <cfRule type="expression" dxfId="59" priority="38">
      <formula>AND(ISNUMBER(P9),P9&lt;P8,P9&lt;&gt;0)</formula>
    </cfRule>
    <cfRule type="top10" dxfId="58" priority="39" rank="1"/>
  </conditionalFormatting>
  <conditionalFormatting sqref="Q9:Q507">
    <cfRule type="expression" dxfId="57" priority="36">
      <formula>AND(ISNUMBER(Q9),Q9&lt;Q8,Q9&lt;&gt;0)</formula>
    </cfRule>
    <cfRule type="top10" dxfId="56" priority="37" rank="1"/>
  </conditionalFormatting>
  <conditionalFormatting sqref="AC1">
    <cfRule type="expression" dxfId="55" priority="35">
      <formula>AND(ISNUMBER(AC1),MAX(AC9:AC506)&gt;=AC1)</formula>
    </cfRule>
  </conditionalFormatting>
  <conditionalFormatting sqref="AC9:AC507">
    <cfRule type="expression" dxfId="54" priority="33">
      <formula>AND(ISNUMBER(AC$1),ISNUMBER(AC9),AC9&gt;=AC$1)</formula>
    </cfRule>
    <cfRule type="top10" dxfId="53" priority="34" rank="1"/>
  </conditionalFormatting>
  <conditionalFormatting sqref="AD1">
    <cfRule type="expression" dxfId="52" priority="32">
      <formula>AND(ISNUMBER(AD1),MAX(AD9:AD506)&gt;=AD1)</formula>
    </cfRule>
  </conditionalFormatting>
  <conditionalFormatting sqref="AD9:AD507">
    <cfRule type="expression" dxfId="51" priority="30">
      <formula>AND(ISNUMBER(AD$1),ISNUMBER(AD9),AD9&gt;=AD$1)</formula>
    </cfRule>
    <cfRule type="top10" dxfId="50" priority="31" rank="1"/>
  </conditionalFormatting>
  <conditionalFormatting sqref="AE1">
    <cfRule type="expression" dxfId="49" priority="29">
      <formula>AND(ISNUMBER(AE1),MAX(AE9:AE506)&gt;=AE1)</formula>
    </cfRule>
  </conditionalFormatting>
  <conditionalFormatting sqref="AE9:AE507">
    <cfRule type="expression" dxfId="48" priority="27">
      <formula>AND(ISNUMBER(AE$1),ISNUMBER(AE9),AE9&gt;=AE$1)</formula>
    </cfRule>
    <cfRule type="top10" dxfId="47" priority="28" rank="1"/>
  </conditionalFormatting>
  <conditionalFormatting sqref="AF1">
    <cfRule type="expression" dxfId="46" priority="26">
      <formula>AND(ISNUMBER(AF1),MAX(AF9:AF506)&gt;=AF1)</formula>
    </cfRule>
  </conditionalFormatting>
  <conditionalFormatting sqref="AF9:AF507">
    <cfRule type="expression" dxfId="45" priority="24">
      <formula>AND(ISNUMBER(AF$1),ISNUMBER(AF9),AF9&gt;=AF$1)</formula>
    </cfRule>
    <cfRule type="top10" dxfId="44" priority="25" rank="1"/>
  </conditionalFormatting>
  <conditionalFormatting sqref="AG1">
    <cfRule type="expression" dxfId="43" priority="23">
      <formula>AND(ISNUMBER(AG1),MAX(AG9:AG506)&gt;=AG1)</formula>
    </cfRule>
  </conditionalFormatting>
  <conditionalFormatting sqref="AG9:AG507">
    <cfRule type="expression" dxfId="42" priority="21">
      <formula>AND(ISNUMBER(AG$1),ISNUMBER(AG9),AG9&gt;=AG$1)</formula>
    </cfRule>
    <cfRule type="top10" dxfId="41" priority="22" rank="1"/>
  </conditionalFormatting>
  <conditionalFormatting sqref="AR1">
    <cfRule type="expression" dxfId="40" priority="20">
      <formula>AND(ISNUMBER(AR1),MAX(AR9:AR506)&gt;=AR1)</formula>
    </cfRule>
  </conditionalFormatting>
  <conditionalFormatting sqref="AR9:AR507">
    <cfRule type="expression" dxfId="39" priority="17">
      <formula>AND(ISNUMBER(AR$1),ISNUMBER(AR9),AR9&gt;=AR$1)</formula>
    </cfRule>
    <cfRule type="top10" dxfId="38" priority="18" rank="1"/>
  </conditionalFormatting>
  <conditionalFormatting sqref="AR9:AR507">
    <cfRule type="expression" dxfId="37" priority="19">
      <formula>AR9=$AW9</formula>
    </cfRule>
  </conditionalFormatting>
  <conditionalFormatting sqref="AS1">
    <cfRule type="expression" dxfId="36" priority="16">
      <formula>AND(ISNUMBER(AS1),MAX(AS9:AS506)&gt;=AS1)</formula>
    </cfRule>
  </conditionalFormatting>
  <conditionalFormatting sqref="AS9:AS507">
    <cfRule type="expression" dxfId="35" priority="13">
      <formula>AND(ISNUMBER(AS$1),ISNUMBER(AS9),AS9&gt;=AS$1)</formula>
    </cfRule>
    <cfRule type="top10" dxfId="34" priority="14" rank="1"/>
  </conditionalFormatting>
  <conditionalFormatting sqref="AS9:AS507">
    <cfRule type="expression" dxfId="33" priority="15">
      <formula>AS9=$AW9</formula>
    </cfRule>
  </conditionalFormatting>
  <conditionalFormatting sqref="AT1">
    <cfRule type="expression" dxfId="32" priority="12">
      <formula>AND(ISNUMBER(AT1),MAX(AT9:AT506)&gt;=AT1)</formula>
    </cfRule>
  </conditionalFormatting>
  <conditionalFormatting sqref="AT9:AT507">
    <cfRule type="expression" dxfId="31" priority="9">
      <formula>AND(ISNUMBER(AT$1),ISNUMBER(AT9),AT9&gt;=AT$1)</formula>
    </cfRule>
    <cfRule type="top10" dxfId="30" priority="10" rank="1"/>
  </conditionalFormatting>
  <conditionalFormatting sqref="AT9:AT507">
    <cfRule type="expression" dxfId="29" priority="11">
      <formula>AT9=$AW9</formula>
    </cfRule>
  </conditionalFormatting>
  <conditionalFormatting sqref="AU1">
    <cfRule type="expression" dxfId="28" priority="8">
      <formula>AND(ISNUMBER(AU1),MAX(AU9:AU506)&gt;=AU1)</formula>
    </cfRule>
  </conditionalFormatting>
  <conditionalFormatting sqref="AU9:AU507">
    <cfRule type="expression" dxfId="27" priority="5">
      <formula>AND(ISNUMBER(AU$1),ISNUMBER(AU9),AU9&gt;=AU$1)</formula>
    </cfRule>
    <cfRule type="top10" dxfId="26" priority="6" rank="1"/>
  </conditionalFormatting>
  <conditionalFormatting sqref="AU9:AU507">
    <cfRule type="expression" dxfId="25" priority="7">
      <formula>AU9=$AW9</formula>
    </cfRule>
  </conditionalFormatting>
  <conditionalFormatting sqref="AV1">
    <cfRule type="expression" dxfId="24" priority="4">
      <formula>AND(ISNUMBER(AV1),MAX(AV9:AV506)&gt;=AV1)</formula>
    </cfRule>
  </conditionalFormatting>
  <conditionalFormatting sqref="AV9:AV507">
    <cfRule type="expression" dxfId="23" priority="1">
      <formula>AND(ISNUMBER(AV$1),ISNUMBER(AV9),AV9&gt;=AV$1)</formula>
    </cfRule>
    <cfRule type="top10" dxfId="22" priority="2" rank="1"/>
  </conditionalFormatting>
  <conditionalFormatting sqref="AV9:AV507">
    <cfRule type="expression" dxfId="21" priority="3">
      <formula>AV9=$AW9</formula>
    </cfRule>
  </conditionalFormatting>
  <pageMargins left="0.7" right="0.7" top="0.78740157499999996" bottom="0.78740157499999996" header="0.3" footer="0.3"/>
  <pageSetup paperSize="9" orientation="portrait" horizontalDpi="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D509-D816-4F43-A941-39E6C1131BD8}">
  <dimension ref="A1:AD82"/>
  <sheetViews>
    <sheetView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7" sqref="B7"/>
    </sheetView>
  </sheetViews>
  <sheetFormatPr baseColWidth="10" defaultRowHeight="15" x14ac:dyDescent="0.25"/>
  <cols>
    <col min="1" max="1" width="16.5703125" customWidth="1"/>
    <col min="2" max="30" width="13.7109375" customWidth="1"/>
  </cols>
  <sheetData>
    <row r="1" spans="1:16" ht="19.5" thickBot="1" x14ac:dyDescent="0.35">
      <c r="A1" s="128" t="s">
        <v>10</v>
      </c>
      <c r="B1" s="128"/>
      <c r="C1" s="128"/>
    </row>
    <row r="2" spans="1:16" ht="15.75" customHeight="1" thickBot="1" x14ac:dyDescent="0.3">
      <c r="B2" s="129" t="s">
        <v>9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1"/>
    </row>
    <row r="3" spans="1:16" x14ac:dyDescent="0.25">
      <c r="A3" s="1">
        <f ca="1">TODAY()</f>
        <v>44589</v>
      </c>
    </row>
    <row r="4" spans="1:16" x14ac:dyDescent="0.25">
      <c r="A4" s="12"/>
      <c r="B4" s="8" t="str">
        <f>Eingabe!C4</f>
        <v>Zähler1</v>
      </c>
      <c r="C4" s="8" t="str">
        <f>Eingabe!D4</f>
        <v>Zähler2</v>
      </c>
      <c r="D4" s="8" t="str">
        <f>Eingabe!E4</f>
        <v>Zähler3</v>
      </c>
      <c r="E4" s="8" t="str">
        <f>Eingabe!F4</f>
        <v>Zähler4</v>
      </c>
      <c r="F4" s="8" t="str">
        <f>Eingabe!G4</f>
        <v>Zähler5</v>
      </c>
      <c r="G4" s="8" t="str">
        <f>Eingabe!H4</f>
        <v>Zähler6</v>
      </c>
      <c r="H4" s="8" t="str">
        <f>Eingabe!I4</f>
        <v>Zähler7</v>
      </c>
      <c r="I4" s="8" t="str">
        <f>Eingabe!J4</f>
        <v>Zähler8</v>
      </c>
      <c r="J4" s="8" t="str">
        <f>Eingabe!K4</f>
        <v>Zähler9</v>
      </c>
      <c r="K4" s="8" t="str">
        <f>Eingabe!L4</f>
        <v>Zähler10</v>
      </c>
      <c r="L4" s="8" t="str">
        <f>Eingabe!M4</f>
        <v>Zähler11</v>
      </c>
      <c r="M4" s="8" t="str">
        <f>Eingabe!N4</f>
        <v>Zähler12</v>
      </c>
      <c r="N4" s="8" t="str">
        <f>Eingabe!O4</f>
        <v>Zähler13</v>
      </c>
      <c r="O4" s="8" t="str">
        <f>Eingabe!P4</f>
        <v>Zähler14</v>
      </c>
      <c r="P4" s="8" t="str">
        <f>Eingabe!Q4</f>
        <v>Zähler15</v>
      </c>
    </row>
    <row r="5" spans="1:16" x14ac:dyDescent="0.25">
      <c r="A5" s="13" t="s">
        <v>5</v>
      </c>
      <c r="B5" s="7">
        <f>Eingabe!C5</f>
        <v>0</v>
      </c>
      <c r="C5" s="7">
        <f>Eingabe!D5</f>
        <v>0</v>
      </c>
      <c r="D5" s="7">
        <f>Eingabe!E5</f>
        <v>0</v>
      </c>
      <c r="E5" s="7">
        <f>Eingabe!F5</f>
        <v>0</v>
      </c>
      <c r="F5" s="7">
        <f>Eingabe!G5</f>
        <v>0</v>
      </c>
      <c r="G5" s="7">
        <f>Eingabe!H5</f>
        <v>0</v>
      </c>
      <c r="H5" s="7">
        <f>Eingabe!I5</f>
        <v>0</v>
      </c>
      <c r="I5" s="7">
        <f>Eingabe!J5</f>
        <v>0</v>
      </c>
      <c r="J5" s="7">
        <f>Eingabe!K5</f>
        <v>0</v>
      </c>
      <c r="K5" s="7">
        <f>Eingabe!L5</f>
        <v>0</v>
      </c>
      <c r="L5" s="7">
        <f>Eingabe!M5</f>
        <v>0</v>
      </c>
      <c r="M5" s="7">
        <f>Eingabe!N5</f>
        <v>0</v>
      </c>
      <c r="N5" s="7">
        <f>Eingabe!O5</f>
        <v>0</v>
      </c>
      <c r="O5" s="7">
        <f>Eingabe!P5</f>
        <v>0</v>
      </c>
      <c r="P5" s="7">
        <f>Eingabe!Q5</f>
        <v>0</v>
      </c>
    </row>
    <row r="6" spans="1:16" ht="15.75" thickBot="1" x14ac:dyDescent="0.3">
      <c r="A6" s="51" t="s">
        <v>3</v>
      </c>
      <c r="B6" s="52">
        <f>Eingabe!C6</f>
        <v>0</v>
      </c>
      <c r="C6" s="52">
        <f>Eingabe!D6</f>
        <v>0</v>
      </c>
      <c r="D6" s="52">
        <f>Eingabe!E6</f>
        <v>0</v>
      </c>
      <c r="E6" s="52">
        <f>Eingabe!F6</f>
        <v>0</v>
      </c>
      <c r="F6" s="52">
        <f>Eingabe!G6</f>
        <v>0</v>
      </c>
      <c r="G6" s="52">
        <f>Eingabe!H6</f>
        <v>0</v>
      </c>
      <c r="H6" s="52">
        <f>Eingabe!I6</f>
        <v>0</v>
      </c>
      <c r="I6" s="52">
        <f>Eingabe!J6</f>
        <v>0</v>
      </c>
      <c r="J6" s="52">
        <f>Eingabe!K6</f>
        <v>0</v>
      </c>
      <c r="K6" s="52">
        <f>Eingabe!L6</f>
        <v>0</v>
      </c>
      <c r="L6" s="52">
        <f>Eingabe!M6</f>
        <v>0</v>
      </c>
      <c r="M6" s="52">
        <f>Eingabe!N6</f>
        <v>0</v>
      </c>
      <c r="N6" s="52">
        <f>Eingabe!O6</f>
        <v>0</v>
      </c>
      <c r="O6" s="52">
        <f>Eingabe!P6</f>
        <v>0</v>
      </c>
      <c r="P6" s="52">
        <f>Eingabe!Q6</f>
        <v>0</v>
      </c>
    </row>
    <row r="7" spans="1:16" ht="15" customHeight="1" x14ac:dyDescent="0.25">
      <c r="A7" s="138" t="s">
        <v>11</v>
      </c>
      <c r="B7" s="53">
        <v>2020</v>
      </c>
      <c r="C7" s="53">
        <f>$B$7</f>
        <v>2020</v>
      </c>
      <c r="D7" s="53">
        <f t="shared" ref="D7:P7" si="0">$B$7</f>
        <v>2020</v>
      </c>
      <c r="E7" s="53">
        <f t="shared" si="0"/>
        <v>2020</v>
      </c>
      <c r="F7" s="53">
        <f t="shared" si="0"/>
        <v>2020</v>
      </c>
      <c r="G7" s="53">
        <f t="shared" si="0"/>
        <v>2020</v>
      </c>
      <c r="H7" s="53">
        <f t="shared" si="0"/>
        <v>2020</v>
      </c>
      <c r="I7" s="53">
        <f t="shared" si="0"/>
        <v>2020</v>
      </c>
      <c r="J7" s="53">
        <f t="shared" si="0"/>
        <v>2020</v>
      </c>
      <c r="K7" s="53">
        <f t="shared" si="0"/>
        <v>2020</v>
      </c>
      <c r="L7" s="53">
        <f t="shared" si="0"/>
        <v>2020</v>
      </c>
      <c r="M7" s="53">
        <f t="shared" si="0"/>
        <v>2020</v>
      </c>
      <c r="N7" s="53">
        <f t="shared" si="0"/>
        <v>2020</v>
      </c>
      <c r="O7" s="53">
        <f t="shared" si="0"/>
        <v>2020</v>
      </c>
      <c r="P7" s="75">
        <f t="shared" si="0"/>
        <v>2020</v>
      </c>
    </row>
    <row r="8" spans="1:16" x14ac:dyDescent="0.25">
      <c r="A8" s="139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27"/>
    </row>
    <row r="9" spans="1:16" x14ac:dyDescent="0.25">
      <c r="A9" s="56">
        <v>1</v>
      </c>
      <c r="B9" s="4">
        <f t="array" ref="B9">MAX(IF((YEAR(Eingabe!$B$8:$B$507)=B$7)*(MONTH(Eingabe!$B$8:$B$507)=$A9),Eingabe!C$8:C$507))</f>
        <v>0</v>
      </c>
      <c r="C9" s="4">
        <f t="array" ref="C9">MAX(IF((YEAR(Eingabe!$B$8:$B$507)=C$7)*(MONTH(Eingabe!$B$8:$B$507)=$A9),Eingabe!D$8:D$507))</f>
        <v>0</v>
      </c>
      <c r="D9" s="4">
        <f t="array" ref="D9">MAX(IF((YEAR(Eingabe!$B$8:$B$507)=D$7)*(MONTH(Eingabe!$B$8:$B$507)=$A9),Eingabe!E$8:E$507))</f>
        <v>0</v>
      </c>
      <c r="E9" s="4">
        <f t="array" ref="E9">MAX(IF((YEAR(Eingabe!$B$8:$B$507)=E$7)*(MONTH(Eingabe!$B$8:$B$507)=$A9),Eingabe!F$8:F$507))</f>
        <v>0</v>
      </c>
      <c r="F9" s="4">
        <f t="array" ref="F9">MAX(IF((YEAR(Eingabe!$B$8:$B$507)=F$7)*(MONTH(Eingabe!$B$8:$B$507)=$A9),Eingabe!G$8:G$507))</f>
        <v>0</v>
      </c>
      <c r="G9" s="4">
        <f t="array" ref="G9">MAX(IF((YEAR(Eingabe!$B$8:$B$507)=G$7)*(MONTH(Eingabe!$B$8:$B$507)=$A9),Eingabe!H$8:H$507))</f>
        <v>0</v>
      </c>
      <c r="H9" s="4">
        <f t="array" ref="H9">MAX(IF((YEAR(Eingabe!$B$8:$B$507)=H$7)*(MONTH(Eingabe!$B$8:$B$507)=$A9),Eingabe!I$8:I$507))</f>
        <v>0</v>
      </c>
      <c r="I9" s="4">
        <f t="array" ref="I9">MAX(IF((YEAR(Eingabe!$B$8:$B$507)=I$7)*(MONTH(Eingabe!$B$8:$B$507)=$A9),Eingabe!J$8:J$507))</f>
        <v>0</v>
      </c>
      <c r="J9" s="4">
        <f t="array" ref="J9">MAX(IF((YEAR(Eingabe!$B$8:$B$507)=J$7)*(MONTH(Eingabe!$B$8:$B$507)=$A9),Eingabe!K$8:K$507))</f>
        <v>0</v>
      </c>
      <c r="K9" s="4">
        <f t="array" ref="K9">MAX(IF((YEAR(Eingabe!$B$8:$B$507)=K$7)*(MONTH(Eingabe!$B$8:$B$507)=$A9),Eingabe!L$8:L$507))</f>
        <v>0</v>
      </c>
      <c r="L9" s="4">
        <f t="array" ref="L9">MAX(IF((YEAR(Eingabe!$B$8:$B$507)=L$7)*(MONTH(Eingabe!$B$8:$B$507)=$A9),Eingabe!M$8:M$507))</f>
        <v>0</v>
      </c>
      <c r="M9" s="4">
        <f t="array" ref="M9">MAX(IF((YEAR(Eingabe!$B$8:$B$507)=M$7)*(MONTH(Eingabe!$B$8:$B$507)=$A9),Eingabe!N$8:N$507))</f>
        <v>0</v>
      </c>
      <c r="N9" s="4">
        <f t="array" ref="N9">MAX(IF((YEAR(Eingabe!$B$8:$B$507)=N$7)*(MONTH(Eingabe!$B$8:$B$507)=$A9),Eingabe!O$8:O$507))</f>
        <v>0</v>
      </c>
      <c r="O9" s="4">
        <f t="array" ref="O9">MAX(IF((YEAR(Eingabe!$B$8:$B$507)=O$7)*(MONTH(Eingabe!$B$8:$B$507)=$A9),Eingabe!P$8:P$507))</f>
        <v>0</v>
      </c>
      <c r="P9" s="27">
        <f t="array" ref="P9">MAX(IF((YEAR(Eingabe!$B$8:$B$507)=P$7)*(MONTH(Eingabe!$B$8:$B$507)=$A9),Eingabe!Q$8:Q$507))</f>
        <v>0</v>
      </c>
    </row>
    <row r="10" spans="1:16" x14ac:dyDescent="0.25">
      <c r="A10" s="56">
        <v>2</v>
      </c>
      <c r="B10" s="4">
        <f t="array" ref="B10">MAX(IF((YEAR(Eingabe!$B$8:$B$507)=B$7)*(MONTH(Eingabe!$B$8:$B$507)=$A10),Eingabe!C$8:C$507))</f>
        <v>0</v>
      </c>
      <c r="C10" s="4">
        <f t="array" ref="C10">MAX(IF((YEAR(Eingabe!$B$8:$B$507)=C$7)*(MONTH(Eingabe!$B$8:$B$507)=$A10),Eingabe!D$8:D$507))</f>
        <v>0</v>
      </c>
      <c r="D10" s="4">
        <f t="array" ref="D10">MAX(IF((YEAR(Eingabe!$B$8:$B$507)=D$7)*(MONTH(Eingabe!$B$8:$B$507)=$A10),Eingabe!E$8:E$507))</f>
        <v>0</v>
      </c>
      <c r="E10" s="4">
        <f t="array" ref="E10">MAX(IF((YEAR(Eingabe!$B$8:$B$507)=E$7)*(MONTH(Eingabe!$B$8:$B$507)=$A10),Eingabe!F$8:F$507))</f>
        <v>0</v>
      </c>
      <c r="F10" s="4">
        <f t="array" ref="F10">MAX(IF((YEAR(Eingabe!$B$8:$B$507)=F$7)*(MONTH(Eingabe!$B$8:$B$507)=$A10),Eingabe!G$8:G$507))</f>
        <v>0</v>
      </c>
      <c r="G10" s="4">
        <f t="array" ref="G10">MAX(IF((YEAR(Eingabe!$B$8:$B$507)=G$7)*(MONTH(Eingabe!$B$8:$B$507)=$A10),Eingabe!H$8:H$507))</f>
        <v>0</v>
      </c>
      <c r="H10" s="4">
        <f t="array" ref="H10">MAX(IF((YEAR(Eingabe!$B$8:$B$507)=H$7)*(MONTH(Eingabe!$B$8:$B$507)=$A10),Eingabe!I$8:I$507))</f>
        <v>0</v>
      </c>
      <c r="I10" s="4">
        <f t="array" ref="I10">MAX(IF((YEAR(Eingabe!$B$8:$B$507)=I$7)*(MONTH(Eingabe!$B$8:$B$507)=$A10),Eingabe!J$8:J$507))</f>
        <v>0</v>
      </c>
      <c r="J10" s="4">
        <f t="array" ref="J10">MAX(IF((YEAR(Eingabe!$B$8:$B$507)=J$7)*(MONTH(Eingabe!$B$8:$B$507)=$A10),Eingabe!K$8:K$507))</f>
        <v>0</v>
      </c>
      <c r="K10" s="4">
        <f t="array" ref="K10">MAX(IF((YEAR(Eingabe!$B$8:$B$507)=K$7)*(MONTH(Eingabe!$B$8:$B$507)=$A10),Eingabe!L$8:L$507))</f>
        <v>0</v>
      </c>
      <c r="L10" s="4">
        <f t="array" ref="L10">MAX(IF((YEAR(Eingabe!$B$8:$B$507)=L$7)*(MONTH(Eingabe!$B$8:$B$507)=$A10),Eingabe!M$8:M$507))</f>
        <v>0</v>
      </c>
      <c r="M10" s="4">
        <f t="array" ref="M10">MAX(IF((YEAR(Eingabe!$B$8:$B$507)=M$7)*(MONTH(Eingabe!$B$8:$B$507)=$A10),Eingabe!N$8:N$507))</f>
        <v>0</v>
      </c>
      <c r="N10" s="4">
        <f t="array" ref="N10">MAX(IF((YEAR(Eingabe!$B$8:$B$507)=N$7)*(MONTH(Eingabe!$B$8:$B$507)=$A10),Eingabe!O$8:O$507))</f>
        <v>0</v>
      </c>
      <c r="O10" s="4">
        <f t="array" ref="O10">MAX(IF((YEAR(Eingabe!$B$8:$B$507)=O$7)*(MONTH(Eingabe!$B$8:$B$507)=$A10),Eingabe!P$8:P$507))</f>
        <v>0</v>
      </c>
      <c r="P10" s="27">
        <f t="array" ref="P10">MAX(IF((YEAR(Eingabe!$B$8:$B$507)=P$7)*(MONTH(Eingabe!$B$8:$B$507)=$A10),Eingabe!Q$8:Q$507))</f>
        <v>0</v>
      </c>
    </row>
    <row r="11" spans="1:16" x14ac:dyDescent="0.25">
      <c r="A11" s="56">
        <v>3</v>
      </c>
      <c r="B11" s="4">
        <f t="array" ref="B11">MAX(IF((YEAR(Eingabe!$B$8:$B$507)=B$7)*(MONTH(Eingabe!$B$8:$B$507)=$A11),Eingabe!C$8:C$507))</f>
        <v>0</v>
      </c>
      <c r="C11" s="4">
        <f t="array" ref="C11">MAX(IF((YEAR(Eingabe!$B$8:$B$507)=C$7)*(MONTH(Eingabe!$B$8:$B$507)=$A11),Eingabe!D$8:D$507))</f>
        <v>0</v>
      </c>
      <c r="D11" s="4">
        <f t="array" ref="D11">MAX(IF((YEAR(Eingabe!$B$8:$B$507)=D$7)*(MONTH(Eingabe!$B$8:$B$507)=$A11),Eingabe!E$8:E$507))</f>
        <v>0</v>
      </c>
      <c r="E11" s="4">
        <f t="array" ref="E11">MAX(IF((YEAR(Eingabe!$B$8:$B$507)=E$7)*(MONTH(Eingabe!$B$8:$B$507)=$A11),Eingabe!F$8:F$507))</f>
        <v>0</v>
      </c>
      <c r="F11" s="4">
        <f t="array" ref="F11">MAX(IF((YEAR(Eingabe!$B$8:$B$507)=F$7)*(MONTH(Eingabe!$B$8:$B$507)=$A11),Eingabe!G$8:G$507))</f>
        <v>0</v>
      </c>
      <c r="G11" s="4">
        <f t="array" ref="G11">MAX(IF((YEAR(Eingabe!$B$8:$B$507)=G$7)*(MONTH(Eingabe!$B$8:$B$507)=$A11),Eingabe!H$8:H$507))</f>
        <v>0</v>
      </c>
      <c r="H11" s="4">
        <f t="array" ref="H11">MAX(IF((YEAR(Eingabe!$B$8:$B$507)=H$7)*(MONTH(Eingabe!$B$8:$B$507)=$A11),Eingabe!I$8:I$507))</f>
        <v>0</v>
      </c>
      <c r="I11" s="4">
        <f t="array" ref="I11">MAX(IF((YEAR(Eingabe!$B$8:$B$507)=I$7)*(MONTH(Eingabe!$B$8:$B$507)=$A11),Eingabe!J$8:J$507))</f>
        <v>0</v>
      </c>
      <c r="J11" s="4">
        <f t="array" ref="J11">MAX(IF((YEAR(Eingabe!$B$8:$B$507)=J$7)*(MONTH(Eingabe!$B$8:$B$507)=$A11),Eingabe!K$8:K$507))</f>
        <v>0</v>
      </c>
      <c r="K11" s="4">
        <f t="array" ref="K11">MAX(IF((YEAR(Eingabe!$B$8:$B$507)=K$7)*(MONTH(Eingabe!$B$8:$B$507)=$A11),Eingabe!L$8:L$507))</f>
        <v>0</v>
      </c>
      <c r="L11" s="4">
        <f t="array" ref="L11">MAX(IF((YEAR(Eingabe!$B$8:$B$507)=L$7)*(MONTH(Eingabe!$B$8:$B$507)=$A11),Eingabe!M$8:M$507))</f>
        <v>0</v>
      </c>
      <c r="M11" s="4">
        <f t="array" ref="M11">MAX(IF((YEAR(Eingabe!$B$8:$B$507)=M$7)*(MONTH(Eingabe!$B$8:$B$507)=$A11),Eingabe!N$8:N$507))</f>
        <v>0</v>
      </c>
      <c r="N11" s="4">
        <f t="array" ref="N11">MAX(IF((YEAR(Eingabe!$B$8:$B$507)=N$7)*(MONTH(Eingabe!$B$8:$B$507)=$A11),Eingabe!O$8:O$507))</f>
        <v>0</v>
      </c>
      <c r="O11" s="4">
        <f t="array" ref="O11">MAX(IF((YEAR(Eingabe!$B$8:$B$507)=O$7)*(MONTH(Eingabe!$B$8:$B$507)=$A11),Eingabe!P$8:P$507))</f>
        <v>0</v>
      </c>
      <c r="P11" s="27">
        <f t="array" ref="P11">MAX(IF((YEAR(Eingabe!$B$8:$B$507)=P$7)*(MONTH(Eingabe!$B$8:$B$507)=$A11),Eingabe!Q$8:Q$507))</f>
        <v>0</v>
      </c>
    </row>
    <row r="12" spans="1:16" x14ac:dyDescent="0.25">
      <c r="A12" s="56">
        <v>4</v>
      </c>
      <c r="B12" s="4">
        <f t="array" ref="B12">MAX(IF((YEAR(Eingabe!$B$8:$B$507)=B$7)*(MONTH(Eingabe!$B$8:$B$507)=$A12),Eingabe!C$8:C$507))</f>
        <v>0</v>
      </c>
      <c r="C12" s="4">
        <f t="array" ref="C12">MAX(IF((YEAR(Eingabe!$B$8:$B$507)=C$7)*(MONTH(Eingabe!$B$8:$B$507)=$A12),Eingabe!D$8:D$507))</f>
        <v>0</v>
      </c>
      <c r="D12" s="4">
        <f t="array" ref="D12">MAX(IF((YEAR(Eingabe!$B$8:$B$507)=D$7)*(MONTH(Eingabe!$B$8:$B$507)=$A12),Eingabe!E$8:E$507))</f>
        <v>0</v>
      </c>
      <c r="E12" s="4">
        <f t="array" ref="E12">MAX(IF((YEAR(Eingabe!$B$8:$B$507)=E$7)*(MONTH(Eingabe!$B$8:$B$507)=$A12),Eingabe!F$8:F$507))</f>
        <v>0</v>
      </c>
      <c r="F12" s="4">
        <f t="array" ref="F12">MAX(IF((YEAR(Eingabe!$B$8:$B$507)=F$7)*(MONTH(Eingabe!$B$8:$B$507)=$A12),Eingabe!G$8:G$507))</f>
        <v>0</v>
      </c>
      <c r="G12" s="4">
        <f t="array" ref="G12">MAX(IF((YEAR(Eingabe!$B$8:$B$507)=G$7)*(MONTH(Eingabe!$B$8:$B$507)=$A12),Eingabe!H$8:H$507))</f>
        <v>0</v>
      </c>
      <c r="H12" s="4">
        <f t="array" ref="H12">MAX(IF((YEAR(Eingabe!$B$8:$B$507)=H$7)*(MONTH(Eingabe!$B$8:$B$507)=$A12),Eingabe!I$8:I$507))</f>
        <v>0</v>
      </c>
      <c r="I12" s="4">
        <f t="array" ref="I12">MAX(IF((YEAR(Eingabe!$B$8:$B$507)=I$7)*(MONTH(Eingabe!$B$8:$B$507)=$A12),Eingabe!J$8:J$507))</f>
        <v>0</v>
      </c>
      <c r="J12" s="4">
        <f t="array" ref="J12">MAX(IF((YEAR(Eingabe!$B$8:$B$507)=J$7)*(MONTH(Eingabe!$B$8:$B$507)=$A12),Eingabe!K$8:K$507))</f>
        <v>0</v>
      </c>
      <c r="K12" s="4">
        <f t="array" ref="K12">MAX(IF((YEAR(Eingabe!$B$8:$B$507)=K$7)*(MONTH(Eingabe!$B$8:$B$507)=$A12),Eingabe!L$8:L$507))</f>
        <v>0</v>
      </c>
      <c r="L12" s="4">
        <f t="array" ref="L12">MAX(IF((YEAR(Eingabe!$B$8:$B$507)=L$7)*(MONTH(Eingabe!$B$8:$B$507)=$A12),Eingabe!M$8:M$507))</f>
        <v>0</v>
      </c>
      <c r="M12" s="4">
        <f t="array" ref="M12">MAX(IF((YEAR(Eingabe!$B$8:$B$507)=M$7)*(MONTH(Eingabe!$B$8:$B$507)=$A12),Eingabe!N$8:N$507))</f>
        <v>0</v>
      </c>
      <c r="N12" s="4">
        <f t="array" ref="N12">MAX(IF((YEAR(Eingabe!$B$8:$B$507)=N$7)*(MONTH(Eingabe!$B$8:$B$507)=$A12),Eingabe!O$8:O$507))</f>
        <v>0</v>
      </c>
      <c r="O12" s="4">
        <f t="array" ref="O12">MAX(IF((YEAR(Eingabe!$B$8:$B$507)=O$7)*(MONTH(Eingabe!$B$8:$B$507)=$A12),Eingabe!P$8:P$507))</f>
        <v>0</v>
      </c>
      <c r="P12" s="27">
        <f t="array" ref="P12">MAX(IF((YEAR(Eingabe!$B$8:$B$507)=P$7)*(MONTH(Eingabe!$B$8:$B$507)=$A12),Eingabe!Q$8:Q$507))</f>
        <v>0</v>
      </c>
    </row>
    <row r="13" spans="1:16" x14ac:dyDescent="0.25">
      <c r="A13" s="56">
        <v>5</v>
      </c>
      <c r="B13" s="4">
        <f t="array" ref="B13">MAX(IF((YEAR(Eingabe!$B$8:$B$507)=B$7)*(MONTH(Eingabe!$B$8:$B$507)=$A13),Eingabe!C$8:C$507))</f>
        <v>0</v>
      </c>
      <c r="C13" s="4">
        <f t="array" ref="C13">MAX(IF((YEAR(Eingabe!$B$8:$B$507)=C$7)*(MONTH(Eingabe!$B$8:$B$507)=$A13),Eingabe!D$8:D$507))</f>
        <v>0</v>
      </c>
      <c r="D13" s="4">
        <f t="array" ref="D13">MAX(IF((YEAR(Eingabe!$B$8:$B$507)=D$7)*(MONTH(Eingabe!$B$8:$B$507)=$A13),Eingabe!E$8:E$507))</f>
        <v>0</v>
      </c>
      <c r="E13" s="4">
        <f t="array" ref="E13">MAX(IF((YEAR(Eingabe!$B$8:$B$507)=E$7)*(MONTH(Eingabe!$B$8:$B$507)=$A13),Eingabe!F$8:F$507))</f>
        <v>0</v>
      </c>
      <c r="F13" s="4">
        <f t="array" ref="F13">MAX(IF((YEAR(Eingabe!$B$8:$B$507)=F$7)*(MONTH(Eingabe!$B$8:$B$507)=$A13),Eingabe!G$8:G$507))</f>
        <v>0</v>
      </c>
      <c r="G13" s="4">
        <f t="array" ref="G13">MAX(IF((YEAR(Eingabe!$B$8:$B$507)=G$7)*(MONTH(Eingabe!$B$8:$B$507)=$A13),Eingabe!H$8:H$507))</f>
        <v>0</v>
      </c>
      <c r="H13" s="4">
        <f t="array" ref="H13">MAX(IF((YEAR(Eingabe!$B$8:$B$507)=H$7)*(MONTH(Eingabe!$B$8:$B$507)=$A13),Eingabe!I$8:I$507))</f>
        <v>0</v>
      </c>
      <c r="I13" s="4">
        <f t="array" ref="I13">MAX(IF((YEAR(Eingabe!$B$8:$B$507)=I$7)*(MONTH(Eingabe!$B$8:$B$507)=$A13),Eingabe!J$8:J$507))</f>
        <v>0</v>
      </c>
      <c r="J13" s="4">
        <f t="array" ref="J13">MAX(IF((YEAR(Eingabe!$B$8:$B$507)=J$7)*(MONTH(Eingabe!$B$8:$B$507)=$A13),Eingabe!K$8:K$507))</f>
        <v>0</v>
      </c>
      <c r="K13" s="4">
        <f t="array" ref="K13">MAX(IF((YEAR(Eingabe!$B$8:$B$507)=K$7)*(MONTH(Eingabe!$B$8:$B$507)=$A13),Eingabe!L$8:L$507))</f>
        <v>0</v>
      </c>
      <c r="L13" s="4">
        <f t="array" ref="L13">MAX(IF((YEAR(Eingabe!$B$8:$B$507)=L$7)*(MONTH(Eingabe!$B$8:$B$507)=$A13),Eingabe!M$8:M$507))</f>
        <v>0</v>
      </c>
      <c r="M13" s="4">
        <f t="array" ref="M13">MAX(IF((YEAR(Eingabe!$B$8:$B$507)=M$7)*(MONTH(Eingabe!$B$8:$B$507)=$A13),Eingabe!N$8:N$507))</f>
        <v>0</v>
      </c>
      <c r="N13" s="4">
        <f t="array" ref="N13">MAX(IF((YEAR(Eingabe!$B$8:$B$507)=N$7)*(MONTH(Eingabe!$B$8:$B$507)=$A13),Eingabe!O$8:O$507))</f>
        <v>0</v>
      </c>
      <c r="O13" s="4">
        <f t="array" ref="O13">MAX(IF((YEAR(Eingabe!$B$8:$B$507)=O$7)*(MONTH(Eingabe!$B$8:$B$507)=$A13),Eingabe!P$8:P$507))</f>
        <v>0</v>
      </c>
      <c r="P13" s="27">
        <f t="array" ref="P13">MAX(IF((YEAR(Eingabe!$B$8:$B$507)=P$7)*(MONTH(Eingabe!$B$8:$B$507)=$A13),Eingabe!Q$8:Q$507))</f>
        <v>0</v>
      </c>
    </row>
    <row r="14" spans="1:16" x14ac:dyDescent="0.25">
      <c r="A14" s="56">
        <v>6</v>
      </c>
      <c r="B14" s="4">
        <f t="array" ref="B14">MAX(IF((YEAR(Eingabe!$B$8:$B$507)=B$7)*(MONTH(Eingabe!$B$8:$B$507)=$A14),Eingabe!C$8:C$507))</f>
        <v>0</v>
      </c>
      <c r="C14" s="4">
        <f t="array" ref="C14">MAX(IF((YEAR(Eingabe!$B$8:$B$507)=C$7)*(MONTH(Eingabe!$B$8:$B$507)=$A14),Eingabe!D$8:D$507))</f>
        <v>0</v>
      </c>
      <c r="D14" s="4">
        <f t="array" ref="D14">MAX(IF((YEAR(Eingabe!$B$8:$B$507)=D$7)*(MONTH(Eingabe!$B$8:$B$507)=$A14),Eingabe!E$8:E$507))</f>
        <v>0</v>
      </c>
      <c r="E14" s="4">
        <f t="array" ref="E14">MAX(IF((YEAR(Eingabe!$B$8:$B$507)=E$7)*(MONTH(Eingabe!$B$8:$B$507)=$A14),Eingabe!F$8:F$507))</f>
        <v>0</v>
      </c>
      <c r="F14" s="4">
        <f t="array" ref="F14">MAX(IF((YEAR(Eingabe!$B$8:$B$507)=F$7)*(MONTH(Eingabe!$B$8:$B$507)=$A14),Eingabe!G$8:G$507))</f>
        <v>0</v>
      </c>
      <c r="G14" s="4">
        <f t="array" ref="G14">MAX(IF((YEAR(Eingabe!$B$8:$B$507)=G$7)*(MONTH(Eingabe!$B$8:$B$507)=$A14),Eingabe!H$8:H$507))</f>
        <v>0</v>
      </c>
      <c r="H14" s="4">
        <f t="array" ref="H14">MAX(IF((YEAR(Eingabe!$B$8:$B$507)=H$7)*(MONTH(Eingabe!$B$8:$B$507)=$A14),Eingabe!I$8:I$507))</f>
        <v>0</v>
      </c>
      <c r="I14" s="4">
        <f t="array" ref="I14">MAX(IF((YEAR(Eingabe!$B$8:$B$507)=I$7)*(MONTH(Eingabe!$B$8:$B$507)=$A14),Eingabe!J$8:J$507))</f>
        <v>0</v>
      </c>
      <c r="J14" s="4">
        <f t="array" ref="J14">MAX(IF((YEAR(Eingabe!$B$8:$B$507)=J$7)*(MONTH(Eingabe!$B$8:$B$507)=$A14),Eingabe!K$8:K$507))</f>
        <v>0</v>
      </c>
      <c r="K14" s="4">
        <f t="array" ref="K14">MAX(IF((YEAR(Eingabe!$B$8:$B$507)=K$7)*(MONTH(Eingabe!$B$8:$B$507)=$A14),Eingabe!L$8:L$507))</f>
        <v>0</v>
      </c>
      <c r="L14" s="4">
        <f t="array" ref="L14">MAX(IF((YEAR(Eingabe!$B$8:$B$507)=L$7)*(MONTH(Eingabe!$B$8:$B$507)=$A14),Eingabe!M$8:M$507))</f>
        <v>0</v>
      </c>
      <c r="M14" s="4">
        <f t="array" ref="M14">MAX(IF((YEAR(Eingabe!$B$8:$B$507)=M$7)*(MONTH(Eingabe!$B$8:$B$507)=$A14),Eingabe!N$8:N$507))</f>
        <v>0</v>
      </c>
      <c r="N14" s="4">
        <f t="array" ref="N14">MAX(IF((YEAR(Eingabe!$B$8:$B$507)=N$7)*(MONTH(Eingabe!$B$8:$B$507)=$A14),Eingabe!O$8:O$507))</f>
        <v>0</v>
      </c>
      <c r="O14" s="4">
        <f t="array" ref="O14">MAX(IF((YEAR(Eingabe!$B$8:$B$507)=O$7)*(MONTH(Eingabe!$B$8:$B$507)=$A14),Eingabe!P$8:P$507))</f>
        <v>0</v>
      </c>
      <c r="P14" s="27">
        <f t="array" ref="P14">MAX(IF((YEAR(Eingabe!$B$8:$B$507)=P$7)*(MONTH(Eingabe!$B$8:$B$507)=$A14),Eingabe!Q$8:Q$507))</f>
        <v>0</v>
      </c>
    </row>
    <row r="15" spans="1:16" x14ac:dyDescent="0.25">
      <c r="A15" s="56">
        <v>7</v>
      </c>
      <c r="B15" s="4">
        <f t="array" ref="B15">MAX(IF((YEAR(Eingabe!$B$8:$B$507)=B$7)*(MONTH(Eingabe!$B$8:$B$507)=$A15),Eingabe!C$8:C$507))</f>
        <v>0</v>
      </c>
      <c r="C15" s="4">
        <f t="array" ref="C15">MAX(IF((YEAR(Eingabe!$B$8:$B$507)=C$7)*(MONTH(Eingabe!$B$8:$B$507)=$A15),Eingabe!D$8:D$507))</f>
        <v>0</v>
      </c>
      <c r="D15" s="4">
        <f t="array" ref="D15">MAX(IF((YEAR(Eingabe!$B$8:$B$507)=D$7)*(MONTH(Eingabe!$B$8:$B$507)=$A15),Eingabe!E$8:E$507))</f>
        <v>0</v>
      </c>
      <c r="E15" s="4">
        <f t="array" ref="E15">MAX(IF((YEAR(Eingabe!$B$8:$B$507)=E$7)*(MONTH(Eingabe!$B$8:$B$507)=$A15),Eingabe!F$8:F$507))</f>
        <v>0</v>
      </c>
      <c r="F15" s="4">
        <f t="array" ref="F15">MAX(IF((YEAR(Eingabe!$B$8:$B$507)=F$7)*(MONTH(Eingabe!$B$8:$B$507)=$A15),Eingabe!G$8:G$507))</f>
        <v>0</v>
      </c>
      <c r="G15" s="4">
        <f t="array" ref="G15">MAX(IF((YEAR(Eingabe!$B$8:$B$507)=G$7)*(MONTH(Eingabe!$B$8:$B$507)=$A15),Eingabe!H$8:H$507))</f>
        <v>0</v>
      </c>
      <c r="H15" s="4">
        <f t="array" ref="H15">MAX(IF((YEAR(Eingabe!$B$8:$B$507)=H$7)*(MONTH(Eingabe!$B$8:$B$507)=$A15),Eingabe!I$8:I$507))</f>
        <v>0</v>
      </c>
      <c r="I15" s="4">
        <f t="array" ref="I15">MAX(IF((YEAR(Eingabe!$B$8:$B$507)=I$7)*(MONTH(Eingabe!$B$8:$B$507)=$A15),Eingabe!J$8:J$507))</f>
        <v>0</v>
      </c>
      <c r="J15" s="4">
        <f t="array" ref="J15">MAX(IF((YEAR(Eingabe!$B$8:$B$507)=J$7)*(MONTH(Eingabe!$B$8:$B$507)=$A15),Eingabe!K$8:K$507))</f>
        <v>0</v>
      </c>
      <c r="K15" s="4">
        <f t="array" ref="K15">MAX(IF((YEAR(Eingabe!$B$8:$B$507)=K$7)*(MONTH(Eingabe!$B$8:$B$507)=$A15),Eingabe!L$8:L$507))</f>
        <v>0</v>
      </c>
      <c r="L15" s="4">
        <f t="array" ref="L15">MAX(IF((YEAR(Eingabe!$B$8:$B$507)=L$7)*(MONTH(Eingabe!$B$8:$B$507)=$A15),Eingabe!M$8:M$507))</f>
        <v>0</v>
      </c>
      <c r="M15" s="4">
        <f t="array" ref="M15">MAX(IF((YEAR(Eingabe!$B$8:$B$507)=M$7)*(MONTH(Eingabe!$B$8:$B$507)=$A15),Eingabe!N$8:N$507))</f>
        <v>0</v>
      </c>
      <c r="N15" s="4">
        <f t="array" ref="N15">MAX(IF((YEAR(Eingabe!$B$8:$B$507)=N$7)*(MONTH(Eingabe!$B$8:$B$507)=$A15),Eingabe!O$8:O$507))</f>
        <v>0</v>
      </c>
      <c r="O15" s="4">
        <f t="array" ref="O15">MAX(IF((YEAR(Eingabe!$B$8:$B$507)=O$7)*(MONTH(Eingabe!$B$8:$B$507)=$A15),Eingabe!P$8:P$507))</f>
        <v>0</v>
      </c>
      <c r="P15" s="27">
        <f t="array" ref="P15">MAX(IF((YEAR(Eingabe!$B$8:$B$507)=P$7)*(MONTH(Eingabe!$B$8:$B$507)=$A15),Eingabe!Q$8:Q$507))</f>
        <v>0</v>
      </c>
    </row>
    <row r="16" spans="1:16" x14ac:dyDescent="0.25">
      <c r="A16" s="56">
        <v>8</v>
      </c>
      <c r="B16" s="4">
        <f t="array" ref="B16">MAX(IF((YEAR(Eingabe!$B$8:$B$507)=B$7)*(MONTH(Eingabe!$B$8:$B$507)=$A16),Eingabe!C$8:C$507))</f>
        <v>0</v>
      </c>
      <c r="C16" s="4">
        <f t="array" ref="C16">MAX(IF((YEAR(Eingabe!$B$8:$B$507)=C$7)*(MONTH(Eingabe!$B$8:$B$507)=$A16),Eingabe!D$8:D$507))</f>
        <v>0</v>
      </c>
      <c r="D16" s="4">
        <f t="array" ref="D16">MAX(IF((YEAR(Eingabe!$B$8:$B$507)=D$7)*(MONTH(Eingabe!$B$8:$B$507)=$A16),Eingabe!E$8:E$507))</f>
        <v>0</v>
      </c>
      <c r="E16" s="4">
        <f t="array" ref="E16">MAX(IF((YEAR(Eingabe!$B$8:$B$507)=E$7)*(MONTH(Eingabe!$B$8:$B$507)=$A16),Eingabe!F$8:F$507))</f>
        <v>0</v>
      </c>
      <c r="F16" s="4">
        <f t="array" ref="F16">MAX(IF((YEAR(Eingabe!$B$8:$B$507)=F$7)*(MONTH(Eingabe!$B$8:$B$507)=$A16),Eingabe!G$8:G$507))</f>
        <v>0</v>
      </c>
      <c r="G16" s="4">
        <f t="array" ref="G16">MAX(IF((YEAR(Eingabe!$B$8:$B$507)=G$7)*(MONTH(Eingabe!$B$8:$B$507)=$A16),Eingabe!H$8:H$507))</f>
        <v>0</v>
      </c>
      <c r="H16" s="4">
        <f t="array" ref="H16">MAX(IF((YEAR(Eingabe!$B$8:$B$507)=H$7)*(MONTH(Eingabe!$B$8:$B$507)=$A16),Eingabe!I$8:I$507))</f>
        <v>0</v>
      </c>
      <c r="I16" s="4">
        <f t="array" ref="I16">MAX(IF((YEAR(Eingabe!$B$8:$B$507)=I$7)*(MONTH(Eingabe!$B$8:$B$507)=$A16),Eingabe!J$8:J$507))</f>
        <v>0</v>
      </c>
      <c r="J16" s="4">
        <f t="array" ref="J16">MAX(IF((YEAR(Eingabe!$B$8:$B$507)=J$7)*(MONTH(Eingabe!$B$8:$B$507)=$A16),Eingabe!K$8:K$507))</f>
        <v>0</v>
      </c>
      <c r="K16" s="4">
        <f t="array" ref="K16">MAX(IF((YEAR(Eingabe!$B$8:$B$507)=K$7)*(MONTH(Eingabe!$B$8:$B$507)=$A16),Eingabe!L$8:L$507))</f>
        <v>0</v>
      </c>
      <c r="L16" s="4">
        <f t="array" ref="L16">MAX(IF((YEAR(Eingabe!$B$8:$B$507)=L$7)*(MONTH(Eingabe!$B$8:$B$507)=$A16),Eingabe!M$8:M$507))</f>
        <v>0</v>
      </c>
      <c r="M16" s="4">
        <f t="array" ref="M16">MAX(IF((YEAR(Eingabe!$B$8:$B$507)=M$7)*(MONTH(Eingabe!$B$8:$B$507)=$A16),Eingabe!N$8:N$507))</f>
        <v>0</v>
      </c>
      <c r="N16" s="4">
        <f t="array" ref="N16">MAX(IF((YEAR(Eingabe!$B$8:$B$507)=N$7)*(MONTH(Eingabe!$B$8:$B$507)=$A16),Eingabe!O$8:O$507))</f>
        <v>0</v>
      </c>
      <c r="O16" s="4">
        <f t="array" ref="O16">MAX(IF((YEAR(Eingabe!$B$8:$B$507)=O$7)*(MONTH(Eingabe!$B$8:$B$507)=$A16),Eingabe!P$8:P$507))</f>
        <v>0</v>
      </c>
      <c r="P16" s="27">
        <f t="array" ref="P16">MAX(IF((YEAR(Eingabe!$B$8:$B$507)=P$7)*(MONTH(Eingabe!$B$8:$B$507)=$A16),Eingabe!Q$8:Q$507))</f>
        <v>0</v>
      </c>
    </row>
    <row r="17" spans="1:16" x14ac:dyDescent="0.25">
      <c r="A17" s="56">
        <v>9</v>
      </c>
      <c r="B17" s="4">
        <f t="array" ref="B17">MAX(IF((YEAR(Eingabe!$B$8:$B$507)=B$7)*(MONTH(Eingabe!$B$8:$B$507)=$A17),Eingabe!C$8:C$507))</f>
        <v>0</v>
      </c>
      <c r="C17" s="4">
        <f t="array" ref="C17">MAX(IF((YEAR(Eingabe!$B$8:$B$507)=C$7)*(MONTH(Eingabe!$B$8:$B$507)=$A17),Eingabe!D$8:D$507))</f>
        <v>0</v>
      </c>
      <c r="D17" s="4">
        <f t="array" ref="D17">MAX(IF((YEAR(Eingabe!$B$8:$B$507)=D$7)*(MONTH(Eingabe!$B$8:$B$507)=$A17),Eingabe!E$8:E$507))</f>
        <v>0</v>
      </c>
      <c r="E17" s="4">
        <f t="array" ref="E17">MAX(IF((YEAR(Eingabe!$B$8:$B$507)=E$7)*(MONTH(Eingabe!$B$8:$B$507)=$A17),Eingabe!F$8:F$507))</f>
        <v>0</v>
      </c>
      <c r="F17" s="4">
        <f t="array" ref="F17">MAX(IF((YEAR(Eingabe!$B$8:$B$507)=F$7)*(MONTH(Eingabe!$B$8:$B$507)=$A17),Eingabe!G$8:G$507))</f>
        <v>0</v>
      </c>
      <c r="G17" s="4">
        <f t="array" ref="G17">MAX(IF((YEAR(Eingabe!$B$8:$B$507)=G$7)*(MONTH(Eingabe!$B$8:$B$507)=$A17),Eingabe!H$8:H$507))</f>
        <v>0</v>
      </c>
      <c r="H17" s="4">
        <f t="array" ref="H17">MAX(IF((YEAR(Eingabe!$B$8:$B$507)=H$7)*(MONTH(Eingabe!$B$8:$B$507)=$A17),Eingabe!I$8:I$507))</f>
        <v>0</v>
      </c>
      <c r="I17" s="4">
        <f t="array" ref="I17">MAX(IF((YEAR(Eingabe!$B$8:$B$507)=I$7)*(MONTH(Eingabe!$B$8:$B$507)=$A17),Eingabe!J$8:J$507))</f>
        <v>0</v>
      </c>
      <c r="J17" s="4">
        <f t="array" ref="J17">MAX(IF((YEAR(Eingabe!$B$8:$B$507)=J$7)*(MONTH(Eingabe!$B$8:$B$507)=$A17),Eingabe!K$8:K$507))</f>
        <v>0</v>
      </c>
      <c r="K17" s="4">
        <f t="array" ref="K17">MAX(IF((YEAR(Eingabe!$B$8:$B$507)=K$7)*(MONTH(Eingabe!$B$8:$B$507)=$A17),Eingabe!L$8:L$507))</f>
        <v>0</v>
      </c>
      <c r="L17" s="4">
        <f t="array" ref="L17">MAX(IF((YEAR(Eingabe!$B$8:$B$507)=L$7)*(MONTH(Eingabe!$B$8:$B$507)=$A17),Eingabe!M$8:M$507))</f>
        <v>0</v>
      </c>
      <c r="M17" s="4">
        <f t="array" ref="M17">MAX(IF((YEAR(Eingabe!$B$8:$B$507)=M$7)*(MONTH(Eingabe!$B$8:$B$507)=$A17),Eingabe!N$8:N$507))</f>
        <v>0</v>
      </c>
      <c r="N17" s="4">
        <f t="array" ref="N17">MAX(IF((YEAR(Eingabe!$B$8:$B$507)=N$7)*(MONTH(Eingabe!$B$8:$B$507)=$A17),Eingabe!O$8:O$507))</f>
        <v>0</v>
      </c>
      <c r="O17" s="4">
        <f t="array" ref="O17">MAX(IF((YEAR(Eingabe!$B$8:$B$507)=O$7)*(MONTH(Eingabe!$B$8:$B$507)=$A17),Eingabe!P$8:P$507))</f>
        <v>0</v>
      </c>
      <c r="P17" s="27">
        <f t="array" ref="P17">MAX(IF((YEAR(Eingabe!$B$8:$B$507)=P$7)*(MONTH(Eingabe!$B$8:$B$507)=$A17),Eingabe!Q$8:Q$507))</f>
        <v>0</v>
      </c>
    </row>
    <row r="18" spans="1:16" x14ac:dyDescent="0.25">
      <c r="A18" s="56">
        <v>10</v>
      </c>
      <c r="B18" s="4">
        <f t="array" ref="B18">MAX(IF((YEAR(Eingabe!$B$8:$B$507)=B$7)*(MONTH(Eingabe!$B$8:$B$507)=$A18),Eingabe!C$8:C$507))</f>
        <v>0</v>
      </c>
      <c r="C18" s="4">
        <f t="array" ref="C18">MAX(IF((YEAR(Eingabe!$B$8:$B$507)=C$7)*(MONTH(Eingabe!$B$8:$B$507)=$A18),Eingabe!D$8:D$507))</f>
        <v>0</v>
      </c>
      <c r="D18" s="4">
        <f t="array" ref="D18">MAX(IF((YEAR(Eingabe!$B$8:$B$507)=D$7)*(MONTH(Eingabe!$B$8:$B$507)=$A18),Eingabe!E$8:E$507))</f>
        <v>0</v>
      </c>
      <c r="E18" s="4">
        <f t="array" ref="E18">MAX(IF((YEAR(Eingabe!$B$8:$B$507)=E$7)*(MONTH(Eingabe!$B$8:$B$507)=$A18),Eingabe!F$8:F$507))</f>
        <v>0</v>
      </c>
      <c r="F18" s="4">
        <f t="array" ref="F18">MAX(IF((YEAR(Eingabe!$B$8:$B$507)=F$7)*(MONTH(Eingabe!$B$8:$B$507)=$A18),Eingabe!G$8:G$507))</f>
        <v>0</v>
      </c>
      <c r="G18" s="4">
        <f t="array" ref="G18">MAX(IF((YEAR(Eingabe!$B$8:$B$507)=G$7)*(MONTH(Eingabe!$B$8:$B$507)=$A18),Eingabe!H$8:H$507))</f>
        <v>0</v>
      </c>
      <c r="H18" s="4">
        <f t="array" ref="H18">MAX(IF((YEAR(Eingabe!$B$8:$B$507)=H$7)*(MONTH(Eingabe!$B$8:$B$507)=$A18),Eingabe!I$8:I$507))</f>
        <v>0</v>
      </c>
      <c r="I18" s="4">
        <f t="array" ref="I18">MAX(IF((YEAR(Eingabe!$B$8:$B$507)=I$7)*(MONTH(Eingabe!$B$8:$B$507)=$A18),Eingabe!J$8:J$507))</f>
        <v>0</v>
      </c>
      <c r="J18" s="4">
        <f t="array" ref="J18">MAX(IF((YEAR(Eingabe!$B$8:$B$507)=J$7)*(MONTH(Eingabe!$B$8:$B$507)=$A18),Eingabe!K$8:K$507))</f>
        <v>0</v>
      </c>
      <c r="K18" s="4">
        <f t="array" ref="K18">MAX(IF((YEAR(Eingabe!$B$8:$B$507)=K$7)*(MONTH(Eingabe!$B$8:$B$507)=$A18),Eingabe!L$8:L$507))</f>
        <v>0</v>
      </c>
      <c r="L18" s="4">
        <f t="array" ref="L18">MAX(IF((YEAR(Eingabe!$B$8:$B$507)=L$7)*(MONTH(Eingabe!$B$8:$B$507)=$A18),Eingabe!M$8:M$507))</f>
        <v>0</v>
      </c>
      <c r="M18" s="4">
        <f t="array" ref="M18">MAX(IF((YEAR(Eingabe!$B$8:$B$507)=M$7)*(MONTH(Eingabe!$B$8:$B$507)=$A18),Eingabe!N$8:N$507))</f>
        <v>0</v>
      </c>
      <c r="N18" s="4">
        <f t="array" ref="N18">MAX(IF((YEAR(Eingabe!$B$8:$B$507)=N$7)*(MONTH(Eingabe!$B$8:$B$507)=$A18),Eingabe!O$8:O$507))</f>
        <v>0</v>
      </c>
      <c r="O18" s="4">
        <f t="array" ref="O18">MAX(IF((YEAR(Eingabe!$B$8:$B$507)=O$7)*(MONTH(Eingabe!$B$8:$B$507)=$A18),Eingabe!P$8:P$507))</f>
        <v>0</v>
      </c>
      <c r="P18" s="27">
        <f t="array" ref="P18">MAX(IF((YEAR(Eingabe!$B$8:$B$507)=P$7)*(MONTH(Eingabe!$B$8:$B$507)=$A18),Eingabe!Q$8:Q$507))</f>
        <v>0</v>
      </c>
    </row>
    <row r="19" spans="1:16" x14ac:dyDescent="0.25">
      <c r="A19" s="56">
        <v>11</v>
      </c>
      <c r="B19" s="4">
        <f t="array" ref="B19">MAX(IF((YEAR(Eingabe!$B$8:$B$507)=B$7)*(MONTH(Eingabe!$B$8:$B$507)=$A19),Eingabe!C$8:C$507))</f>
        <v>0</v>
      </c>
      <c r="C19" s="4">
        <f t="array" ref="C19">MAX(IF((YEAR(Eingabe!$B$8:$B$507)=C$7)*(MONTH(Eingabe!$B$8:$B$507)=$A19),Eingabe!D$8:D$507))</f>
        <v>0</v>
      </c>
      <c r="D19" s="4">
        <f t="array" ref="D19">MAX(IF((YEAR(Eingabe!$B$8:$B$507)=D$7)*(MONTH(Eingabe!$B$8:$B$507)=$A19),Eingabe!E$8:E$507))</f>
        <v>0</v>
      </c>
      <c r="E19" s="4">
        <f t="array" ref="E19">MAX(IF((YEAR(Eingabe!$B$8:$B$507)=E$7)*(MONTH(Eingabe!$B$8:$B$507)=$A19),Eingabe!F$8:F$507))</f>
        <v>0</v>
      </c>
      <c r="F19" s="4">
        <f t="array" ref="F19">MAX(IF((YEAR(Eingabe!$B$8:$B$507)=F$7)*(MONTH(Eingabe!$B$8:$B$507)=$A19),Eingabe!G$8:G$507))</f>
        <v>0</v>
      </c>
      <c r="G19" s="4">
        <f t="array" ref="G19">MAX(IF((YEAR(Eingabe!$B$8:$B$507)=G$7)*(MONTH(Eingabe!$B$8:$B$507)=$A19),Eingabe!H$8:H$507))</f>
        <v>0</v>
      </c>
      <c r="H19" s="4">
        <f t="array" ref="H19">MAX(IF((YEAR(Eingabe!$B$8:$B$507)=H$7)*(MONTH(Eingabe!$B$8:$B$507)=$A19),Eingabe!I$8:I$507))</f>
        <v>0</v>
      </c>
      <c r="I19" s="4">
        <f t="array" ref="I19">MAX(IF((YEAR(Eingabe!$B$8:$B$507)=I$7)*(MONTH(Eingabe!$B$8:$B$507)=$A19),Eingabe!J$8:J$507))</f>
        <v>0</v>
      </c>
      <c r="J19" s="4">
        <f t="array" ref="J19">MAX(IF((YEAR(Eingabe!$B$8:$B$507)=J$7)*(MONTH(Eingabe!$B$8:$B$507)=$A19),Eingabe!K$8:K$507))</f>
        <v>0</v>
      </c>
      <c r="K19" s="4">
        <f t="array" ref="K19">MAX(IF((YEAR(Eingabe!$B$8:$B$507)=K$7)*(MONTH(Eingabe!$B$8:$B$507)=$A19),Eingabe!L$8:L$507))</f>
        <v>0</v>
      </c>
      <c r="L19" s="4">
        <f t="array" ref="L19">MAX(IF((YEAR(Eingabe!$B$8:$B$507)=L$7)*(MONTH(Eingabe!$B$8:$B$507)=$A19),Eingabe!M$8:M$507))</f>
        <v>0</v>
      </c>
      <c r="M19" s="4">
        <f t="array" ref="M19">MAX(IF((YEAR(Eingabe!$B$8:$B$507)=M$7)*(MONTH(Eingabe!$B$8:$B$507)=$A19),Eingabe!N$8:N$507))</f>
        <v>0</v>
      </c>
      <c r="N19" s="4">
        <f t="array" ref="N19">MAX(IF((YEAR(Eingabe!$B$8:$B$507)=N$7)*(MONTH(Eingabe!$B$8:$B$507)=$A19),Eingabe!O$8:O$507))</f>
        <v>0</v>
      </c>
      <c r="O19" s="4">
        <f t="array" ref="O19">MAX(IF((YEAR(Eingabe!$B$8:$B$507)=O$7)*(MONTH(Eingabe!$B$8:$B$507)=$A19),Eingabe!P$8:P$507))</f>
        <v>0</v>
      </c>
      <c r="P19" s="27">
        <f t="array" ref="P19">MAX(IF((YEAR(Eingabe!$B$8:$B$507)=P$7)*(MONTH(Eingabe!$B$8:$B$507)=$A19),Eingabe!Q$8:Q$507))</f>
        <v>0</v>
      </c>
    </row>
    <row r="20" spans="1:16" ht="15.75" thickBot="1" x14ac:dyDescent="0.3">
      <c r="A20" s="76">
        <v>12</v>
      </c>
      <c r="B20" s="77">
        <f t="array" ref="B20">MAX(IF((YEAR(Eingabe!$B$8:$B$507)=B$7)*(MONTH(Eingabe!$B$8:$B$507)=$A20),Eingabe!C$8:C$507))</f>
        <v>0</v>
      </c>
      <c r="C20" s="77">
        <f t="array" ref="C20">MAX(IF((YEAR(Eingabe!$B$8:$B$507)=C$7)*(MONTH(Eingabe!$B$8:$B$507)=$A20),Eingabe!D$8:D$507))</f>
        <v>0</v>
      </c>
      <c r="D20" s="77">
        <f t="array" ref="D20">MAX(IF((YEAR(Eingabe!$B$8:$B$507)=D$7)*(MONTH(Eingabe!$B$8:$B$507)=$A20),Eingabe!E$8:E$507))</f>
        <v>0</v>
      </c>
      <c r="E20" s="77">
        <f t="array" ref="E20">MAX(IF((YEAR(Eingabe!$B$8:$B$507)=E$7)*(MONTH(Eingabe!$B$8:$B$507)=$A20),Eingabe!F$8:F$507))</f>
        <v>0</v>
      </c>
      <c r="F20" s="77">
        <f t="array" ref="F20">MAX(IF((YEAR(Eingabe!$B$8:$B$507)=F$7)*(MONTH(Eingabe!$B$8:$B$507)=$A20),Eingabe!G$8:G$507))</f>
        <v>0</v>
      </c>
      <c r="G20" s="77">
        <f t="array" ref="G20">MAX(IF((YEAR(Eingabe!$B$8:$B$507)=G$7)*(MONTH(Eingabe!$B$8:$B$507)=$A20),Eingabe!H$8:H$507))</f>
        <v>0</v>
      </c>
      <c r="H20" s="77">
        <f t="array" ref="H20">MAX(IF((YEAR(Eingabe!$B$8:$B$507)=H$7)*(MONTH(Eingabe!$B$8:$B$507)=$A20),Eingabe!I$8:I$507))</f>
        <v>0</v>
      </c>
      <c r="I20" s="77">
        <f t="array" ref="I20">MAX(IF((YEAR(Eingabe!$B$8:$B$507)=I$7)*(MONTH(Eingabe!$B$8:$B$507)=$A20),Eingabe!J$8:J$507))</f>
        <v>0</v>
      </c>
      <c r="J20" s="77">
        <f t="array" ref="J20">MAX(IF((YEAR(Eingabe!$B$8:$B$507)=J$7)*(MONTH(Eingabe!$B$8:$B$507)=$A20),Eingabe!K$8:K$507))</f>
        <v>0</v>
      </c>
      <c r="K20" s="77">
        <f t="array" ref="K20">MAX(IF((YEAR(Eingabe!$B$8:$B$507)=K$7)*(MONTH(Eingabe!$B$8:$B$507)=$A20),Eingabe!L$8:L$507))</f>
        <v>0</v>
      </c>
      <c r="L20" s="77">
        <f t="array" ref="L20">MAX(IF((YEAR(Eingabe!$B$8:$B$507)=L$7)*(MONTH(Eingabe!$B$8:$B$507)=$A20),Eingabe!M$8:M$507))</f>
        <v>0</v>
      </c>
      <c r="M20" s="77">
        <f t="array" ref="M20">MAX(IF((YEAR(Eingabe!$B$8:$B$507)=M$7)*(MONTH(Eingabe!$B$8:$B$507)=$A20),Eingabe!N$8:N$507))</f>
        <v>0</v>
      </c>
      <c r="N20" s="77">
        <f t="array" ref="N20">MAX(IF((YEAR(Eingabe!$B$8:$B$507)=N$7)*(MONTH(Eingabe!$B$8:$B$507)=$A20),Eingabe!O$8:O$507))</f>
        <v>0</v>
      </c>
      <c r="O20" s="77">
        <f t="array" ref="O20">MAX(IF((YEAR(Eingabe!$B$8:$B$507)=O$7)*(MONTH(Eingabe!$B$8:$B$507)=$A20),Eingabe!P$8:P$507))</f>
        <v>0</v>
      </c>
      <c r="P20" s="78">
        <f t="array" ref="P20">MAX(IF((YEAR(Eingabe!$B$8:$B$507)=P$7)*(MONTH(Eingabe!$B$8:$B$507)=$A20),Eingabe!Q$8:Q$507))</f>
        <v>0</v>
      </c>
    </row>
    <row r="21" spans="1:16" x14ac:dyDescent="0.25">
      <c r="A21" s="79" t="s">
        <v>12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5"/>
    </row>
    <row r="22" spans="1:16" x14ac:dyDescent="0.25">
      <c r="A22" s="56">
        <v>1</v>
      </c>
      <c r="B22" s="4">
        <f t="array" ref="B22">MAX(IF((YEAR(Eingabe!$B$8:$B$507)=B$7)*(MONTH(Eingabe!$B$8:$B$507)=$A22),Eingabe!C$8:C$507))-MIN(IF((YEAR(Eingabe!$B$8:$B$507)=B$7)*(MONTH(Eingabe!$B$8:$B$507)=$A22),Eingabe!C$8:C$507))</f>
        <v>0</v>
      </c>
      <c r="C22" s="4">
        <f t="array" ref="C22">MAX(IF((YEAR(Eingabe!$B$8:$B$507)=C$7)*(MONTH(Eingabe!$B$8:$B$507)=$A22),Eingabe!D$8:D$507))-MIN(IF((YEAR(Eingabe!$B$8:$B$507)=C$7)*(MONTH(Eingabe!$B$8:$B$507)=$A22),Eingabe!D$8:D$507))</f>
        <v>0</v>
      </c>
      <c r="D22" s="4">
        <f t="array" ref="D22">MAX(IF((YEAR(Eingabe!$B$8:$B$507)=D$7)*(MONTH(Eingabe!$B$8:$B$507)=$A22),Eingabe!E$8:E$507))-MIN(IF((YEAR(Eingabe!$B$8:$B$507)=D$7)*(MONTH(Eingabe!$B$8:$B$507)=$A22),Eingabe!E$8:E$507))</f>
        <v>0</v>
      </c>
      <c r="E22" s="4">
        <f t="array" ref="E22">MAX(IF((YEAR(Eingabe!$B$8:$B$507)=E$7)*(MONTH(Eingabe!$B$8:$B$507)=$A22),Eingabe!F$8:F$507))-MIN(IF((YEAR(Eingabe!$B$8:$B$507)=E$7)*(MONTH(Eingabe!$B$8:$B$507)=$A22),Eingabe!F$8:F$507))</f>
        <v>0</v>
      </c>
      <c r="F22" s="4">
        <f t="array" ref="F22">MAX(IF((YEAR(Eingabe!$B$8:$B$507)=F$7)*(MONTH(Eingabe!$B$8:$B$507)=$A22),Eingabe!G$8:G$507))-MIN(IF((YEAR(Eingabe!$B$8:$B$507)=F$7)*(MONTH(Eingabe!$B$8:$B$507)=$A22),Eingabe!G$8:G$507))</f>
        <v>0</v>
      </c>
      <c r="G22" s="4">
        <f t="array" ref="G22">MAX(IF((YEAR(Eingabe!$B$8:$B$507)=G$7)*(MONTH(Eingabe!$B$8:$B$507)=$A22),Eingabe!H$8:H$507))-MIN(IF((YEAR(Eingabe!$B$8:$B$507)=G$7)*(MONTH(Eingabe!$B$8:$B$507)=$A22),Eingabe!H$8:H$507))</f>
        <v>0</v>
      </c>
      <c r="H22" s="4">
        <f t="array" ref="H22">MAX(IF((YEAR(Eingabe!$B$8:$B$507)=H$7)*(MONTH(Eingabe!$B$8:$B$507)=$A22),Eingabe!I$8:I$507))-MIN(IF((YEAR(Eingabe!$B$8:$B$507)=H$7)*(MONTH(Eingabe!$B$8:$B$507)=$A22),Eingabe!I$8:I$507))</f>
        <v>0</v>
      </c>
      <c r="I22" s="4">
        <f t="array" ref="I22">MAX(IF((YEAR(Eingabe!$B$8:$B$507)=I$7)*(MONTH(Eingabe!$B$8:$B$507)=$A22),Eingabe!J$8:J$507))-MIN(IF((YEAR(Eingabe!$B$8:$B$507)=I$7)*(MONTH(Eingabe!$B$8:$B$507)=$A22),Eingabe!J$8:J$507))</f>
        <v>0</v>
      </c>
      <c r="J22" s="4">
        <f t="array" ref="J22">MAX(IF((YEAR(Eingabe!$B$8:$B$507)=J$7)*(MONTH(Eingabe!$B$8:$B$507)=$A22),Eingabe!K$8:K$507))-MIN(IF((YEAR(Eingabe!$B$8:$B$507)=J$7)*(MONTH(Eingabe!$B$8:$B$507)=$A22),Eingabe!K$8:K$507))</f>
        <v>0</v>
      </c>
      <c r="K22" s="4">
        <f t="array" ref="K22">MAX(IF((YEAR(Eingabe!$B$8:$B$507)=K$7)*(MONTH(Eingabe!$B$8:$B$507)=$A22),Eingabe!L$8:L$507))-MIN(IF((YEAR(Eingabe!$B$8:$B$507)=K$7)*(MONTH(Eingabe!$B$8:$B$507)=$A22),Eingabe!L$8:L$507))</f>
        <v>0</v>
      </c>
      <c r="L22" s="4">
        <f t="array" ref="L22">MAX(IF((YEAR(Eingabe!$B$8:$B$507)=L$7)*(MONTH(Eingabe!$B$8:$B$507)=$A22),Eingabe!M$8:M$507))-MIN(IF((YEAR(Eingabe!$B$8:$B$507)=L$7)*(MONTH(Eingabe!$B$8:$B$507)=$A22),Eingabe!M$8:M$507))</f>
        <v>0</v>
      </c>
      <c r="M22" s="4">
        <f t="array" ref="M22">MAX(IF((YEAR(Eingabe!$B$8:$B$507)=M$7)*(MONTH(Eingabe!$B$8:$B$507)=$A22),Eingabe!N$8:N$507))-MIN(IF((YEAR(Eingabe!$B$8:$B$507)=M$7)*(MONTH(Eingabe!$B$8:$B$507)=$A22),Eingabe!N$8:N$507))</f>
        <v>0</v>
      </c>
      <c r="N22" s="4">
        <f t="array" ref="N22">MAX(IF((YEAR(Eingabe!$B$8:$B$507)=N$7)*(MONTH(Eingabe!$B$8:$B$507)=$A22),Eingabe!O$8:O$507))-MIN(IF((YEAR(Eingabe!$B$8:$B$507)=N$7)*(MONTH(Eingabe!$B$8:$B$507)=$A22),Eingabe!O$8:O$507))</f>
        <v>0</v>
      </c>
      <c r="O22" s="4">
        <f t="array" ref="O22">MAX(IF((YEAR(Eingabe!$B$8:$B$507)=O$7)*(MONTH(Eingabe!$B$8:$B$507)=$A22),Eingabe!P$8:P$507))-MIN(IF((YEAR(Eingabe!$B$8:$B$507)=O$7)*(MONTH(Eingabe!$B$8:$B$507)=$A22),Eingabe!P$8:P$507))</f>
        <v>0</v>
      </c>
      <c r="P22" s="27">
        <f t="array" ref="P22">MAX(IF((YEAR(Eingabe!$B$8:$B$507)=P$7)*(MONTH(Eingabe!$B$8:$B$507)=$A22),Eingabe!Q$8:Q$507))-MIN(IF((YEAR(Eingabe!$B$8:$B$507)=P$7)*(MONTH(Eingabe!$B$8:$B$507)=$A22),Eingabe!Q$8:Q$507))</f>
        <v>0</v>
      </c>
    </row>
    <row r="23" spans="1:16" x14ac:dyDescent="0.25">
      <c r="A23" s="56">
        <v>2</v>
      </c>
      <c r="B23" s="4">
        <f t="array" ref="B23">MAX(IF((YEAR(Eingabe!$B$8:$B$507)=B$7)*(MONTH(Eingabe!$B$8:$B$507)=$A23),Eingabe!C$8:C$507))-MIN(IF((YEAR(Eingabe!$B$8:$B$507)=B$7)*(MONTH(Eingabe!$B$8:$B$507)=$A23),Eingabe!C$8:C$507))</f>
        <v>0</v>
      </c>
      <c r="C23" s="4">
        <f t="array" ref="C23">MAX(IF((YEAR(Eingabe!$B$8:$B$507)=C$7)*(MONTH(Eingabe!$B$8:$B$507)=$A23),Eingabe!D$8:D$507))-MIN(IF((YEAR(Eingabe!$B$8:$B$507)=C$7)*(MONTH(Eingabe!$B$8:$B$507)=$A23),Eingabe!D$8:D$507))</f>
        <v>0</v>
      </c>
      <c r="D23" s="4">
        <f t="array" ref="D23">MAX(IF((YEAR(Eingabe!$B$8:$B$507)=D$7)*(MONTH(Eingabe!$B$8:$B$507)=$A23),Eingabe!E$8:E$507))-MIN(IF((YEAR(Eingabe!$B$8:$B$507)=D$7)*(MONTH(Eingabe!$B$8:$B$507)=$A23),Eingabe!E$8:E$507))</f>
        <v>0</v>
      </c>
      <c r="E23" s="4">
        <f t="array" ref="E23">MAX(IF((YEAR(Eingabe!$B$8:$B$507)=E$7)*(MONTH(Eingabe!$B$8:$B$507)=$A23),Eingabe!F$8:F$507))-MIN(IF((YEAR(Eingabe!$B$8:$B$507)=E$7)*(MONTH(Eingabe!$B$8:$B$507)=$A23),Eingabe!F$8:F$507))</f>
        <v>0</v>
      </c>
      <c r="F23" s="4">
        <f t="array" ref="F23">MAX(IF((YEAR(Eingabe!$B$8:$B$507)=F$7)*(MONTH(Eingabe!$B$8:$B$507)=$A23),Eingabe!G$8:G$507))-MIN(IF((YEAR(Eingabe!$B$8:$B$507)=F$7)*(MONTH(Eingabe!$B$8:$B$507)=$A23),Eingabe!G$8:G$507))</f>
        <v>0</v>
      </c>
      <c r="G23" s="4">
        <f t="array" ref="G23">MAX(IF((YEAR(Eingabe!$B$8:$B$507)=G$7)*(MONTH(Eingabe!$B$8:$B$507)=$A23),Eingabe!H$8:H$507))-MIN(IF((YEAR(Eingabe!$B$8:$B$507)=G$7)*(MONTH(Eingabe!$B$8:$B$507)=$A23),Eingabe!H$8:H$507))</f>
        <v>0</v>
      </c>
      <c r="H23" s="4">
        <f t="array" ref="H23">MAX(IF((YEAR(Eingabe!$B$8:$B$507)=H$7)*(MONTH(Eingabe!$B$8:$B$507)=$A23),Eingabe!I$8:I$507))-MIN(IF((YEAR(Eingabe!$B$8:$B$507)=H$7)*(MONTH(Eingabe!$B$8:$B$507)=$A23),Eingabe!I$8:I$507))</f>
        <v>0</v>
      </c>
      <c r="I23" s="4">
        <f t="array" ref="I23">MAX(IF((YEAR(Eingabe!$B$8:$B$507)=I$7)*(MONTH(Eingabe!$B$8:$B$507)=$A23),Eingabe!J$8:J$507))-MIN(IF((YEAR(Eingabe!$B$8:$B$507)=I$7)*(MONTH(Eingabe!$B$8:$B$507)=$A23),Eingabe!J$8:J$507))</f>
        <v>0</v>
      </c>
      <c r="J23" s="4">
        <f t="array" ref="J23">MAX(IF((YEAR(Eingabe!$B$8:$B$507)=J$7)*(MONTH(Eingabe!$B$8:$B$507)=$A23),Eingabe!K$8:K$507))-MIN(IF((YEAR(Eingabe!$B$8:$B$507)=J$7)*(MONTH(Eingabe!$B$8:$B$507)=$A23),Eingabe!K$8:K$507))</f>
        <v>0</v>
      </c>
      <c r="K23" s="4">
        <f t="array" ref="K23">MAX(IF((YEAR(Eingabe!$B$8:$B$507)=K$7)*(MONTH(Eingabe!$B$8:$B$507)=$A23),Eingabe!L$8:L$507))-MIN(IF((YEAR(Eingabe!$B$8:$B$507)=K$7)*(MONTH(Eingabe!$B$8:$B$507)=$A23),Eingabe!L$8:L$507))</f>
        <v>0</v>
      </c>
      <c r="L23" s="4">
        <f t="array" ref="L23">MAX(IF((YEAR(Eingabe!$B$8:$B$507)=L$7)*(MONTH(Eingabe!$B$8:$B$507)=$A23),Eingabe!M$8:M$507))-MIN(IF((YEAR(Eingabe!$B$8:$B$507)=L$7)*(MONTH(Eingabe!$B$8:$B$507)=$A23),Eingabe!M$8:M$507))</f>
        <v>0</v>
      </c>
      <c r="M23" s="4">
        <f t="array" ref="M23">MAX(IF((YEAR(Eingabe!$B$8:$B$507)=M$7)*(MONTH(Eingabe!$B$8:$B$507)=$A23),Eingabe!N$8:N$507))-MIN(IF((YEAR(Eingabe!$B$8:$B$507)=M$7)*(MONTH(Eingabe!$B$8:$B$507)=$A23),Eingabe!N$8:N$507))</f>
        <v>0</v>
      </c>
      <c r="N23" s="4">
        <f t="array" ref="N23">MAX(IF((YEAR(Eingabe!$B$8:$B$507)=N$7)*(MONTH(Eingabe!$B$8:$B$507)=$A23),Eingabe!O$8:O$507))-MIN(IF((YEAR(Eingabe!$B$8:$B$507)=N$7)*(MONTH(Eingabe!$B$8:$B$507)=$A23),Eingabe!O$8:O$507))</f>
        <v>0</v>
      </c>
      <c r="O23" s="4">
        <f t="array" ref="O23">MAX(IF((YEAR(Eingabe!$B$8:$B$507)=O$7)*(MONTH(Eingabe!$B$8:$B$507)=$A23),Eingabe!P$8:P$507))-MIN(IF((YEAR(Eingabe!$B$8:$B$507)=O$7)*(MONTH(Eingabe!$B$8:$B$507)=$A23),Eingabe!P$8:P$507))</f>
        <v>0</v>
      </c>
      <c r="P23" s="27">
        <f t="array" ref="P23">MAX(IF((YEAR(Eingabe!$B$8:$B$507)=P$7)*(MONTH(Eingabe!$B$8:$B$507)=$A23),Eingabe!Q$8:Q$507))-MIN(IF((YEAR(Eingabe!$B$8:$B$507)=P$7)*(MONTH(Eingabe!$B$8:$B$507)=$A23),Eingabe!Q$8:Q$507))</f>
        <v>0</v>
      </c>
    </row>
    <row r="24" spans="1:16" x14ac:dyDescent="0.25">
      <c r="A24" s="56">
        <v>3</v>
      </c>
      <c r="B24" s="4">
        <f t="array" ref="B24">MAX(IF((YEAR(Eingabe!$B$8:$B$507)=B$7)*(MONTH(Eingabe!$B$8:$B$507)=$A24),Eingabe!C$8:C$507))-MIN(IF((YEAR(Eingabe!$B$8:$B$507)=B$7)*(MONTH(Eingabe!$B$8:$B$507)=$A24),Eingabe!C$8:C$507))</f>
        <v>0</v>
      </c>
      <c r="C24" s="4">
        <f t="array" ref="C24">MAX(IF((YEAR(Eingabe!$B$8:$B$507)=C$7)*(MONTH(Eingabe!$B$8:$B$507)=$A24),Eingabe!D$8:D$507))-MIN(IF((YEAR(Eingabe!$B$8:$B$507)=C$7)*(MONTH(Eingabe!$B$8:$B$507)=$A24),Eingabe!D$8:D$507))</f>
        <v>0</v>
      </c>
      <c r="D24" s="4">
        <f t="array" ref="D24">MAX(IF((YEAR(Eingabe!$B$8:$B$507)=D$7)*(MONTH(Eingabe!$B$8:$B$507)=$A24),Eingabe!E$8:E$507))-MIN(IF((YEAR(Eingabe!$B$8:$B$507)=D$7)*(MONTH(Eingabe!$B$8:$B$507)=$A24),Eingabe!E$8:E$507))</f>
        <v>0</v>
      </c>
      <c r="E24" s="4">
        <f t="array" ref="E24">MAX(IF((YEAR(Eingabe!$B$8:$B$507)=E$7)*(MONTH(Eingabe!$B$8:$B$507)=$A24),Eingabe!F$8:F$507))-MIN(IF((YEAR(Eingabe!$B$8:$B$507)=E$7)*(MONTH(Eingabe!$B$8:$B$507)=$A24),Eingabe!F$8:F$507))</f>
        <v>0</v>
      </c>
      <c r="F24" s="4">
        <f t="array" ref="F24">MAX(IF((YEAR(Eingabe!$B$8:$B$507)=F$7)*(MONTH(Eingabe!$B$8:$B$507)=$A24),Eingabe!G$8:G$507))-MIN(IF((YEAR(Eingabe!$B$8:$B$507)=F$7)*(MONTH(Eingabe!$B$8:$B$507)=$A24),Eingabe!G$8:G$507))</f>
        <v>0</v>
      </c>
      <c r="G24" s="4">
        <f t="array" ref="G24">MAX(IF((YEAR(Eingabe!$B$8:$B$507)=G$7)*(MONTH(Eingabe!$B$8:$B$507)=$A24),Eingabe!H$8:H$507))-MIN(IF((YEAR(Eingabe!$B$8:$B$507)=G$7)*(MONTH(Eingabe!$B$8:$B$507)=$A24),Eingabe!H$8:H$507))</f>
        <v>0</v>
      </c>
      <c r="H24" s="4">
        <f t="array" ref="H24">MAX(IF((YEAR(Eingabe!$B$8:$B$507)=H$7)*(MONTH(Eingabe!$B$8:$B$507)=$A24),Eingabe!I$8:I$507))-MIN(IF((YEAR(Eingabe!$B$8:$B$507)=H$7)*(MONTH(Eingabe!$B$8:$B$507)=$A24),Eingabe!I$8:I$507))</f>
        <v>0</v>
      </c>
      <c r="I24" s="4">
        <f t="array" ref="I24">MAX(IF((YEAR(Eingabe!$B$8:$B$507)=I$7)*(MONTH(Eingabe!$B$8:$B$507)=$A24),Eingabe!J$8:J$507))-MIN(IF((YEAR(Eingabe!$B$8:$B$507)=I$7)*(MONTH(Eingabe!$B$8:$B$507)=$A24),Eingabe!J$8:J$507))</f>
        <v>0</v>
      </c>
      <c r="J24" s="4">
        <f t="array" ref="J24">MAX(IF((YEAR(Eingabe!$B$8:$B$507)=J$7)*(MONTH(Eingabe!$B$8:$B$507)=$A24),Eingabe!K$8:K$507))-MIN(IF((YEAR(Eingabe!$B$8:$B$507)=J$7)*(MONTH(Eingabe!$B$8:$B$507)=$A24),Eingabe!K$8:K$507))</f>
        <v>0</v>
      </c>
      <c r="K24" s="4">
        <f t="array" ref="K24">MAX(IF((YEAR(Eingabe!$B$8:$B$507)=K$7)*(MONTH(Eingabe!$B$8:$B$507)=$A24),Eingabe!L$8:L$507))-MIN(IF((YEAR(Eingabe!$B$8:$B$507)=K$7)*(MONTH(Eingabe!$B$8:$B$507)=$A24),Eingabe!L$8:L$507))</f>
        <v>0</v>
      </c>
      <c r="L24" s="4">
        <f t="array" ref="L24">MAX(IF((YEAR(Eingabe!$B$8:$B$507)=L$7)*(MONTH(Eingabe!$B$8:$B$507)=$A24),Eingabe!M$8:M$507))-MIN(IF((YEAR(Eingabe!$B$8:$B$507)=L$7)*(MONTH(Eingabe!$B$8:$B$507)=$A24),Eingabe!M$8:M$507))</f>
        <v>0</v>
      </c>
      <c r="M24" s="4">
        <f t="array" ref="M24">MAX(IF((YEAR(Eingabe!$B$8:$B$507)=M$7)*(MONTH(Eingabe!$B$8:$B$507)=$A24),Eingabe!N$8:N$507))-MIN(IF((YEAR(Eingabe!$B$8:$B$507)=M$7)*(MONTH(Eingabe!$B$8:$B$507)=$A24),Eingabe!N$8:N$507))</f>
        <v>0</v>
      </c>
      <c r="N24" s="4">
        <f t="array" ref="N24">MAX(IF((YEAR(Eingabe!$B$8:$B$507)=N$7)*(MONTH(Eingabe!$B$8:$B$507)=$A24),Eingabe!O$8:O$507))-MIN(IF((YEAR(Eingabe!$B$8:$B$507)=N$7)*(MONTH(Eingabe!$B$8:$B$507)=$A24),Eingabe!O$8:O$507))</f>
        <v>0</v>
      </c>
      <c r="O24" s="4">
        <f t="array" ref="O24">MAX(IF((YEAR(Eingabe!$B$8:$B$507)=O$7)*(MONTH(Eingabe!$B$8:$B$507)=$A24),Eingabe!P$8:P$507))-MIN(IF((YEAR(Eingabe!$B$8:$B$507)=O$7)*(MONTH(Eingabe!$B$8:$B$507)=$A24),Eingabe!P$8:P$507))</f>
        <v>0</v>
      </c>
      <c r="P24" s="27">
        <f t="array" ref="P24">MAX(IF((YEAR(Eingabe!$B$8:$B$507)=P$7)*(MONTH(Eingabe!$B$8:$B$507)=$A24),Eingabe!Q$8:Q$507))-MIN(IF((YEAR(Eingabe!$B$8:$B$507)=P$7)*(MONTH(Eingabe!$B$8:$B$507)=$A24),Eingabe!Q$8:Q$507))</f>
        <v>0</v>
      </c>
    </row>
    <row r="25" spans="1:16" x14ac:dyDescent="0.25">
      <c r="A25" s="56">
        <v>4</v>
      </c>
      <c r="B25" s="4">
        <f t="array" ref="B25">MAX(IF((YEAR(Eingabe!$B$8:$B$507)=B$7)*(MONTH(Eingabe!$B$8:$B$507)=$A25),Eingabe!C$8:C$507))-MIN(IF((YEAR(Eingabe!$B$8:$B$507)=B$7)*(MONTH(Eingabe!$B$8:$B$507)=$A25),Eingabe!C$8:C$507))</f>
        <v>0</v>
      </c>
      <c r="C25" s="4">
        <f t="array" ref="C25">MAX(IF((YEAR(Eingabe!$B$8:$B$507)=C$7)*(MONTH(Eingabe!$B$8:$B$507)=$A25),Eingabe!D$8:D$507))-MIN(IF((YEAR(Eingabe!$B$8:$B$507)=C$7)*(MONTH(Eingabe!$B$8:$B$507)=$A25),Eingabe!D$8:D$507))</f>
        <v>0</v>
      </c>
      <c r="D25" s="4">
        <f t="array" ref="D25">MAX(IF((YEAR(Eingabe!$B$8:$B$507)=D$7)*(MONTH(Eingabe!$B$8:$B$507)=$A25),Eingabe!E$8:E$507))-MIN(IF((YEAR(Eingabe!$B$8:$B$507)=D$7)*(MONTH(Eingabe!$B$8:$B$507)=$A25),Eingabe!E$8:E$507))</f>
        <v>0</v>
      </c>
      <c r="E25" s="4">
        <f t="array" ref="E25">MAX(IF((YEAR(Eingabe!$B$8:$B$507)=E$7)*(MONTH(Eingabe!$B$8:$B$507)=$A25),Eingabe!F$8:F$507))-MIN(IF((YEAR(Eingabe!$B$8:$B$507)=E$7)*(MONTH(Eingabe!$B$8:$B$507)=$A25),Eingabe!F$8:F$507))</f>
        <v>0</v>
      </c>
      <c r="F25" s="4">
        <f t="array" ref="F25">MAX(IF((YEAR(Eingabe!$B$8:$B$507)=F$7)*(MONTH(Eingabe!$B$8:$B$507)=$A25),Eingabe!G$8:G$507))-MIN(IF((YEAR(Eingabe!$B$8:$B$507)=F$7)*(MONTH(Eingabe!$B$8:$B$507)=$A25),Eingabe!G$8:G$507))</f>
        <v>0</v>
      </c>
      <c r="G25" s="4">
        <f t="array" ref="G25">MAX(IF((YEAR(Eingabe!$B$8:$B$507)=G$7)*(MONTH(Eingabe!$B$8:$B$507)=$A25),Eingabe!H$8:H$507))-MIN(IF((YEAR(Eingabe!$B$8:$B$507)=G$7)*(MONTH(Eingabe!$B$8:$B$507)=$A25),Eingabe!H$8:H$507))</f>
        <v>0</v>
      </c>
      <c r="H25" s="4">
        <f t="array" ref="H25">MAX(IF((YEAR(Eingabe!$B$8:$B$507)=H$7)*(MONTH(Eingabe!$B$8:$B$507)=$A25),Eingabe!I$8:I$507))-MIN(IF((YEAR(Eingabe!$B$8:$B$507)=H$7)*(MONTH(Eingabe!$B$8:$B$507)=$A25),Eingabe!I$8:I$507))</f>
        <v>0</v>
      </c>
      <c r="I25" s="4">
        <f t="array" ref="I25">MAX(IF((YEAR(Eingabe!$B$8:$B$507)=I$7)*(MONTH(Eingabe!$B$8:$B$507)=$A25),Eingabe!J$8:J$507))-MIN(IF((YEAR(Eingabe!$B$8:$B$507)=I$7)*(MONTH(Eingabe!$B$8:$B$507)=$A25),Eingabe!J$8:J$507))</f>
        <v>0</v>
      </c>
      <c r="J25" s="4">
        <f t="array" ref="J25">MAX(IF((YEAR(Eingabe!$B$8:$B$507)=J$7)*(MONTH(Eingabe!$B$8:$B$507)=$A25),Eingabe!K$8:K$507))-MIN(IF((YEAR(Eingabe!$B$8:$B$507)=J$7)*(MONTH(Eingabe!$B$8:$B$507)=$A25),Eingabe!K$8:K$507))</f>
        <v>0</v>
      </c>
      <c r="K25" s="4">
        <f t="array" ref="K25">MAX(IF((YEAR(Eingabe!$B$8:$B$507)=K$7)*(MONTH(Eingabe!$B$8:$B$507)=$A25),Eingabe!L$8:L$507))-MIN(IF((YEAR(Eingabe!$B$8:$B$507)=K$7)*(MONTH(Eingabe!$B$8:$B$507)=$A25),Eingabe!L$8:L$507))</f>
        <v>0</v>
      </c>
      <c r="L25" s="4">
        <f t="array" ref="L25">MAX(IF((YEAR(Eingabe!$B$8:$B$507)=L$7)*(MONTH(Eingabe!$B$8:$B$507)=$A25),Eingabe!M$8:M$507))-MIN(IF((YEAR(Eingabe!$B$8:$B$507)=L$7)*(MONTH(Eingabe!$B$8:$B$507)=$A25),Eingabe!M$8:M$507))</f>
        <v>0</v>
      </c>
      <c r="M25" s="4">
        <f t="array" ref="M25">MAX(IF((YEAR(Eingabe!$B$8:$B$507)=M$7)*(MONTH(Eingabe!$B$8:$B$507)=$A25),Eingabe!N$8:N$507))-MIN(IF((YEAR(Eingabe!$B$8:$B$507)=M$7)*(MONTH(Eingabe!$B$8:$B$507)=$A25),Eingabe!N$8:N$507))</f>
        <v>0</v>
      </c>
      <c r="N25" s="4">
        <f t="array" ref="N25">MAX(IF((YEAR(Eingabe!$B$8:$B$507)=N$7)*(MONTH(Eingabe!$B$8:$B$507)=$A25),Eingabe!O$8:O$507))-MIN(IF((YEAR(Eingabe!$B$8:$B$507)=N$7)*(MONTH(Eingabe!$B$8:$B$507)=$A25),Eingabe!O$8:O$507))</f>
        <v>0</v>
      </c>
      <c r="O25" s="4">
        <f t="array" ref="O25">MAX(IF((YEAR(Eingabe!$B$8:$B$507)=O$7)*(MONTH(Eingabe!$B$8:$B$507)=$A25),Eingabe!P$8:P$507))-MIN(IF((YEAR(Eingabe!$B$8:$B$507)=O$7)*(MONTH(Eingabe!$B$8:$B$507)=$A25),Eingabe!P$8:P$507))</f>
        <v>0</v>
      </c>
      <c r="P25" s="27">
        <f t="array" ref="P25">MAX(IF((YEAR(Eingabe!$B$8:$B$507)=P$7)*(MONTH(Eingabe!$B$8:$B$507)=$A25),Eingabe!Q$8:Q$507))-MIN(IF((YEAR(Eingabe!$B$8:$B$507)=P$7)*(MONTH(Eingabe!$B$8:$B$507)=$A25),Eingabe!Q$8:Q$507))</f>
        <v>0</v>
      </c>
    </row>
    <row r="26" spans="1:16" x14ac:dyDescent="0.25">
      <c r="A26" s="56">
        <v>5</v>
      </c>
      <c r="B26" s="4">
        <f t="array" ref="B26">MAX(IF((YEAR(Eingabe!$B$8:$B$507)=B$7)*(MONTH(Eingabe!$B$8:$B$507)=$A26),Eingabe!C$8:C$507))-MIN(IF((YEAR(Eingabe!$B$8:$B$507)=B$7)*(MONTH(Eingabe!$B$8:$B$507)=$A26),Eingabe!C$8:C$507))</f>
        <v>0</v>
      </c>
      <c r="C26" s="4">
        <f t="array" ref="C26">MAX(IF((YEAR(Eingabe!$B$8:$B$507)=C$7)*(MONTH(Eingabe!$B$8:$B$507)=$A26),Eingabe!D$8:D$507))-MIN(IF((YEAR(Eingabe!$B$8:$B$507)=C$7)*(MONTH(Eingabe!$B$8:$B$507)=$A26),Eingabe!D$8:D$507))</f>
        <v>0</v>
      </c>
      <c r="D26" s="4">
        <f t="array" ref="D26">MAX(IF((YEAR(Eingabe!$B$8:$B$507)=D$7)*(MONTH(Eingabe!$B$8:$B$507)=$A26),Eingabe!E$8:E$507))-MIN(IF((YEAR(Eingabe!$B$8:$B$507)=D$7)*(MONTH(Eingabe!$B$8:$B$507)=$A26),Eingabe!E$8:E$507))</f>
        <v>0</v>
      </c>
      <c r="E26" s="4">
        <f t="array" ref="E26">MAX(IF((YEAR(Eingabe!$B$8:$B$507)=E$7)*(MONTH(Eingabe!$B$8:$B$507)=$A26),Eingabe!F$8:F$507))-MIN(IF((YEAR(Eingabe!$B$8:$B$507)=E$7)*(MONTH(Eingabe!$B$8:$B$507)=$A26),Eingabe!F$8:F$507))</f>
        <v>0</v>
      </c>
      <c r="F26" s="4">
        <f t="array" ref="F26">MAX(IF((YEAR(Eingabe!$B$8:$B$507)=F$7)*(MONTH(Eingabe!$B$8:$B$507)=$A26),Eingabe!G$8:G$507))-MIN(IF((YEAR(Eingabe!$B$8:$B$507)=F$7)*(MONTH(Eingabe!$B$8:$B$507)=$A26),Eingabe!G$8:G$507))</f>
        <v>0</v>
      </c>
      <c r="G26" s="4">
        <f t="array" ref="G26">MAX(IF((YEAR(Eingabe!$B$8:$B$507)=G$7)*(MONTH(Eingabe!$B$8:$B$507)=$A26),Eingabe!H$8:H$507))-MIN(IF((YEAR(Eingabe!$B$8:$B$507)=G$7)*(MONTH(Eingabe!$B$8:$B$507)=$A26),Eingabe!H$8:H$507))</f>
        <v>0</v>
      </c>
      <c r="H26" s="4">
        <f t="array" ref="H26">MAX(IF((YEAR(Eingabe!$B$8:$B$507)=H$7)*(MONTH(Eingabe!$B$8:$B$507)=$A26),Eingabe!I$8:I$507))-MIN(IF((YEAR(Eingabe!$B$8:$B$507)=H$7)*(MONTH(Eingabe!$B$8:$B$507)=$A26),Eingabe!I$8:I$507))</f>
        <v>0</v>
      </c>
      <c r="I26" s="4">
        <f t="array" ref="I26">MAX(IF((YEAR(Eingabe!$B$8:$B$507)=I$7)*(MONTH(Eingabe!$B$8:$B$507)=$A26),Eingabe!J$8:J$507))-MIN(IF((YEAR(Eingabe!$B$8:$B$507)=I$7)*(MONTH(Eingabe!$B$8:$B$507)=$A26),Eingabe!J$8:J$507))</f>
        <v>0</v>
      </c>
      <c r="J26" s="4">
        <f t="array" ref="J26">MAX(IF((YEAR(Eingabe!$B$8:$B$507)=J$7)*(MONTH(Eingabe!$B$8:$B$507)=$A26),Eingabe!K$8:K$507))-MIN(IF((YEAR(Eingabe!$B$8:$B$507)=J$7)*(MONTH(Eingabe!$B$8:$B$507)=$A26),Eingabe!K$8:K$507))</f>
        <v>0</v>
      </c>
      <c r="K26" s="4">
        <f t="array" ref="K26">MAX(IF((YEAR(Eingabe!$B$8:$B$507)=K$7)*(MONTH(Eingabe!$B$8:$B$507)=$A26),Eingabe!L$8:L$507))-MIN(IF((YEAR(Eingabe!$B$8:$B$507)=K$7)*(MONTH(Eingabe!$B$8:$B$507)=$A26),Eingabe!L$8:L$507))</f>
        <v>0</v>
      </c>
      <c r="L26" s="4">
        <f t="array" ref="L26">MAX(IF((YEAR(Eingabe!$B$8:$B$507)=L$7)*(MONTH(Eingabe!$B$8:$B$507)=$A26),Eingabe!M$8:M$507))-MIN(IF((YEAR(Eingabe!$B$8:$B$507)=L$7)*(MONTH(Eingabe!$B$8:$B$507)=$A26),Eingabe!M$8:M$507))</f>
        <v>0</v>
      </c>
      <c r="M26" s="4">
        <f t="array" ref="M26">MAX(IF((YEAR(Eingabe!$B$8:$B$507)=M$7)*(MONTH(Eingabe!$B$8:$B$507)=$A26),Eingabe!N$8:N$507))-MIN(IF((YEAR(Eingabe!$B$8:$B$507)=M$7)*(MONTH(Eingabe!$B$8:$B$507)=$A26),Eingabe!N$8:N$507))</f>
        <v>0</v>
      </c>
      <c r="N26" s="4">
        <f t="array" ref="N26">MAX(IF((YEAR(Eingabe!$B$8:$B$507)=N$7)*(MONTH(Eingabe!$B$8:$B$507)=$A26),Eingabe!O$8:O$507))-MIN(IF((YEAR(Eingabe!$B$8:$B$507)=N$7)*(MONTH(Eingabe!$B$8:$B$507)=$A26),Eingabe!O$8:O$507))</f>
        <v>0</v>
      </c>
      <c r="O26" s="4">
        <f t="array" ref="O26">MAX(IF((YEAR(Eingabe!$B$8:$B$507)=O$7)*(MONTH(Eingabe!$B$8:$B$507)=$A26),Eingabe!P$8:P$507))-MIN(IF((YEAR(Eingabe!$B$8:$B$507)=O$7)*(MONTH(Eingabe!$B$8:$B$507)=$A26),Eingabe!P$8:P$507))</f>
        <v>0</v>
      </c>
      <c r="P26" s="27">
        <f t="array" ref="P26">MAX(IF((YEAR(Eingabe!$B$8:$B$507)=P$7)*(MONTH(Eingabe!$B$8:$B$507)=$A26),Eingabe!Q$8:Q$507))-MIN(IF((YEAR(Eingabe!$B$8:$B$507)=P$7)*(MONTH(Eingabe!$B$8:$B$507)=$A26),Eingabe!Q$8:Q$507))</f>
        <v>0</v>
      </c>
    </row>
    <row r="27" spans="1:16" x14ac:dyDescent="0.25">
      <c r="A27" s="56">
        <v>6</v>
      </c>
      <c r="B27" s="4">
        <f t="array" ref="B27">MAX(IF((YEAR(Eingabe!$B$8:$B$507)=B$7)*(MONTH(Eingabe!$B$8:$B$507)=$A27),Eingabe!C$8:C$507))-MIN(IF((YEAR(Eingabe!$B$8:$B$507)=B$7)*(MONTH(Eingabe!$B$8:$B$507)=$A27),Eingabe!C$8:C$507))</f>
        <v>0</v>
      </c>
      <c r="C27" s="4">
        <f t="array" ref="C27">MAX(IF((YEAR(Eingabe!$B$8:$B$507)=C$7)*(MONTH(Eingabe!$B$8:$B$507)=$A27),Eingabe!D$8:D$507))-MIN(IF((YEAR(Eingabe!$B$8:$B$507)=C$7)*(MONTH(Eingabe!$B$8:$B$507)=$A27),Eingabe!D$8:D$507))</f>
        <v>0</v>
      </c>
      <c r="D27" s="4">
        <f t="array" ref="D27">MAX(IF((YEAR(Eingabe!$B$8:$B$507)=D$7)*(MONTH(Eingabe!$B$8:$B$507)=$A27),Eingabe!E$8:E$507))-MIN(IF((YEAR(Eingabe!$B$8:$B$507)=D$7)*(MONTH(Eingabe!$B$8:$B$507)=$A27),Eingabe!E$8:E$507))</f>
        <v>0</v>
      </c>
      <c r="E27" s="4">
        <f t="array" ref="E27">MAX(IF((YEAR(Eingabe!$B$8:$B$507)=E$7)*(MONTH(Eingabe!$B$8:$B$507)=$A27),Eingabe!F$8:F$507))-MIN(IF((YEAR(Eingabe!$B$8:$B$507)=E$7)*(MONTH(Eingabe!$B$8:$B$507)=$A27),Eingabe!F$8:F$507))</f>
        <v>0</v>
      </c>
      <c r="F27" s="4">
        <f t="array" ref="F27">MAX(IF((YEAR(Eingabe!$B$8:$B$507)=F$7)*(MONTH(Eingabe!$B$8:$B$507)=$A27),Eingabe!G$8:G$507))-MIN(IF((YEAR(Eingabe!$B$8:$B$507)=F$7)*(MONTH(Eingabe!$B$8:$B$507)=$A27),Eingabe!G$8:G$507))</f>
        <v>0</v>
      </c>
      <c r="G27" s="4">
        <f t="array" ref="G27">MAX(IF((YEAR(Eingabe!$B$8:$B$507)=G$7)*(MONTH(Eingabe!$B$8:$B$507)=$A27),Eingabe!H$8:H$507))-MIN(IF((YEAR(Eingabe!$B$8:$B$507)=G$7)*(MONTH(Eingabe!$B$8:$B$507)=$A27),Eingabe!H$8:H$507))</f>
        <v>0</v>
      </c>
      <c r="H27" s="4">
        <f t="array" ref="H27">MAX(IF((YEAR(Eingabe!$B$8:$B$507)=H$7)*(MONTH(Eingabe!$B$8:$B$507)=$A27),Eingabe!I$8:I$507))-MIN(IF((YEAR(Eingabe!$B$8:$B$507)=H$7)*(MONTH(Eingabe!$B$8:$B$507)=$A27),Eingabe!I$8:I$507))</f>
        <v>0</v>
      </c>
      <c r="I27" s="4">
        <f t="array" ref="I27">MAX(IF((YEAR(Eingabe!$B$8:$B$507)=I$7)*(MONTH(Eingabe!$B$8:$B$507)=$A27),Eingabe!J$8:J$507))-MIN(IF((YEAR(Eingabe!$B$8:$B$507)=I$7)*(MONTH(Eingabe!$B$8:$B$507)=$A27),Eingabe!J$8:J$507))</f>
        <v>0</v>
      </c>
      <c r="J27" s="4">
        <f t="array" ref="J27">MAX(IF((YEAR(Eingabe!$B$8:$B$507)=J$7)*(MONTH(Eingabe!$B$8:$B$507)=$A27),Eingabe!K$8:K$507))-MIN(IF((YEAR(Eingabe!$B$8:$B$507)=J$7)*(MONTH(Eingabe!$B$8:$B$507)=$A27),Eingabe!K$8:K$507))</f>
        <v>0</v>
      </c>
      <c r="K27" s="4">
        <f t="array" ref="K27">MAX(IF((YEAR(Eingabe!$B$8:$B$507)=K$7)*(MONTH(Eingabe!$B$8:$B$507)=$A27),Eingabe!L$8:L$507))-MIN(IF((YEAR(Eingabe!$B$8:$B$507)=K$7)*(MONTH(Eingabe!$B$8:$B$507)=$A27),Eingabe!L$8:L$507))</f>
        <v>0</v>
      </c>
      <c r="L27" s="4">
        <f t="array" ref="L27">MAX(IF((YEAR(Eingabe!$B$8:$B$507)=L$7)*(MONTH(Eingabe!$B$8:$B$507)=$A27),Eingabe!M$8:M$507))-MIN(IF((YEAR(Eingabe!$B$8:$B$507)=L$7)*(MONTH(Eingabe!$B$8:$B$507)=$A27),Eingabe!M$8:M$507))</f>
        <v>0</v>
      </c>
      <c r="M27" s="4">
        <f t="array" ref="M27">MAX(IF((YEAR(Eingabe!$B$8:$B$507)=M$7)*(MONTH(Eingabe!$B$8:$B$507)=$A27),Eingabe!N$8:N$507))-MIN(IF((YEAR(Eingabe!$B$8:$B$507)=M$7)*(MONTH(Eingabe!$B$8:$B$507)=$A27),Eingabe!N$8:N$507))</f>
        <v>0</v>
      </c>
      <c r="N27" s="4">
        <f t="array" ref="N27">MAX(IF((YEAR(Eingabe!$B$8:$B$507)=N$7)*(MONTH(Eingabe!$B$8:$B$507)=$A27),Eingabe!O$8:O$507))-MIN(IF((YEAR(Eingabe!$B$8:$B$507)=N$7)*(MONTH(Eingabe!$B$8:$B$507)=$A27),Eingabe!O$8:O$507))</f>
        <v>0</v>
      </c>
      <c r="O27" s="4">
        <f t="array" ref="O27">MAX(IF((YEAR(Eingabe!$B$8:$B$507)=O$7)*(MONTH(Eingabe!$B$8:$B$507)=$A27),Eingabe!P$8:P$507))-MIN(IF((YEAR(Eingabe!$B$8:$B$507)=O$7)*(MONTH(Eingabe!$B$8:$B$507)=$A27),Eingabe!P$8:P$507))</f>
        <v>0</v>
      </c>
      <c r="P27" s="27">
        <f t="array" ref="P27">MAX(IF((YEAR(Eingabe!$B$8:$B$507)=P$7)*(MONTH(Eingabe!$B$8:$B$507)=$A27),Eingabe!Q$8:Q$507))-MIN(IF((YEAR(Eingabe!$B$8:$B$507)=P$7)*(MONTH(Eingabe!$B$8:$B$507)=$A27),Eingabe!Q$8:Q$507))</f>
        <v>0</v>
      </c>
    </row>
    <row r="28" spans="1:16" x14ac:dyDescent="0.25">
      <c r="A28" s="56">
        <v>7</v>
      </c>
      <c r="B28" s="4">
        <f t="array" ref="B28">MAX(IF((YEAR(Eingabe!$B$8:$B$507)=B$7)*(MONTH(Eingabe!$B$8:$B$507)=$A28),Eingabe!C$8:C$507))-MIN(IF((YEAR(Eingabe!$B$8:$B$507)=B$7)*(MONTH(Eingabe!$B$8:$B$507)=$A28),Eingabe!C$8:C$507))</f>
        <v>0</v>
      </c>
      <c r="C28" s="4">
        <f t="array" ref="C28">MAX(IF((YEAR(Eingabe!$B$8:$B$507)=C$7)*(MONTH(Eingabe!$B$8:$B$507)=$A28),Eingabe!D$8:D$507))-MIN(IF((YEAR(Eingabe!$B$8:$B$507)=C$7)*(MONTH(Eingabe!$B$8:$B$507)=$A28),Eingabe!D$8:D$507))</f>
        <v>0</v>
      </c>
      <c r="D28" s="4">
        <f t="array" ref="D28">MAX(IF((YEAR(Eingabe!$B$8:$B$507)=D$7)*(MONTH(Eingabe!$B$8:$B$507)=$A28),Eingabe!E$8:E$507))-MIN(IF((YEAR(Eingabe!$B$8:$B$507)=D$7)*(MONTH(Eingabe!$B$8:$B$507)=$A28),Eingabe!E$8:E$507))</f>
        <v>0</v>
      </c>
      <c r="E28" s="4">
        <f t="array" ref="E28">MAX(IF((YEAR(Eingabe!$B$8:$B$507)=E$7)*(MONTH(Eingabe!$B$8:$B$507)=$A28),Eingabe!F$8:F$507))-MIN(IF((YEAR(Eingabe!$B$8:$B$507)=E$7)*(MONTH(Eingabe!$B$8:$B$507)=$A28),Eingabe!F$8:F$507))</f>
        <v>0</v>
      </c>
      <c r="F28" s="4">
        <f t="array" ref="F28">MAX(IF((YEAR(Eingabe!$B$8:$B$507)=F$7)*(MONTH(Eingabe!$B$8:$B$507)=$A28),Eingabe!G$8:G$507))-MIN(IF((YEAR(Eingabe!$B$8:$B$507)=F$7)*(MONTH(Eingabe!$B$8:$B$507)=$A28),Eingabe!G$8:G$507))</f>
        <v>0</v>
      </c>
      <c r="G28" s="4">
        <f t="array" ref="G28">MAX(IF((YEAR(Eingabe!$B$8:$B$507)=G$7)*(MONTH(Eingabe!$B$8:$B$507)=$A28),Eingabe!H$8:H$507))-MIN(IF((YEAR(Eingabe!$B$8:$B$507)=G$7)*(MONTH(Eingabe!$B$8:$B$507)=$A28),Eingabe!H$8:H$507))</f>
        <v>0</v>
      </c>
      <c r="H28" s="4">
        <f t="array" ref="H28">MAX(IF((YEAR(Eingabe!$B$8:$B$507)=H$7)*(MONTH(Eingabe!$B$8:$B$507)=$A28),Eingabe!I$8:I$507))-MIN(IF((YEAR(Eingabe!$B$8:$B$507)=H$7)*(MONTH(Eingabe!$B$8:$B$507)=$A28),Eingabe!I$8:I$507))</f>
        <v>0</v>
      </c>
      <c r="I28" s="4">
        <f t="array" ref="I28">MAX(IF((YEAR(Eingabe!$B$8:$B$507)=I$7)*(MONTH(Eingabe!$B$8:$B$507)=$A28),Eingabe!J$8:J$507))-MIN(IF((YEAR(Eingabe!$B$8:$B$507)=I$7)*(MONTH(Eingabe!$B$8:$B$507)=$A28),Eingabe!J$8:J$507))</f>
        <v>0</v>
      </c>
      <c r="J28" s="4">
        <f t="array" ref="J28">MAX(IF((YEAR(Eingabe!$B$8:$B$507)=J$7)*(MONTH(Eingabe!$B$8:$B$507)=$A28),Eingabe!K$8:K$507))-MIN(IF((YEAR(Eingabe!$B$8:$B$507)=J$7)*(MONTH(Eingabe!$B$8:$B$507)=$A28),Eingabe!K$8:K$507))</f>
        <v>0</v>
      </c>
      <c r="K28" s="4">
        <f t="array" ref="K28">MAX(IF((YEAR(Eingabe!$B$8:$B$507)=K$7)*(MONTH(Eingabe!$B$8:$B$507)=$A28),Eingabe!L$8:L$507))-MIN(IF((YEAR(Eingabe!$B$8:$B$507)=K$7)*(MONTH(Eingabe!$B$8:$B$507)=$A28),Eingabe!L$8:L$507))</f>
        <v>0</v>
      </c>
      <c r="L28" s="4">
        <f t="array" ref="L28">MAX(IF((YEAR(Eingabe!$B$8:$B$507)=L$7)*(MONTH(Eingabe!$B$8:$B$507)=$A28),Eingabe!M$8:M$507))-MIN(IF((YEAR(Eingabe!$B$8:$B$507)=L$7)*(MONTH(Eingabe!$B$8:$B$507)=$A28),Eingabe!M$8:M$507))</f>
        <v>0</v>
      </c>
      <c r="M28" s="4">
        <f t="array" ref="M28">MAX(IF((YEAR(Eingabe!$B$8:$B$507)=M$7)*(MONTH(Eingabe!$B$8:$B$507)=$A28),Eingabe!N$8:N$507))-MIN(IF((YEAR(Eingabe!$B$8:$B$507)=M$7)*(MONTH(Eingabe!$B$8:$B$507)=$A28),Eingabe!N$8:N$507))</f>
        <v>0</v>
      </c>
      <c r="N28" s="4">
        <f t="array" ref="N28">MAX(IF((YEAR(Eingabe!$B$8:$B$507)=N$7)*(MONTH(Eingabe!$B$8:$B$507)=$A28),Eingabe!O$8:O$507))-MIN(IF((YEAR(Eingabe!$B$8:$B$507)=N$7)*(MONTH(Eingabe!$B$8:$B$507)=$A28),Eingabe!O$8:O$507))</f>
        <v>0</v>
      </c>
      <c r="O28" s="4">
        <f t="array" ref="O28">MAX(IF((YEAR(Eingabe!$B$8:$B$507)=O$7)*(MONTH(Eingabe!$B$8:$B$507)=$A28),Eingabe!P$8:P$507))-MIN(IF((YEAR(Eingabe!$B$8:$B$507)=O$7)*(MONTH(Eingabe!$B$8:$B$507)=$A28),Eingabe!P$8:P$507))</f>
        <v>0</v>
      </c>
      <c r="P28" s="27">
        <f t="array" ref="P28">MAX(IF((YEAR(Eingabe!$B$8:$B$507)=P$7)*(MONTH(Eingabe!$B$8:$B$507)=$A28),Eingabe!Q$8:Q$507))-MIN(IF((YEAR(Eingabe!$B$8:$B$507)=P$7)*(MONTH(Eingabe!$B$8:$B$507)=$A28),Eingabe!Q$8:Q$507))</f>
        <v>0</v>
      </c>
    </row>
    <row r="29" spans="1:16" x14ac:dyDescent="0.25">
      <c r="A29" s="56">
        <v>8</v>
      </c>
      <c r="B29" s="4">
        <f t="array" ref="B29">MAX(IF((YEAR(Eingabe!$B$8:$B$507)=B$7)*(MONTH(Eingabe!$B$8:$B$507)=$A29),Eingabe!C$8:C$507))-MIN(IF((YEAR(Eingabe!$B$8:$B$507)=B$7)*(MONTH(Eingabe!$B$8:$B$507)=$A29),Eingabe!C$8:C$507))</f>
        <v>0</v>
      </c>
      <c r="C29" s="4">
        <f t="array" ref="C29">MAX(IF((YEAR(Eingabe!$B$8:$B$507)=C$7)*(MONTH(Eingabe!$B$8:$B$507)=$A29),Eingabe!D$8:D$507))-MIN(IF((YEAR(Eingabe!$B$8:$B$507)=C$7)*(MONTH(Eingabe!$B$8:$B$507)=$A29),Eingabe!D$8:D$507))</f>
        <v>0</v>
      </c>
      <c r="D29" s="4">
        <f t="array" ref="D29">MAX(IF((YEAR(Eingabe!$B$8:$B$507)=D$7)*(MONTH(Eingabe!$B$8:$B$507)=$A29),Eingabe!E$8:E$507))-MIN(IF((YEAR(Eingabe!$B$8:$B$507)=D$7)*(MONTH(Eingabe!$B$8:$B$507)=$A29),Eingabe!E$8:E$507))</f>
        <v>0</v>
      </c>
      <c r="E29" s="4">
        <f t="array" ref="E29">MAX(IF((YEAR(Eingabe!$B$8:$B$507)=E$7)*(MONTH(Eingabe!$B$8:$B$507)=$A29),Eingabe!F$8:F$507))-MIN(IF((YEAR(Eingabe!$B$8:$B$507)=E$7)*(MONTH(Eingabe!$B$8:$B$507)=$A29),Eingabe!F$8:F$507))</f>
        <v>0</v>
      </c>
      <c r="F29" s="4">
        <f t="array" ref="F29">MAX(IF((YEAR(Eingabe!$B$8:$B$507)=F$7)*(MONTH(Eingabe!$B$8:$B$507)=$A29),Eingabe!G$8:G$507))-MIN(IF((YEAR(Eingabe!$B$8:$B$507)=F$7)*(MONTH(Eingabe!$B$8:$B$507)=$A29),Eingabe!G$8:G$507))</f>
        <v>0</v>
      </c>
      <c r="G29" s="4">
        <f t="array" ref="G29">MAX(IF((YEAR(Eingabe!$B$8:$B$507)=G$7)*(MONTH(Eingabe!$B$8:$B$507)=$A29),Eingabe!H$8:H$507))-MIN(IF((YEAR(Eingabe!$B$8:$B$507)=G$7)*(MONTH(Eingabe!$B$8:$B$507)=$A29),Eingabe!H$8:H$507))</f>
        <v>0</v>
      </c>
      <c r="H29" s="4">
        <f t="array" ref="H29">MAX(IF((YEAR(Eingabe!$B$8:$B$507)=H$7)*(MONTH(Eingabe!$B$8:$B$507)=$A29),Eingabe!I$8:I$507))-MIN(IF((YEAR(Eingabe!$B$8:$B$507)=H$7)*(MONTH(Eingabe!$B$8:$B$507)=$A29),Eingabe!I$8:I$507))</f>
        <v>0</v>
      </c>
      <c r="I29" s="4">
        <f t="array" ref="I29">MAX(IF((YEAR(Eingabe!$B$8:$B$507)=I$7)*(MONTH(Eingabe!$B$8:$B$507)=$A29),Eingabe!J$8:J$507))-MIN(IF((YEAR(Eingabe!$B$8:$B$507)=I$7)*(MONTH(Eingabe!$B$8:$B$507)=$A29),Eingabe!J$8:J$507))</f>
        <v>0</v>
      </c>
      <c r="J29" s="4">
        <f t="array" ref="J29">MAX(IF((YEAR(Eingabe!$B$8:$B$507)=J$7)*(MONTH(Eingabe!$B$8:$B$507)=$A29),Eingabe!K$8:K$507))-MIN(IF((YEAR(Eingabe!$B$8:$B$507)=J$7)*(MONTH(Eingabe!$B$8:$B$507)=$A29),Eingabe!K$8:K$507))</f>
        <v>0</v>
      </c>
      <c r="K29" s="4">
        <f t="array" ref="K29">MAX(IF((YEAR(Eingabe!$B$8:$B$507)=K$7)*(MONTH(Eingabe!$B$8:$B$507)=$A29),Eingabe!L$8:L$507))-MIN(IF((YEAR(Eingabe!$B$8:$B$507)=K$7)*(MONTH(Eingabe!$B$8:$B$507)=$A29),Eingabe!L$8:L$507))</f>
        <v>0</v>
      </c>
      <c r="L29" s="4">
        <f t="array" ref="L29">MAX(IF((YEAR(Eingabe!$B$8:$B$507)=L$7)*(MONTH(Eingabe!$B$8:$B$507)=$A29),Eingabe!M$8:M$507))-MIN(IF((YEAR(Eingabe!$B$8:$B$507)=L$7)*(MONTH(Eingabe!$B$8:$B$507)=$A29),Eingabe!M$8:M$507))</f>
        <v>0</v>
      </c>
      <c r="M29" s="4">
        <f t="array" ref="M29">MAX(IF((YEAR(Eingabe!$B$8:$B$507)=M$7)*(MONTH(Eingabe!$B$8:$B$507)=$A29),Eingabe!N$8:N$507))-MIN(IF((YEAR(Eingabe!$B$8:$B$507)=M$7)*(MONTH(Eingabe!$B$8:$B$507)=$A29),Eingabe!N$8:N$507))</f>
        <v>0</v>
      </c>
      <c r="N29" s="4">
        <f t="array" ref="N29">MAX(IF((YEAR(Eingabe!$B$8:$B$507)=N$7)*(MONTH(Eingabe!$B$8:$B$507)=$A29),Eingabe!O$8:O$507))-MIN(IF((YEAR(Eingabe!$B$8:$B$507)=N$7)*(MONTH(Eingabe!$B$8:$B$507)=$A29),Eingabe!O$8:O$507))</f>
        <v>0</v>
      </c>
      <c r="O29" s="4">
        <f t="array" ref="O29">MAX(IF((YEAR(Eingabe!$B$8:$B$507)=O$7)*(MONTH(Eingabe!$B$8:$B$507)=$A29),Eingabe!P$8:P$507))-MIN(IF((YEAR(Eingabe!$B$8:$B$507)=O$7)*(MONTH(Eingabe!$B$8:$B$507)=$A29),Eingabe!P$8:P$507))</f>
        <v>0</v>
      </c>
      <c r="P29" s="27">
        <f t="array" ref="P29">MAX(IF((YEAR(Eingabe!$B$8:$B$507)=P$7)*(MONTH(Eingabe!$B$8:$B$507)=$A29),Eingabe!Q$8:Q$507))-MIN(IF((YEAR(Eingabe!$B$8:$B$507)=P$7)*(MONTH(Eingabe!$B$8:$B$507)=$A29),Eingabe!Q$8:Q$507))</f>
        <v>0</v>
      </c>
    </row>
    <row r="30" spans="1:16" x14ac:dyDescent="0.25">
      <c r="A30" s="56">
        <v>9</v>
      </c>
      <c r="B30" s="4">
        <f t="array" ref="B30">MAX(IF((YEAR(Eingabe!$B$8:$B$507)=B$7)*(MONTH(Eingabe!$B$8:$B$507)=$A30),Eingabe!C$8:C$507))-MIN(IF((YEAR(Eingabe!$B$8:$B$507)=B$7)*(MONTH(Eingabe!$B$8:$B$507)=$A30),Eingabe!C$8:C$507))</f>
        <v>0</v>
      </c>
      <c r="C30" s="4">
        <f t="array" ref="C30">MAX(IF((YEAR(Eingabe!$B$8:$B$507)=C$7)*(MONTH(Eingabe!$B$8:$B$507)=$A30),Eingabe!D$8:D$507))-MIN(IF((YEAR(Eingabe!$B$8:$B$507)=C$7)*(MONTH(Eingabe!$B$8:$B$507)=$A30),Eingabe!D$8:D$507))</f>
        <v>0</v>
      </c>
      <c r="D30" s="4">
        <f t="array" ref="D30">MAX(IF((YEAR(Eingabe!$B$8:$B$507)=D$7)*(MONTH(Eingabe!$B$8:$B$507)=$A30),Eingabe!E$8:E$507))-MIN(IF((YEAR(Eingabe!$B$8:$B$507)=D$7)*(MONTH(Eingabe!$B$8:$B$507)=$A30),Eingabe!E$8:E$507))</f>
        <v>0</v>
      </c>
      <c r="E30" s="4">
        <f t="array" ref="E30">MAX(IF((YEAR(Eingabe!$B$8:$B$507)=E$7)*(MONTH(Eingabe!$B$8:$B$507)=$A30),Eingabe!F$8:F$507))-MIN(IF((YEAR(Eingabe!$B$8:$B$507)=E$7)*(MONTH(Eingabe!$B$8:$B$507)=$A30),Eingabe!F$8:F$507))</f>
        <v>0</v>
      </c>
      <c r="F30" s="4">
        <f t="array" ref="F30">MAX(IF((YEAR(Eingabe!$B$8:$B$507)=F$7)*(MONTH(Eingabe!$B$8:$B$507)=$A30),Eingabe!G$8:G$507))-MIN(IF((YEAR(Eingabe!$B$8:$B$507)=F$7)*(MONTH(Eingabe!$B$8:$B$507)=$A30),Eingabe!G$8:G$507))</f>
        <v>0</v>
      </c>
      <c r="G30" s="4">
        <f t="array" ref="G30">MAX(IF((YEAR(Eingabe!$B$8:$B$507)=G$7)*(MONTH(Eingabe!$B$8:$B$507)=$A30),Eingabe!H$8:H$507))-MIN(IF((YEAR(Eingabe!$B$8:$B$507)=G$7)*(MONTH(Eingabe!$B$8:$B$507)=$A30),Eingabe!H$8:H$507))</f>
        <v>0</v>
      </c>
      <c r="H30" s="4">
        <f t="array" ref="H30">MAX(IF((YEAR(Eingabe!$B$8:$B$507)=H$7)*(MONTH(Eingabe!$B$8:$B$507)=$A30),Eingabe!I$8:I$507))-MIN(IF((YEAR(Eingabe!$B$8:$B$507)=H$7)*(MONTH(Eingabe!$B$8:$B$507)=$A30),Eingabe!I$8:I$507))</f>
        <v>0</v>
      </c>
      <c r="I30" s="4">
        <f t="array" ref="I30">MAX(IF((YEAR(Eingabe!$B$8:$B$507)=I$7)*(MONTH(Eingabe!$B$8:$B$507)=$A30),Eingabe!J$8:J$507))-MIN(IF((YEAR(Eingabe!$B$8:$B$507)=I$7)*(MONTH(Eingabe!$B$8:$B$507)=$A30),Eingabe!J$8:J$507))</f>
        <v>0</v>
      </c>
      <c r="J30" s="4">
        <f t="array" ref="J30">MAX(IF((YEAR(Eingabe!$B$8:$B$507)=J$7)*(MONTH(Eingabe!$B$8:$B$507)=$A30),Eingabe!K$8:K$507))-MIN(IF((YEAR(Eingabe!$B$8:$B$507)=J$7)*(MONTH(Eingabe!$B$8:$B$507)=$A30),Eingabe!K$8:K$507))</f>
        <v>0</v>
      </c>
      <c r="K30" s="4">
        <f t="array" ref="K30">MAX(IF((YEAR(Eingabe!$B$8:$B$507)=K$7)*(MONTH(Eingabe!$B$8:$B$507)=$A30),Eingabe!L$8:L$507))-MIN(IF((YEAR(Eingabe!$B$8:$B$507)=K$7)*(MONTH(Eingabe!$B$8:$B$507)=$A30),Eingabe!L$8:L$507))</f>
        <v>0</v>
      </c>
      <c r="L30" s="4">
        <f t="array" ref="L30">MAX(IF((YEAR(Eingabe!$B$8:$B$507)=L$7)*(MONTH(Eingabe!$B$8:$B$507)=$A30),Eingabe!M$8:M$507))-MIN(IF((YEAR(Eingabe!$B$8:$B$507)=L$7)*(MONTH(Eingabe!$B$8:$B$507)=$A30),Eingabe!M$8:M$507))</f>
        <v>0</v>
      </c>
      <c r="M30" s="4">
        <f t="array" ref="M30">MAX(IF((YEAR(Eingabe!$B$8:$B$507)=M$7)*(MONTH(Eingabe!$B$8:$B$507)=$A30),Eingabe!N$8:N$507))-MIN(IF((YEAR(Eingabe!$B$8:$B$507)=M$7)*(MONTH(Eingabe!$B$8:$B$507)=$A30),Eingabe!N$8:N$507))</f>
        <v>0</v>
      </c>
      <c r="N30" s="4">
        <f t="array" ref="N30">MAX(IF((YEAR(Eingabe!$B$8:$B$507)=N$7)*(MONTH(Eingabe!$B$8:$B$507)=$A30),Eingabe!O$8:O$507))-MIN(IF((YEAR(Eingabe!$B$8:$B$507)=N$7)*(MONTH(Eingabe!$B$8:$B$507)=$A30),Eingabe!O$8:O$507))</f>
        <v>0</v>
      </c>
      <c r="O30" s="4">
        <f t="array" ref="O30">MAX(IF((YEAR(Eingabe!$B$8:$B$507)=O$7)*(MONTH(Eingabe!$B$8:$B$507)=$A30),Eingabe!P$8:P$507))-MIN(IF((YEAR(Eingabe!$B$8:$B$507)=O$7)*(MONTH(Eingabe!$B$8:$B$507)=$A30),Eingabe!P$8:P$507))</f>
        <v>0</v>
      </c>
      <c r="P30" s="27">
        <f t="array" ref="P30">MAX(IF((YEAR(Eingabe!$B$8:$B$507)=P$7)*(MONTH(Eingabe!$B$8:$B$507)=$A30),Eingabe!Q$8:Q$507))-MIN(IF((YEAR(Eingabe!$B$8:$B$507)=P$7)*(MONTH(Eingabe!$B$8:$B$507)=$A30),Eingabe!Q$8:Q$507))</f>
        <v>0</v>
      </c>
    </row>
    <row r="31" spans="1:16" x14ac:dyDescent="0.25">
      <c r="A31" s="56">
        <v>10</v>
      </c>
      <c r="B31" s="4">
        <f t="array" ref="B31">MAX(IF((YEAR(Eingabe!$B$8:$B$507)=B$7)*(MONTH(Eingabe!$B$8:$B$507)=$A31),Eingabe!C$8:C$507))-MIN(IF((YEAR(Eingabe!$B$8:$B$507)=B$7)*(MONTH(Eingabe!$B$8:$B$507)=$A31),Eingabe!C$8:C$507))</f>
        <v>0</v>
      </c>
      <c r="C31" s="4">
        <f t="array" ref="C31">MAX(IF((YEAR(Eingabe!$B$8:$B$507)=C$7)*(MONTH(Eingabe!$B$8:$B$507)=$A31),Eingabe!D$8:D$507))-MIN(IF((YEAR(Eingabe!$B$8:$B$507)=C$7)*(MONTH(Eingabe!$B$8:$B$507)=$A31),Eingabe!D$8:D$507))</f>
        <v>0</v>
      </c>
      <c r="D31" s="4">
        <f t="array" ref="D31">MAX(IF((YEAR(Eingabe!$B$8:$B$507)=D$7)*(MONTH(Eingabe!$B$8:$B$507)=$A31),Eingabe!E$8:E$507))-MIN(IF((YEAR(Eingabe!$B$8:$B$507)=D$7)*(MONTH(Eingabe!$B$8:$B$507)=$A31),Eingabe!E$8:E$507))</f>
        <v>0</v>
      </c>
      <c r="E31" s="4">
        <f t="array" ref="E31">MAX(IF((YEAR(Eingabe!$B$8:$B$507)=E$7)*(MONTH(Eingabe!$B$8:$B$507)=$A31),Eingabe!F$8:F$507))-MIN(IF((YEAR(Eingabe!$B$8:$B$507)=E$7)*(MONTH(Eingabe!$B$8:$B$507)=$A31),Eingabe!F$8:F$507))</f>
        <v>0</v>
      </c>
      <c r="F31" s="4">
        <f t="array" ref="F31">MAX(IF((YEAR(Eingabe!$B$8:$B$507)=F$7)*(MONTH(Eingabe!$B$8:$B$507)=$A31),Eingabe!G$8:G$507))-MIN(IF((YEAR(Eingabe!$B$8:$B$507)=F$7)*(MONTH(Eingabe!$B$8:$B$507)=$A31),Eingabe!G$8:G$507))</f>
        <v>0</v>
      </c>
      <c r="G31" s="4">
        <f t="array" ref="G31">MAX(IF((YEAR(Eingabe!$B$8:$B$507)=G$7)*(MONTH(Eingabe!$B$8:$B$507)=$A31),Eingabe!H$8:H$507))-MIN(IF((YEAR(Eingabe!$B$8:$B$507)=G$7)*(MONTH(Eingabe!$B$8:$B$507)=$A31),Eingabe!H$8:H$507))</f>
        <v>0</v>
      </c>
      <c r="H31" s="4">
        <f t="array" ref="H31">MAX(IF((YEAR(Eingabe!$B$8:$B$507)=H$7)*(MONTH(Eingabe!$B$8:$B$507)=$A31),Eingabe!I$8:I$507))-MIN(IF((YEAR(Eingabe!$B$8:$B$507)=H$7)*(MONTH(Eingabe!$B$8:$B$507)=$A31),Eingabe!I$8:I$507))</f>
        <v>0</v>
      </c>
      <c r="I31" s="4">
        <f t="array" ref="I31">MAX(IF((YEAR(Eingabe!$B$8:$B$507)=I$7)*(MONTH(Eingabe!$B$8:$B$507)=$A31),Eingabe!J$8:J$507))-MIN(IF((YEAR(Eingabe!$B$8:$B$507)=I$7)*(MONTH(Eingabe!$B$8:$B$507)=$A31),Eingabe!J$8:J$507))</f>
        <v>0</v>
      </c>
      <c r="J31" s="4">
        <f t="array" ref="J31">MAX(IF((YEAR(Eingabe!$B$8:$B$507)=J$7)*(MONTH(Eingabe!$B$8:$B$507)=$A31),Eingabe!K$8:K$507))-MIN(IF((YEAR(Eingabe!$B$8:$B$507)=J$7)*(MONTH(Eingabe!$B$8:$B$507)=$A31),Eingabe!K$8:K$507))</f>
        <v>0</v>
      </c>
      <c r="K31" s="4">
        <f t="array" ref="K31">MAX(IF((YEAR(Eingabe!$B$8:$B$507)=K$7)*(MONTH(Eingabe!$B$8:$B$507)=$A31),Eingabe!L$8:L$507))-MIN(IF((YEAR(Eingabe!$B$8:$B$507)=K$7)*(MONTH(Eingabe!$B$8:$B$507)=$A31),Eingabe!L$8:L$507))</f>
        <v>0</v>
      </c>
      <c r="L31" s="4">
        <f t="array" ref="L31">MAX(IF((YEAR(Eingabe!$B$8:$B$507)=L$7)*(MONTH(Eingabe!$B$8:$B$507)=$A31),Eingabe!M$8:M$507))-MIN(IF((YEAR(Eingabe!$B$8:$B$507)=L$7)*(MONTH(Eingabe!$B$8:$B$507)=$A31),Eingabe!M$8:M$507))</f>
        <v>0</v>
      </c>
      <c r="M31" s="4">
        <f t="array" ref="M31">MAX(IF((YEAR(Eingabe!$B$8:$B$507)=M$7)*(MONTH(Eingabe!$B$8:$B$507)=$A31),Eingabe!N$8:N$507))-MIN(IF((YEAR(Eingabe!$B$8:$B$507)=M$7)*(MONTH(Eingabe!$B$8:$B$507)=$A31),Eingabe!N$8:N$507))</f>
        <v>0</v>
      </c>
      <c r="N31" s="4">
        <f t="array" ref="N31">MAX(IF((YEAR(Eingabe!$B$8:$B$507)=N$7)*(MONTH(Eingabe!$B$8:$B$507)=$A31),Eingabe!O$8:O$507))-MIN(IF((YEAR(Eingabe!$B$8:$B$507)=N$7)*(MONTH(Eingabe!$B$8:$B$507)=$A31),Eingabe!O$8:O$507))</f>
        <v>0</v>
      </c>
      <c r="O31" s="4">
        <f t="array" ref="O31">MAX(IF((YEAR(Eingabe!$B$8:$B$507)=O$7)*(MONTH(Eingabe!$B$8:$B$507)=$A31),Eingabe!P$8:P$507))-MIN(IF((YEAR(Eingabe!$B$8:$B$507)=O$7)*(MONTH(Eingabe!$B$8:$B$507)=$A31),Eingabe!P$8:P$507))</f>
        <v>0</v>
      </c>
      <c r="P31" s="27">
        <f t="array" ref="P31">MAX(IF((YEAR(Eingabe!$B$8:$B$507)=P$7)*(MONTH(Eingabe!$B$8:$B$507)=$A31),Eingabe!Q$8:Q$507))-MIN(IF((YEAR(Eingabe!$B$8:$B$507)=P$7)*(MONTH(Eingabe!$B$8:$B$507)=$A31),Eingabe!Q$8:Q$507))</f>
        <v>0</v>
      </c>
    </row>
    <row r="32" spans="1:16" x14ac:dyDescent="0.25">
      <c r="A32" s="56">
        <v>11</v>
      </c>
      <c r="B32" s="4">
        <f t="array" ref="B32">MAX(IF((YEAR(Eingabe!$B$8:$B$507)=B$7)*(MONTH(Eingabe!$B$8:$B$507)=$A32),Eingabe!C$8:C$507))-MIN(IF((YEAR(Eingabe!$B$8:$B$507)=B$7)*(MONTH(Eingabe!$B$8:$B$507)=$A32),Eingabe!C$8:C$507))</f>
        <v>0</v>
      </c>
      <c r="C32" s="4">
        <f t="array" ref="C32">MAX(IF((YEAR(Eingabe!$B$8:$B$507)=C$7)*(MONTH(Eingabe!$B$8:$B$507)=$A32),Eingabe!D$8:D$507))-MIN(IF((YEAR(Eingabe!$B$8:$B$507)=C$7)*(MONTH(Eingabe!$B$8:$B$507)=$A32),Eingabe!D$8:D$507))</f>
        <v>0</v>
      </c>
      <c r="D32" s="4">
        <f t="array" ref="D32">MAX(IF((YEAR(Eingabe!$B$8:$B$507)=D$7)*(MONTH(Eingabe!$B$8:$B$507)=$A32),Eingabe!E$8:E$507))-MIN(IF((YEAR(Eingabe!$B$8:$B$507)=D$7)*(MONTH(Eingabe!$B$8:$B$507)=$A32),Eingabe!E$8:E$507))</f>
        <v>0</v>
      </c>
      <c r="E32" s="4">
        <f t="array" ref="E32">MAX(IF((YEAR(Eingabe!$B$8:$B$507)=E$7)*(MONTH(Eingabe!$B$8:$B$507)=$A32),Eingabe!F$8:F$507))-MIN(IF((YEAR(Eingabe!$B$8:$B$507)=E$7)*(MONTH(Eingabe!$B$8:$B$507)=$A32),Eingabe!F$8:F$507))</f>
        <v>0</v>
      </c>
      <c r="F32" s="4">
        <f t="array" ref="F32">MAX(IF((YEAR(Eingabe!$B$8:$B$507)=F$7)*(MONTH(Eingabe!$B$8:$B$507)=$A32),Eingabe!G$8:G$507))-MIN(IF((YEAR(Eingabe!$B$8:$B$507)=F$7)*(MONTH(Eingabe!$B$8:$B$507)=$A32),Eingabe!G$8:G$507))</f>
        <v>0</v>
      </c>
      <c r="G32" s="4">
        <f t="array" ref="G32">MAX(IF((YEAR(Eingabe!$B$8:$B$507)=G$7)*(MONTH(Eingabe!$B$8:$B$507)=$A32),Eingabe!H$8:H$507))-MIN(IF((YEAR(Eingabe!$B$8:$B$507)=G$7)*(MONTH(Eingabe!$B$8:$B$507)=$A32),Eingabe!H$8:H$507))</f>
        <v>0</v>
      </c>
      <c r="H32" s="4">
        <f t="array" ref="H32">MAX(IF((YEAR(Eingabe!$B$8:$B$507)=H$7)*(MONTH(Eingabe!$B$8:$B$507)=$A32),Eingabe!I$8:I$507))-MIN(IF((YEAR(Eingabe!$B$8:$B$507)=H$7)*(MONTH(Eingabe!$B$8:$B$507)=$A32),Eingabe!I$8:I$507))</f>
        <v>0</v>
      </c>
      <c r="I32" s="4">
        <f t="array" ref="I32">MAX(IF((YEAR(Eingabe!$B$8:$B$507)=I$7)*(MONTH(Eingabe!$B$8:$B$507)=$A32),Eingabe!J$8:J$507))-MIN(IF((YEAR(Eingabe!$B$8:$B$507)=I$7)*(MONTH(Eingabe!$B$8:$B$507)=$A32),Eingabe!J$8:J$507))</f>
        <v>0</v>
      </c>
      <c r="J32" s="4">
        <f t="array" ref="J32">MAX(IF((YEAR(Eingabe!$B$8:$B$507)=J$7)*(MONTH(Eingabe!$B$8:$B$507)=$A32),Eingabe!K$8:K$507))-MIN(IF((YEAR(Eingabe!$B$8:$B$507)=J$7)*(MONTH(Eingabe!$B$8:$B$507)=$A32),Eingabe!K$8:K$507))</f>
        <v>0</v>
      </c>
      <c r="K32" s="4">
        <f t="array" ref="K32">MAX(IF((YEAR(Eingabe!$B$8:$B$507)=K$7)*(MONTH(Eingabe!$B$8:$B$507)=$A32),Eingabe!L$8:L$507))-MIN(IF((YEAR(Eingabe!$B$8:$B$507)=K$7)*(MONTH(Eingabe!$B$8:$B$507)=$A32),Eingabe!L$8:L$507))</f>
        <v>0</v>
      </c>
      <c r="L32" s="4">
        <f t="array" ref="L32">MAX(IF((YEAR(Eingabe!$B$8:$B$507)=L$7)*(MONTH(Eingabe!$B$8:$B$507)=$A32),Eingabe!M$8:M$507))-MIN(IF((YEAR(Eingabe!$B$8:$B$507)=L$7)*(MONTH(Eingabe!$B$8:$B$507)=$A32),Eingabe!M$8:M$507))</f>
        <v>0</v>
      </c>
      <c r="M32" s="4">
        <f t="array" ref="M32">MAX(IF((YEAR(Eingabe!$B$8:$B$507)=M$7)*(MONTH(Eingabe!$B$8:$B$507)=$A32),Eingabe!N$8:N$507))-MIN(IF((YEAR(Eingabe!$B$8:$B$507)=M$7)*(MONTH(Eingabe!$B$8:$B$507)=$A32),Eingabe!N$8:N$507))</f>
        <v>0</v>
      </c>
      <c r="N32" s="4">
        <f t="array" ref="N32">MAX(IF((YEAR(Eingabe!$B$8:$B$507)=N$7)*(MONTH(Eingabe!$B$8:$B$507)=$A32),Eingabe!O$8:O$507))-MIN(IF((YEAR(Eingabe!$B$8:$B$507)=N$7)*(MONTH(Eingabe!$B$8:$B$507)=$A32),Eingabe!O$8:O$507))</f>
        <v>0</v>
      </c>
      <c r="O32" s="4">
        <f t="array" ref="O32">MAX(IF((YEAR(Eingabe!$B$8:$B$507)=O$7)*(MONTH(Eingabe!$B$8:$B$507)=$A32),Eingabe!P$8:P$507))-MIN(IF((YEAR(Eingabe!$B$8:$B$507)=O$7)*(MONTH(Eingabe!$B$8:$B$507)=$A32),Eingabe!P$8:P$507))</f>
        <v>0</v>
      </c>
      <c r="P32" s="27">
        <f t="array" ref="P32">MAX(IF((YEAR(Eingabe!$B$8:$B$507)=P$7)*(MONTH(Eingabe!$B$8:$B$507)=$A32),Eingabe!Q$8:Q$507))-MIN(IF((YEAR(Eingabe!$B$8:$B$507)=P$7)*(MONTH(Eingabe!$B$8:$B$507)=$A32),Eingabe!Q$8:Q$507))</f>
        <v>0</v>
      </c>
    </row>
    <row r="33" spans="1:30" ht="15.75" thickBot="1" x14ac:dyDescent="0.3">
      <c r="A33" s="57">
        <v>12</v>
      </c>
      <c r="B33" s="29">
        <f t="array" ref="B33">MAX(IF((YEAR(Eingabe!$B$8:$B$507)=B$7)*(MONTH(Eingabe!$B$8:$B$507)=$A33),Eingabe!C$8:C$507))-MIN(IF((YEAR(Eingabe!$B$8:$B$507)=B$7)*(MONTH(Eingabe!$B$8:$B$507)=$A33),Eingabe!C$8:C$507))</f>
        <v>0</v>
      </c>
      <c r="C33" s="29">
        <f t="array" ref="C33">MAX(IF((YEAR(Eingabe!$B$8:$B$507)=C$7)*(MONTH(Eingabe!$B$8:$B$507)=$A33),Eingabe!D$8:D$507))-MIN(IF((YEAR(Eingabe!$B$8:$B$507)=C$7)*(MONTH(Eingabe!$B$8:$B$507)=$A33),Eingabe!D$8:D$507))</f>
        <v>0</v>
      </c>
      <c r="D33" s="29">
        <f t="array" ref="D33">MAX(IF((YEAR(Eingabe!$B$8:$B$507)=D$7)*(MONTH(Eingabe!$B$8:$B$507)=$A33),Eingabe!E$8:E$507))-MIN(IF((YEAR(Eingabe!$B$8:$B$507)=D$7)*(MONTH(Eingabe!$B$8:$B$507)=$A33),Eingabe!E$8:E$507))</f>
        <v>0</v>
      </c>
      <c r="E33" s="29">
        <f t="array" ref="E33">MAX(IF((YEAR(Eingabe!$B$8:$B$507)=E$7)*(MONTH(Eingabe!$B$8:$B$507)=$A33),Eingabe!F$8:F$507))-MIN(IF((YEAR(Eingabe!$B$8:$B$507)=E$7)*(MONTH(Eingabe!$B$8:$B$507)=$A33),Eingabe!F$8:F$507))</f>
        <v>0</v>
      </c>
      <c r="F33" s="29">
        <f t="array" ref="F33">MAX(IF((YEAR(Eingabe!$B$8:$B$507)=F$7)*(MONTH(Eingabe!$B$8:$B$507)=$A33),Eingabe!G$8:G$507))-MIN(IF((YEAR(Eingabe!$B$8:$B$507)=F$7)*(MONTH(Eingabe!$B$8:$B$507)=$A33),Eingabe!G$8:G$507))</f>
        <v>0</v>
      </c>
      <c r="G33" s="29">
        <f t="array" ref="G33">MAX(IF((YEAR(Eingabe!$B$8:$B$507)=G$7)*(MONTH(Eingabe!$B$8:$B$507)=$A33),Eingabe!H$8:H$507))-MIN(IF((YEAR(Eingabe!$B$8:$B$507)=G$7)*(MONTH(Eingabe!$B$8:$B$507)=$A33),Eingabe!H$8:H$507))</f>
        <v>0</v>
      </c>
      <c r="H33" s="29">
        <f t="array" ref="H33">MAX(IF((YEAR(Eingabe!$B$8:$B$507)=H$7)*(MONTH(Eingabe!$B$8:$B$507)=$A33),Eingabe!I$8:I$507))-MIN(IF((YEAR(Eingabe!$B$8:$B$507)=H$7)*(MONTH(Eingabe!$B$8:$B$507)=$A33),Eingabe!I$8:I$507))</f>
        <v>0</v>
      </c>
      <c r="I33" s="29">
        <f t="array" ref="I33">MAX(IF((YEAR(Eingabe!$B$8:$B$507)=I$7)*(MONTH(Eingabe!$B$8:$B$507)=$A33),Eingabe!J$8:J$507))-MIN(IF((YEAR(Eingabe!$B$8:$B$507)=I$7)*(MONTH(Eingabe!$B$8:$B$507)=$A33),Eingabe!J$8:J$507))</f>
        <v>0</v>
      </c>
      <c r="J33" s="29">
        <f t="array" ref="J33">MAX(IF((YEAR(Eingabe!$B$8:$B$507)=J$7)*(MONTH(Eingabe!$B$8:$B$507)=$A33),Eingabe!K$8:K$507))-MIN(IF((YEAR(Eingabe!$B$8:$B$507)=J$7)*(MONTH(Eingabe!$B$8:$B$507)=$A33),Eingabe!K$8:K$507))</f>
        <v>0</v>
      </c>
      <c r="K33" s="29">
        <f t="array" ref="K33">MAX(IF((YEAR(Eingabe!$B$8:$B$507)=K$7)*(MONTH(Eingabe!$B$8:$B$507)=$A33),Eingabe!L$8:L$507))-MIN(IF((YEAR(Eingabe!$B$8:$B$507)=K$7)*(MONTH(Eingabe!$B$8:$B$507)=$A33),Eingabe!L$8:L$507))</f>
        <v>0</v>
      </c>
      <c r="L33" s="29">
        <f t="array" ref="L33">MAX(IF((YEAR(Eingabe!$B$8:$B$507)=L$7)*(MONTH(Eingabe!$B$8:$B$507)=$A33),Eingabe!M$8:M$507))-MIN(IF((YEAR(Eingabe!$B$8:$B$507)=L$7)*(MONTH(Eingabe!$B$8:$B$507)=$A33),Eingabe!M$8:M$507))</f>
        <v>0</v>
      </c>
      <c r="M33" s="29">
        <f t="array" ref="M33">MAX(IF((YEAR(Eingabe!$B$8:$B$507)=M$7)*(MONTH(Eingabe!$B$8:$B$507)=$A33),Eingabe!N$8:N$507))-MIN(IF((YEAR(Eingabe!$B$8:$B$507)=M$7)*(MONTH(Eingabe!$B$8:$B$507)=$A33),Eingabe!N$8:N$507))</f>
        <v>0</v>
      </c>
      <c r="N33" s="29">
        <f t="array" ref="N33">MAX(IF((YEAR(Eingabe!$B$8:$B$507)=N$7)*(MONTH(Eingabe!$B$8:$B$507)=$A33),Eingabe!O$8:O$507))-MIN(IF((YEAR(Eingabe!$B$8:$B$507)=N$7)*(MONTH(Eingabe!$B$8:$B$507)=$A33),Eingabe!O$8:O$507))</f>
        <v>0</v>
      </c>
      <c r="O33" s="29">
        <f t="array" ref="O33">MAX(IF((YEAR(Eingabe!$B$8:$B$507)=O$7)*(MONTH(Eingabe!$B$8:$B$507)=$A33),Eingabe!P$8:P$507))-MIN(IF((YEAR(Eingabe!$B$8:$B$507)=O$7)*(MONTH(Eingabe!$B$8:$B$507)=$A33),Eingabe!P$8:P$507))</f>
        <v>0</v>
      </c>
      <c r="P33" s="30">
        <f t="array" ref="P33">MAX(IF((YEAR(Eingabe!$B$8:$B$507)=P$7)*(MONTH(Eingabe!$B$8:$B$507)=$A33),Eingabe!Q$8:Q$507))-MIN(IF((YEAR(Eingabe!$B$8:$B$507)=P$7)*(MONTH(Eingabe!$B$8:$B$507)=$A33),Eingabe!Q$8:Q$507))</f>
        <v>0</v>
      </c>
    </row>
    <row r="34" spans="1:30" ht="15.75" thickBot="1" x14ac:dyDescent="0.3"/>
    <row r="35" spans="1:30" ht="30" customHeight="1" x14ac:dyDescent="0.25">
      <c r="A35" s="140" t="str">
        <f>Eingabe!C4</f>
        <v>Zähler1</v>
      </c>
      <c r="B35" s="141"/>
      <c r="C35" s="142" t="str">
        <f>Eingabe!D4</f>
        <v>Zähler2</v>
      </c>
      <c r="D35" s="143"/>
      <c r="E35" s="142" t="str">
        <f>Eingabe!E4</f>
        <v>Zähler3</v>
      </c>
      <c r="F35" s="143"/>
      <c r="G35" s="142" t="str">
        <f>Eingabe!F4</f>
        <v>Zähler4</v>
      </c>
      <c r="H35" s="143"/>
      <c r="I35" s="142" t="str">
        <f>Eingabe!G4</f>
        <v>Zähler5</v>
      </c>
      <c r="J35" s="143"/>
      <c r="K35" s="142" t="str">
        <f>Eingabe!H4</f>
        <v>Zähler6</v>
      </c>
      <c r="L35" s="143"/>
      <c r="M35" s="142" t="str">
        <f>Eingabe!I4</f>
        <v>Zähler7</v>
      </c>
      <c r="N35" s="143"/>
      <c r="O35" s="142" t="str">
        <f>Eingabe!J4</f>
        <v>Zähler8</v>
      </c>
      <c r="P35" s="143"/>
      <c r="Q35" s="142" t="str">
        <f>Eingabe!K4</f>
        <v>Zähler9</v>
      </c>
      <c r="R35" s="143"/>
      <c r="S35" s="142" t="str">
        <f>Eingabe!L4</f>
        <v>Zähler10</v>
      </c>
      <c r="T35" s="143"/>
      <c r="U35" s="142" t="str">
        <f>Eingabe!M4</f>
        <v>Zähler11</v>
      </c>
      <c r="V35" s="143"/>
      <c r="W35" s="142" t="str">
        <f>Eingabe!N4</f>
        <v>Zähler12</v>
      </c>
      <c r="X35" s="143"/>
      <c r="Y35" s="142" t="str">
        <f>Eingabe!O4</f>
        <v>Zähler13</v>
      </c>
      <c r="Z35" s="143"/>
      <c r="AA35" s="142" t="str">
        <f>Eingabe!P4</f>
        <v>Zähler14</v>
      </c>
      <c r="AB35" s="143"/>
      <c r="AC35" s="142" t="str">
        <f>Eingabe!Q4</f>
        <v>Zähler15</v>
      </c>
      <c r="AD35" s="143"/>
    </row>
    <row r="36" spans="1:30" x14ac:dyDescent="0.25">
      <c r="A36" s="144">
        <f>Eingabe!C5</f>
        <v>0</v>
      </c>
      <c r="B36" s="145"/>
      <c r="C36" s="144">
        <f>Eingabe!D5</f>
        <v>0</v>
      </c>
      <c r="D36" s="145"/>
      <c r="E36" s="144">
        <f>Eingabe!E5</f>
        <v>0</v>
      </c>
      <c r="F36" s="145"/>
      <c r="G36" s="144">
        <f>Eingabe!F5</f>
        <v>0</v>
      </c>
      <c r="H36" s="145"/>
      <c r="I36" s="144">
        <f>Eingabe!G5</f>
        <v>0</v>
      </c>
      <c r="J36" s="145"/>
      <c r="K36" s="144">
        <f>Eingabe!H5</f>
        <v>0</v>
      </c>
      <c r="L36" s="145"/>
      <c r="M36" s="144">
        <f>Eingabe!I5</f>
        <v>0</v>
      </c>
      <c r="N36" s="145"/>
      <c r="O36" s="144">
        <f>Eingabe!J5</f>
        <v>0</v>
      </c>
      <c r="P36" s="145"/>
      <c r="Q36" s="144">
        <f>Eingabe!K5</f>
        <v>0</v>
      </c>
      <c r="R36" s="145"/>
      <c r="S36" s="144">
        <f>Eingabe!L5</f>
        <v>0</v>
      </c>
      <c r="T36" s="145"/>
      <c r="U36" s="144">
        <f>Eingabe!M5</f>
        <v>0</v>
      </c>
      <c r="V36" s="145"/>
      <c r="W36" s="144">
        <f>Eingabe!N5</f>
        <v>0</v>
      </c>
      <c r="X36" s="145"/>
      <c r="Y36" s="144">
        <f>Eingabe!O5</f>
        <v>0</v>
      </c>
      <c r="Z36" s="145"/>
      <c r="AA36" s="144">
        <f>Eingabe!P5</f>
        <v>0</v>
      </c>
      <c r="AB36" s="145"/>
      <c r="AC36" s="144">
        <f>Eingabe!Q5</f>
        <v>0</v>
      </c>
      <c r="AD36" s="145"/>
    </row>
    <row r="37" spans="1:30" x14ac:dyDescent="0.25">
      <c r="A37" s="146">
        <f>Eingabe!C6</f>
        <v>0</v>
      </c>
      <c r="B37" s="147"/>
      <c r="C37" s="148">
        <f>Eingabe!D6</f>
        <v>0</v>
      </c>
      <c r="D37" s="149"/>
      <c r="E37" s="148">
        <f>Eingabe!E6</f>
        <v>0</v>
      </c>
      <c r="F37" s="149"/>
      <c r="G37" s="148">
        <f>Eingabe!F6</f>
        <v>0</v>
      </c>
      <c r="H37" s="149"/>
      <c r="I37" s="148">
        <f>Eingabe!G6</f>
        <v>0</v>
      </c>
      <c r="J37" s="149"/>
      <c r="K37" s="148">
        <f>Eingabe!H6</f>
        <v>0</v>
      </c>
      <c r="L37" s="149"/>
      <c r="M37" s="148">
        <f>Eingabe!I6</f>
        <v>0</v>
      </c>
      <c r="N37" s="149"/>
      <c r="O37" s="148">
        <f>Eingabe!J6</f>
        <v>0</v>
      </c>
      <c r="P37" s="149"/>
      <c r="Q37" s="148">
        <f>Eingabe!K6</f>
        <v>0</v>
      </c>
      <c r="R37" s="149"/>
      <c r="S37" s="148">
        <f>Eingabe!L6</f>
        <v>0</v>
      </c>
      <c r="T37" s="149"/>
      <c r="U37" s="148">
        <f>Eingabe!M6</f>
        <v>0</v>
      </c>
      <c r="V37" s="149"/>
      <c r="W37" s="148">
        <f>Eingabe!N6</f>
        <v>0</v>
      </c>
      <c r="X37" s="149"/>
      <c r="Y37" s="148">
        <f>Eingabe!O6</f>
        <v>0</v>
      </c>
      <c r="Z37" s="149"/>
      <c r="AA37" s="148">
        <f>Eingabe!P6</f>
        <v>0</v>
      </c>
      <c r="AB37" s="149"/>
      <c r="AC37" s="148">
        <f>Eingabe!Q6</f>
        <v>0</v>
      </c>
      <c r="AD37" s="149"/>
    </row>
    <row r="38" spans="1:30" x14ac:dyDescent="0.25">
      <c r="A38" s="109">
        <v>2011</v>
      </c>
      <c r="B38" s="71">
        <f t="array" ref="B38">MAX(IF((YEAR(Eingabe!$B$8:$B$507)=A38),Eingabe!$C$8:$C$507))-MIN(IF((YEAR(Eingabe!$B$8:$B$507)=A38)*((Eingabe!$C$8:$C$507)&gt;0),Eingabe!$C$8:$C$507))</f>
        <v>0</v>
      </c>
      <c r="C38" s="109"/>
      <c r="D38" s="71">
        <f t="array" ref="D38">MAX(IF((YEAR(Eingabe!$B$8:$B$507)=IF(C38&gt;1,C38,$A38)),Eingabe!$D$8:$D$507))-MIN(IF((YEAR(Eingabe!$B$8:$B$507)=IF(C38&gt;1,C38,$A38))*((Eingabe!$D$8:$D$507)&gt;0),Eingabe!$D$8:$D$507))</f>
        <v>0</v>
      </c>
      <c r="E38" s="109"/>
      <c r="F38" s="71">
        <f t="array" ref="F38">MAX(IF((YEAR(Eingabe!$B$8:$B$507)=IF(E38&gt;1,E38,$A38)),Eingabe!$E$8:$E$507))-MIN(IF((YEAR(Eingabe!$B$8:$B$507)=IF(E38&gt;1,E38,$A38))*((Eingabe!$E$8:$E$507)&gt;0),Eingabe!$E$8:$E$507))</f>
        <v>0</v>
      </c>
      <c r="G38" s="109"/>
      <c r="H38" s="71">
        <f t="array" ref="H38">MAX(IF((YEAR(Eingabe!$B$8:$B$507)=IF(G38&gt;1,G38,$A38)),Eingabe!$F$8:$F$507))-MIN(IF((YEAR(Eingabe!$B$8:$B$507)=IF(G38&gt;1,G38,$A38))*((Eingabe!$F$8:$F$507)&gt;0),Eingabe!$F$8:$F$507))</f>
        <v>0</v>
      </c>
      <c r="I38" s="109"/>
      <c r="J38" s="71">
        <f t="array" ref="J38">MAX(IF((YEAR(Eingabe!$B$8:$B$507)=IF(I38&gt;1,I38,$A38)),Eingabe!$G$8:$G$507))-MIN(IF((YEAR(Eingabe!$B$8:$B$507)=IF(I38&gt;1,I38,$A38))*((Eingabe!$G$8:$G$507)&gt;0),Eingabe!$G$8:$G$507))</f>
        <v>0</v>
      </c>
      <c r="K38" s="109"/>
      <c r="L38" s="71">
        <f t="array" ref="L38">MAX(IF((YEAR(Eingabe!$B$8:$B$507)=IF(K38&gt;1,K38,$A38)),Eingabe!$H$8:$H$507))-MIN(IF((YEAR(Eingabe!$B$8:$B$507)=IF(K38&gt;1,K38,$A38))*((Eingabe!$H$8:$H$507)&gt;0),Eingabe!$H$8:$H$507))</f>
        <v>0</v>
      </c>
      <c r="M38" s="109"/>
      <c r="N38" s="71">
        <f t="array" ref="N38">MAX(IF((YEAR(Eingabe!$B$8:$B$507)=IF(M38&gt;1,M38,$A38)),Eingabe!$I$8:$I$507))-MIN(IF((YEAR(Eingabe!$B$8:$B$507)=IF(M38&gt;1,M38,$A38))*((Eingabe!$I$8:$I$507)&gt;0),Eingabe!$I$8:$I$507))</f>
        <v>0</v>
      </c>
      <c r="O38" s="109"/>
      <c r="P38" s="71">
        <f t="array" ref="P38">MAX(IF((YEAR(Eingabe!$B$8:$B$507)=IF(O38&gt;1,O38,$A38)),Eingabe!$J$8:$J$507))-MIN(IF((YEAR(Eingabe!$B$8:$B$507)=IF(O38&gt;1,O38,$A38))*((Eingabe!$J$8:$J$507)&gt;0),Eingabe!$J$8:$J$507))</f>
        <v>0</v>
      </c>
      <c r="Q38" s="109"/>
      <c r="R38" s="71">
        <f t="array" ref="R38">MAX(IF((YEAR(Eingabe!$B$8:$B$507)=IF(Q38&gt;1,Q38,$A38)),Eingabe!$K$8:$K$507))-MIN(IF((YEAR(Eingabe!$B$8:$B$507)=IF(Q38&gt;1,Q38,$A38))*((Eingabe!$K$8:$K$507)&gt;0),Eingabe!$K$8:$K$507))</f>
        <v>0</v>
      </c>
      <c r="S38" s="109"/>
      <c r="T38" s="71">
        <f t="array" ref="T38">MAX(IF((YEAR(Eingabe!$B$8:$B$507)=IF(S38&gt;1,S38,$A38)),Eingabe!$L$8:$L$507))-MIN(IF((YEAR(Eingabe!$B$8:$B$507)=IF(S38&gt;1,S38,$A38))*((Eingabe!$L$8:$L$507)&gt;0),Eingabe!$L$8:$L$507))</f>
        <v>0</v>
      </c>
      <c r="U38" s="109"/>
      <c r="V38" s="71">
        <f t="array" ref="V38">MAX(IF((YEAR(Eingabe!$B$8:$B$507)=IF(U38&gt;1,U38,$A38)),Eingabe!$M$8:$M$507))-MIN(IF((YEAR(Eingabe!$B$8:$B$507)=IF(U38&gt;1,U38,$A38))*((Eingabe!$M$8:$M$507)&gt;0),Eingabe!$M$8:$M$507))</f>
        <v>0</v>
      </c>
      <c r="W38" s="109"/>
      <c r="X38" s="71">
        <f t="array" ref="X38">MAX(IF((YEAR(Eingabe!$B$8:$B$507)=IF(W38&gt;1,W38,$A38)),Eingabe!$N$8:$N$507))-MIN(IF((YEAR(Eingabe!$B$8:$B$507)=IF(W38&gt;1,W38,$A38))*((Eingabe!$N$8:$N$507)&gt;0),Eingabe!$N$8:$N$507))</f>
        <v>0</v>
      </c>
      <c r="Y38" s="109"/>
      <c r="Z38" s="71">
        <f t="array" ref="Z38">MAX(IF((YEAR(Eingabe!$B$8:$B$507)=IF(Y38&gt;1,Y38,$A38)),Eingabe!$O$8:$O$507))-MIN(IF((YEAR(Eingabe!$B$8:$B$507)=IF(Y38&gt;1,Y38,$A38))*((Eingabe!$O$8:$O$507)&gt;0),Eingabe!$O$8:$O$507))</f>
        <v>0</v>
      </c>
      <c r="AA38" s="109"/>
      <c r="AB38" s="71">
        <f t="array" ref="AB38">MAX(IF((YEAR(Eingabe!$B$8:$B$507)=IF(AA38&gt;1,AA38,$A38)),Eingabe!$P$8:$P$507))-MIN(IF((YEAR(Eingabe!$B$8:$B$507)=IF(AA38&gt;1,AA38,$A38))*((Eingabe!$P$8:$P$507)&gt;0),Eingabe!$P$8:$P$507))</f>
        <v>0</v>
      </c>
      <c r="AC38" s="109"/>
      <c r="AD38" s="71">
        <f t="array" ref="AD38">MAX(IF((YEAR(Eingabe!$B$8:$B$507)=IF(AC38&gt;1,AC38,$A38)),Eingabe!$Q$8:$Q$507))-MIN(IF((YEAR(Eingabe!$B$8:$B$507)=IF(AC38&gt;1,AC38,$A38))*((Eingabe!$Q$8:$Q$507)&gt;0),Eingabe!$Q$8:$Q$507))</f>
        <v>0</v>
      </c>
    </row>
    <row r="39" spans="1:30" x14ac:dyDescent="0.25">
      <c r="A39" s="109">
        <v>2012</v>
      </c>
      <c r="B39" s="71">
        <f t="array" ref="B39">MAX(IF((YEAR(Eingabe!$B$8:$B$507)=A39),Eingabe!$C$8:$C$507))-MIN(IF((YEAR(Eingabe!$B$8:$B$507)=A39)*((Eingabe!$C$8:$C$507)&gt;0),Eingabe!$C$8:$C$507))</f>
        <v>0</v>
      </c>
      <c r="C39" s="109"/>
      <c r="D39" s="71">
        <f t="array" ref="D39">MAX(IF((YEAR(Eingabe!$B$8:$B$507)=IF(C39&gt;1,C39,$A39)),Eingabe!$D$8:$D$507))-MIN(IF((YEAR(Eingabe!$B$8:$B$507)=IF(C39&gt;1,C39,$A39))*((Eingabe!$D$8:$D$507)&gt;0),Eingabe!$D$8:$D$507))</f>
        <v>0</v>
      </c>
      <c r="E39" s="109"/>
      <c r="F39" s="71">
        <f t="array" ref="F39">MAX(IF((YEAR(Eingabe!$B$8:$B$507)=IF(E39&gt;1,E39,$A39)),Eingabe!$E$8:$E$507))-MIN(IF((YEAR(Eingabe!$B$8:$B$507)=IF(E39&gt;1,E39,$A39))*((Eingabe!$E$8:$E$507)&gt;0),Eingabe!$E$8:$E$507))</f>
        <v>0</v>
      </c>
      <c r="G39" s="109"/>
      <c r="H39" s="71">
        <f t="array" ref="H39">MAX(IF((YEAR(Eingabe!$B$8:$B$507)=IF(G39&gt;1,G39,$A39)),Eingabe!$F$8:$F$507))-MIN(IF((YEAR(Eingabe!$B$8:$B$507)=IF(G39&gt;1,G39,$A39))*((Eingabe!$F$8:$F$507)&gt;0),Eingabe!$F$8:$F$507))</f>
        <v>0</v>
      </c>
      <c r="I39" s="109"/>
      <c r="J39" s="71">
        <f t="array" ref="J39">MAX(IF((YEAR(Eingabe!$B$8:$B$507)=IF(I39&gt;1,I39,$A39)),Eingabe!$G$8:$G$507))-MIN(IF((YEAR(Eingabe!$B$8:$B$507)=IF(I39&gt;1,I39,$A39))*((Eingabe!$G$8:$G$507)&gt;0),Eingabe!$G$8:$G$507))</f>
        <v>0</v>
      </c>
      <c r="K39" s="109"/>
      <c r="L39" s="71">
        <f t="array" ref="L39">MAX(IF((YEAR(Eingabe!$B$8:$B$507)=IF(K39&gt;1,K39,$A39)),Eingabe!$H$8:$H$507))-MIN(IF((YEAR(Eingabe!$B$8:$B$507)=IF(K39&gt;1,K39,$A39))*((Eingabe!$H$8:$H$507)&gt;0),Eingabe!$H$8:$H$507))</f>
        <v>0</v>
      </c>
      <c r="M39" s="109"/>
      <c r="N39" s="71">
        <f t="array" ref="N39">MAX(IF((YEAR(Eingabe!$B$8:$B$507)=IF(M39&gt;1,M39,$A39)),Eingabe!$I$8:$I$507))-MIN(IF((YEAR(Eingabe!$B$8:$B$507)=IF(M39&gt;1,M39,$A39))*((Eingabe!$I$8:$I$507)&gt;0),Eingabe!$I$8:$I$507))</f>
        <v>0</v>
      </c>
      <c r="O39" s="109"/>
      <c r="P39" s="71">
        <f t="array" ref="P39">MAX(IF((YEAR(Eingabe!$B$8:$B$507)=IF(O39&gt;1,O39,$A39)),Eingabe!$J$8:$J$507))-MIN(IF((YEAR(Eingabe!$B$8:$B$507)=IF(O39&gt;1,O39,$A39))*((Eingabe!$J$8:$J$507)&gt;0),Eingabe!$J$8:$J$507))</f>
        <v>0</v>
      </c>
      <c r="Q39" s="109"/>
      <c r="R39" s="71">
        <f t="array" ref="R39">MAX(IF((YEAR(Eingabe!$B$8:$B$507)=IF(Q39&gt;1,Q39,$A39)),Eingabe!$K$8:$K$507))-MIN(IF((YEAR(Eingabe!$B$8:$B$507)=IF(Q39&gt;1,Q39,$A39))*((Eingabe!$K$8:$K$507)&gt;0),Eingabe!$K$8:$K$507))</f>
        <v>0</v>
      </c>
      <c r="S39" s="109"/>
      <c r="T39" s="71">
        <f t="array" ref="T39">MAX(IF((YEAR(Eingabe!$B$8:$B$507)=IF(S39&gt;1,S39,$A39)),Eingabe!$L$8:$L$507))-MIN(IF((YEAR(Eingabe!$B$8:$B$507)=IF(S39&gt;1,S39,$A39))*((Eingabe!$L$8:$L$507)&gt;0),Eingabe!$L$8:$L$507))</f>
        <v>0</v>
      </c>
      <c r="U39" s="109"/>
      <c r="V39" s="71">
        <f t="array" ref="V39">MAX(IF((YEAR(Eingabe!$B$8:$B$507)=IF(U39&gt;1,U39,$A39)),Eingabe!$M$8:$M$507))-MIN(IF((YEAR(Eingabe!$B$8:$B$507)=IF(U39&gt;1,U39,$A39))*((Eingabe!$M$8:$M$507)&gt;0),Eingabe!$M$8:$M$507))</f>
        <v>0</v>
      </c>
      <c r="W39" s="109"/>
      <c r="X39" s="71">
        <f t="array" ref="X39">MAX(IF((YEAR(Eingabe!$B$8:$B$507)=IF(W39&gt;1,W39,$A39)),Eingabe!$N$8:$N$507))-MIN(IF((YEAR(Eingabe!$B$8:$B$507)=IF(W39&gt;1,W39,$A39))*((Eingabe!$N$8:$N$507)&gt;0),Eingabe!$N$8:$N$507))</f>
        <v>0</v>
      </c>
      <c r="Y39" s="109"/>
      <c r="Z39" s="71">
        <f t="array" ref="Z39">MAX(IF((YEAR(Eingabe!$B$8:$B$507)=IF(Y39&gt;1,Y39,$A39)),Eingabe!$O$8:$O$507))-MIN(IF((YEAR(Eingabe!$B$8:$B$507)=IF(Y39&gt;1,Y39,$A39))*((Eingabe!$O$8:$O$507)&gt;0),Eingabe!$O$8:$O$507))</f>
        <v>0</v>
      </c>
      <c r="AA39" s="109"/>
      <c r="AB39" s="71">
        <f t="array" ref="AB39">MAX(IF((YEAR(Eingabe!$B$8:$B$507)=IF(AA39&gt;1,AA39,$A39)),Eingabe!$P$8:$P$507))-MIN(IF((YEAR(Eingabe!$B$8:$B$507)=IF(AA39&gt;1,AA39,$A39))*((Eingabe!$P$8:$P$507)&gt;0),Eingabe!$P$8:$P$507))</f>
        <v>0</v>
      </c>
      <c r="AC39" s="109"/>
      <c r="AD39" s="71">
        <f t="array" ref="AD39">MAX(IF((YEAR(Eingabe!$B$8:$B$507)=IF(AC39&gt;1,AC39,$A39)),Eingabe!$Q$8:$Q$507))-MIN(IF((YEAR(Eingabe!$B$8:$B$507)=IF(AC39&gt;1,AC39,$A39))*((Eingabe!$Q$8:$Q$507)&gt;0),Eingabe!$Q$8:$Q$507))</f>
        <v>0</v>
      </c>
    </row>
    <row r="40" spans="1:30" x14ac:dyDescent="0.25">
      <c r="A40" s="109">
        <v>2013</v>
      </c>
      <c r="B40" s="71">
        <f t="array" ref="B40">MAX(IF((YEAR(Eingabe!$B$8:$B$507)=A40),Eingabe!$C$8:$C$507))-MIN(IF((YEAR(Eingabe!$B$8:$B$507)=A40)*((Eingabe!$C$8:$C$507)&gt;0),Eingabe!$C$8:$C$507))</f>
        <v>0</v>
      </c>
      <c r="C40" s="109"/>
      <c r="D40" s="71">
        <f t="array" ref="D40">MAX(IF((YEAR(Eingabe!$B$8:$B$507)=IF(C40&gt;1,C40,$A40)),Eingabe!$D$8:$D$507))-MIN(IF((YEAR(Eingabe!$B$8:$B$507)=IF(C40&gt;1,C40,$A40))*((Eingabe!$D$8:$D$507)&gt;0),Eingabe!$D$8:$D$507))</f>
        <v>0</v>
      </c>
      <c r="E40" s="109"/>
      <c r="F40" s="71">
        <f t="array" ref="F40">MAX(IF((YEAR(Eingabe!$B$8:$B$507)=IF(E40&gt;1,E40,$A40)),Eingabe!$E$8:$E$507))-MIN(IF((YEAR(Eingabe!$B$8:$B$507)=IF(E40&gt;1,E40,$A40))*((Eingabe!$E$8:$E$507)&gt;0),Eingabe!$E$8:$E$507))</f>
        <v>0</v>
      </c>
      <c r="G40" s="109"/>
      <c r="H40" s="71">
        <f t="array" ref="H40">MAX(IF((YEAR(Eingabe!$B$8:$B$507)=IF(G40&gt;1,G40,$A40)),Eingabe!$F$8:$F$507))-MIN(IF((YEAR(Eingabe!$B$8:$B$507)=IF(G40&gt;1,G40,$A40))*((Eingabe!$F$8:$F$507)&gt;0),Eingabe!$F$8:$F$507))</f>
        <v>0</v>
      </c>
      <c r="I40" s="109"/>
      <c r="J40" s="71">
        <f t="array" ref="J40">MAX(IF((YEAR(Eingabe!$B$8:$B$507)=IF(I40&gt;1,I40,$A40)),Eingabe!$G$8:$G$507))-MIN(IF((YEAR(Eingabe!$B$8:$B$507)=IF(I40&gt;1,I40,$A40))*((Eingabe!$G$8:$G$507)&gt;0),Eingabe!$G$8:$G$507))</f>
        <v>0</v>
      </c>
      <c r="K40" s="109"/>
      <c r="L40" s="71">
        <f t="array" ref="L40">MAX(IF((YEAR(Eingabe!$B$8:$B$507)=IF(K40&gt;1,K40,$A40)),Eingabe!$H$8:$H$507))-MIN(IF((YEAR(Eingabe!$B$8:$B$507)=IF(K40&gt;1,K40,$A40))*((Eingabe!$H$8:$H$507)&gt;0),Eingabe!$H$8:$H$507))</f>
        <v>0</v>
      </c>
      <c r="M40" s="109"/>
      <c r="N40" s="71">
        <f t="array" ref="N40">MAX(IF((YEAR(Eingabe!$B$8:$B$507)=IF(M40&gt;1,M40,$A40)),Eingabe!$I$8:$I$507))-MIN(IF((YEAR(Eingabe!$B$8:$B$507)=IF(M40&gt;1,M40,$A40))*((Eingabe!$I$8:$I$507)&gt;0),Eingabe!$I$8:$I$507))</f>
        <v>0</v>
      </c>
      <c r="O40" s="109"/>
      <c r="P40" s="71">
        <f t="array" ref="P40">MAX(IF((YEAR(Eingabe!$B$8:$B$507)=IF(O40&gt;1,O40,$A40)),Eingabe!$J$8:$J$507))-MIN(IF((YEAR(Eingabe!$B$8:$B$507)=IF(O40&gt;1,O40,$A40))*((Eingabe!$J$8:$J$507)&gt;0),Eingabe!$J$8:$J$507))</f>
        <v>0</v>
      </c>
      <c r="Q40" s="109"/>
      <c r="R40" s="71">
        <f t="array" ref="R40">MAX(IF((YEAR(Eingabe!$B$8:$B$507)=IF(Q40&gt;1,Q40,$A40)),Eingabe!$K$8:$K$507))-MIN(IF((YEAR(Eingabe!$B$8:$B$507)=IF(Q40&gt;1,Q40,$A40))*((Eingabe!$K$8:$K$507)&gt;0),Eingabe!$K$8:$K$507))</f>
        <v>0</v>
      </c>
      <c r="S40" s="109"/>
      <c r="T40" s="71">
        <f t="array" ref="T40">MAX(IF((YEAR(Eingabe!$B$8:$B$507)=IF(S40&gt;1,S40,$A40)),Eingabe!$L$8:$L$507))-MIN(IF((YEAR(Eingabe!$B$8:$B$507)=IF(S40&gt;1,S40,$A40))*((Eingabe!$L$8:$L$507)&gt;0),Eingabe!$L$8:$L$507))</f>
        <v>0</v>
      </c>
      <c r="U40" s="109"/>
      <c r="V40" s="71">
        <f t="array" ref="V40">MAX(IF((YEAR(Eingabe!$B$8:$B$507)=IF(U40&gt;1,U40,$A40)),Eingabe!$M$8:$M$507))-MIN(IF((YEAR(Eingabe!$B$8:$B$507)=IF(U40&gt;1,U40,$A40))*((Eingabe!$M$8:$M$507)&gt;0),Eingabe!$M$8:$M$507))</f>
        <v>0</v>
      </c>
      <c r="W40" s="109"/>
      <c r="X40" s="71">
        <f t="array" ref="X40">MAX(IF((YEAR(Eingabe!$B$8:$B$507)=IF(W40&gt;1,W40,$A40)),Eingabe!$N$8:$N$507))-MIN(IF((YEAR(Eingabe!$B$8:$B$507)=IF(W40&gt;1,W40,$A40))*((Eingabe!$N$8:$N$507)&gt;0),Eingabe!$N$8:$N$507))</f>
        <v>0</v>
      </c>
      <c r="Y40" s="109"/>
      <c r="Z40" s="71">
        <f t="array" ref="Z40">MAX(IF((YEAR(Eingabe!$B$8:$B$507)=IF(Y40&gt;1,Y40,$A40)),Eingabe!$O$8:$O$507))-MIN(IF((YEAR(Eingabe!$B$8:$B$507)=IF(Y40&gt;1,Y40,$A40))*((Eingabe!$O$8:$O$507)&gt;0),Eingabe!$O$8:$O$507))</f>
        <v>0</v>
      </c>
      <c r="AA40" s="109"/>
      <c r="AB40" s="71">
        <f t="array" ref="AB40">MAX(IF((YEAR(Eingabe!$B$8:$B$507)=IF(AA40&gt;1,AA40,$A40)),Eingabe!$P$8:$P$507))-MIN(IF((YEAR(Eingabe!$B$8:$B$507)=IF(AA40&gt;1,AA40,$A40))*((Eingabe!$P$8:$P$507)&gt;0),Eingabe!$P$8:$P$507))</f>
        <v>0</v>
      </c>
      <c r="AC40" s="109"/>
      <c r="AD40" s="71">
        <f t="array" ref="AD40">MAX(IF((YEAR(Eingabe!$B$8:$B$507)=IF(AC40&gt;1,AC40,$A40)),Eingabe!$Q$8:$Q$507))-MIN(IF((YEAR(Eingabe!$B$8:$B$507)=IF(AC40&gt;1,AC40,$A40))*((Eingabe!$Q$8:$Q$507)&gt;0),Eingabe!$Q$8:$Q$507))</f>
        <v>0</v>
      </c>
    </row>
    <row r="41" spans="1:30" x14ac:dyDescent="0.25">
      <c r="A41" s="109">
        <v>2014</v>
      </c>
      <c r="B41" s="71">
        <f t="array" ref="B41">MAX(IF((YEAR(Eingabe!$B$8:$B$507)=A41),Eingabe!$C$8:$C$507))-MIN(IF((YEAR(Eingabe!$B$8:$B$507)=A41)*((Eingabe!$C$8:$C$507)&gt;0),Eingabe!$C$8:$C$507))</f>
        <v>0</v>
      </c>
      <c r="C41" s="109"/>
      <c r="D41" s="71">
        <f t="array" ref="D41">MAX(IF((YEAR(Eingabe!$B$8:$B$507)=IF(C41&gt;1,C41,$A41)),Eingabe!$D$8:$D$507))-MIN(IF((YEAR(Eingabe!$B$8:$B$507)=IF(C41&gt;1,C41,$A41))*((Eingabe!$D$8:$D$507)&gt;0),Eingabe!$D$8:$D$507))</f>
        <v>0</v>
      </c>
      <c r="E41" s="109"/>
      <c r="F41" s="71">
        <f t="array" ref="F41">MAX(IF((YEAR(Eingabe!$B$8:$B$507)=IF(E41&gt;1,E41,$A41)),Eingabe!$E$8:$E$507))-MIN(IF((YEAR(Eingabe!$B$8:$B$507)=IF(E41&gt;1,E41,$A41))*((Eingabe!$E$8:$E$507)&gt;0),Eingabe!$E$8:$E$507))</f>
        <v>0</v>
      </c>
      <c r="G41" s="109"/>
      <c r="H41" s="71">
        <f t="array" ref="H41">MAX(IF((YEAR(Eingabe!$B$8:$B$507)=IF(G41&gt;1,G41,$A41)),Eingabe!$F$8:$F$507))-MIN(IF((YEAR(Eingabe!$B$8:$B$507)=IF(G41&gt;1,G41,$A41))*((Eingabe!$F$8:$F$507)&gt;0),Eingabe!$F$8:$F$507))</f>
        <v>0</v>
      </c>
      <c r="I41" s="109"/>
      <c r="J41" s="71">
        <f t="array" ref="J41">MAX(IF((YEAR(Eingabe!$B$8:$B$507)=IF(I41&gt;1,I41,$A41)),Eingabe!$G$8:$G$507))-MIN(IF((YEAR(Eingabe!$B$8:$B$507)=IF(I41&gt;1,I41,$A41))*((Eingabe!$G$8:$G$507)&gt;0),Eingabe!$G$8:$G$507))</f>
        <v>0</v>
      </c>
      <c r="K41" s="109"/>
      <c r="L41" s="71">
        <f t="array" ref="L41">MAX(IF((YEAR(Eingabe!$B$8:$B$507)=IF(K41&gt;1,K41,$A41)),Eingabe!$H$8:$H$507))-MIN(IF((YEAR(Eingabe!$B$8:$B$507)=IF(K41&gt;1,K41,$A41))*((Eingabe!$H$8:$H$507)&gt;0),Eingabe!$H$8:$H$507))</f>
        <v>0</v>
      </c>
      <c r="M41" s="109"/>
      <c r="N41" s="71">
        <f t="array" ref="N41">MAX(IF((YEAR(Eingabe!$B$8:$B$507)=IF(M41&gt;1,M41,$A41)),Eingabe!$I$8:$I$507))-MIN(IF((YEAR(Eingabe!$B$8:$B$507)=IF(M41&gt;1,M41,$A41))*((Eingabe!$I$8:$I$507)&gt;0),Eingabe!$I$8:$I$507))</f>
        <v>0</v>
      </c>
      <c r="O41" s="109"/>
      <c r="P41" s="71">
        <f t="array" ref="P41">MAX(IF((YEAR(Eingabe!$B$8:$B$507)=IF(O41&gt;1,O41,$A41)),Eingabe!$J$8:$J$507))-MIN(IF((YEAR(Eingabe!$B$8:$B$507)=IF(O41&gt;1,O41,$A41))*((Eingabe!$J$8:$J$507)&gt;0),Eingabe!$J$8:$J$507))</f>
        <v>0</v>
      </c>
      <c r="Q41" s="109"/>
      <c r="R41" s="71">
        <f t="array" ref="R41">MAX(IF((YEAR(Eingabe!$B$8:$B$507)=IF(Q41&gt;1,Q41,$A41)),Eingabe!$K$8:$K$507))-MIN(IF((YEAR(Eingabe!$B$8:$B$507)=IF(Q41&gt;1,Q41,$A41))*((Eingabe!$K$8:$K$507)&gt;0),Eingabe!$K$8:$K$507))</f>
        <v>0</v>
      </c>
      <c r="S41" s="109"/>
      <c r="T41" s="71">
        <f t="array" ref="T41">MAX(IF((YEAR(Eingabe!$B$8:$B$507)=IF(S41&gt;1,S41,$A41)),Eingabe!$L$8:$L$507))-MIN(IF((YEAR(Eingabe!$B$8:$B$507)=IF(S41&gt;1,S41,$A41))*((Eingabe!$L$8:$L$507)&gt;0),Eingabe!$L$8:$L$507))</f>
        <v>0</v>
      </c>
      <c r="U41" s="109"/>
      <c r="V41" s="71">
        <f t="array" ref="V41">MAX(IF((YEAR(Eingabe!$B$8:$B$507)=IF(U41&gt;1,U41,$A41)),Eingabe!$M$8:$M$507))-MIN(IF((YEAR(Eingabe!$B$8:$B$507)=IF(U41&gt;1,U41,$A41))*((Eingabe!$M$8:$M$507)&gt;0),Eingabe!$M$8:$M$507))</f>
        <v>0</v>
      </c>
      <c r="W41" s="109"/>
      <c r="X41" s="71">
        <f t="array" ref="X41">MAX(IF((YEAR(Eingabe!$B$8:$B$507)=IF(W41&gt;1,W41,$A41)),Eingabe!$N$8:$N$507))-MIN(IF((YEAR(Eingabe!$B$8:$B$507)=IF(W41&gt;1,W41,$A41))*((Eingabe!$N$8:$N$507)&gt;0),Eingabe!$N$8:$N$507))</f>
        <v>0</v>
      </c>
      <c r="Y41" s="109"/>
      <c r="Z41" s="71">
        <f t="array" ref="Z41">MAX(IF((YEAR(Eingabe!$B$8:$B$507)=IF(Y41&gt;1,Y41,$A41)),Eingabe!$O$8:$O$507))-MIN(IF((YEAR(Eingabe!$B$8:$B$507)=IF(Y41&gt;1,Y41,$A41))*((Eingabe!$O$8:$O$507)&gt;0),Eingabe!$O$8:$O$507))</f>
        <v>0</v>
      </c>
      <c r="AA41" s="109"/>
      <c r="AB41" s="71">
        <f t="array" ref="AB41">MAX(IF((YEAR(Eingabe!$B$8:$B$507)=IF(AA41&gt;1,AA41,$A41)),Eingabe!$P$8:$P$507))-MIN(IF((YEAR(Eingabe!$B$8:$B$507)=IF(AA41&gt;1,AA41,$A41))*((Eingabe!$P$8:$P$507)&gt;0),Eingabe!$P$8:$P$507))</f>
        <v>0</v>
      </c>
      <c r="AC41" s="109"/>
      <c r="AD41" s="71">
        <f t="array" ref="AD41">MAX(IF((YEAR(Eingabe!$B$8:$B$507)=IF(AC41&gt;1,AC41,$A41)),Eingabe!$Q$8:$Q$507))-MIN(IF((YEAR(Eingabe!$B$8:$B$507)=IF(AC41&gt;1,AC41,$A41))*((Eingabe!$Q$8:$Q$507)&gt;0),Eingabe!$Q$8:$Q$507))</f>
        <v>0</v>
      </c>
    </row>
    <row r="42" spans="1:30" x14ac:dyDescent="0.25">
      <c r="A42" s="109">
        <v>2015</v>
      </c>
      <c r="B42" s="71">
        <f t="array" ref="B42">MAX(IF((YEAR(Eingabe!$B$8:$B$507)=A42),Eingabe!$C$8:$C$507))-MIN(IF((YEAR(Eingabe!$B$8:$B$507)=A42)*((Eingabe!$C$8:$C$507)&gt;0),Eingabe!$C$8:$C$507))</f>
        <v>0</v>
      </c>
      <c r="C42" s="109"/>
      <c r="D42" s="71">
        <f t="array" ref="D42">MAX(IF((YEAR(Eingabe!$B$8:$B$507)=IF(C42&gt;1,C42,$A42)),Eingabe!$D$8:$D$507))-MIN(IF((YEAR(Eingabe!$B$8:$B$507)=IF(C42&gt;1,C42,$A42))*((Eingabe!$D$8:$D$507)&gt;0),Eingabe!$D$8:$D$507))</f>
        <v>0</v>
      </c>
      <c r="E42" s="109"/>
      <c r="F42" s="71">
        <f t="array" ref="F42">MAX(IF((YEAR(Eingabe!$B$8:$B$507)=IF(E42&gt;1,E42,$A42)),Eingabe!$E$8:$E$507))-MIN(IF((YEAR(Eingabe!$B$8:$B$507)=IF(E42&gt;1,E42,$A42))*((Eingabe!$E$8:$E$507)&gt;0),Eingabe!$E$8:$E$507))</f>
        <v>0</v>
      </c>
      <c r="G42" s="109"/>
      <c r="H42" s="71">
        <f t="array" ref="H42">MAX(IF((YEAR(Eingabe!$B$8:$B$507)=IF(G42&gt;1,G42,$A42)),Eingabe!$F$8:$F$507))-MIN(IF((YEAR(Eingabe!$B$8:$B$507)=IF(G42&gt;1,G42,$A42))*((Eingabe!$F$8:$F$507)&gt;0),Eingabe!$F$8:$F$507))</f>
        <v>0</v>
      </c>
      <c r="I42" s="109"/>
      <c r="J42" s="71">
        <f t="array" ref="J42">MAX(IF((YEAR(Eingabe!$B$8:$B$507)=IF(I42&gt;1,I42,$A42)),Eingabe!$G$8:$G$507))-MIN(IF((YEAR(Eingabe!$B$8:$B$507)=IF(I42&gt;1,I42,$A42))*((Eingabe!$G$8:$G$507)&gt;0),Eingabe!$G$8:$G$507))</f>
        <v>0</v>
      </c>
      <c r="K42" s="109"/>
      <c r="L42" s="71">
        <f t="array" ref="L42">MAX(IF((YEAR(Eingabe!$B$8:$B$507)=IF(K42&gt;1,K42,$A42)),Eingabe!$H$8:$H$507))-MIN(IF((YEAR(Eingabe!$B$8:$B$507)=IF(K42&gt;1,K42,$A42))*((Eingabe!$H$8:$H$507)&gt;0),Eingabe!$H$8:$H$507))</f>
        <v>0</v>
      </c>
      <c r="M42" s="109"/>
      <c r="N42" s="71">
        <f t="array" ref="N42">MAX(IF((YEAR(Eingabe!$B$8:$B$507)=IF(M42&gt;1,M42,$A42)),Eingabe!$I$8:$I$507))-MIN(IF((YEAR(Eingabe!$B$8:$B$507)=IF(M42&gt;1,M42,$A42))*((Eingabe!$I$8:$I$507)&gt;0),Eingabe!$I$8:$I$507))</f>
        <v>0</v>
      </c>
      <c r="O42" s="109"/>
      <c r="P42" s="71">
        <f t="array" ref="P42">MAX(IF((YEAR(Eingabe!$B$8:$B$507)=IF(O42&gt;1,O42,$A42)),Eingabe!$J$8:$J$507))-MIN(IF((YEAR(Eingabe!$B$8:$B$507)=IF(O42&gt;1,O42,$A42))*((Eingabe!$J$8:$J$507)&gt;0),Eingabe!$J$8:$J$507))</f>
        <v>0</v>
      </c>
      <c r="Q42" s="109"/>
      <c r="R42" s="71">
        <f t="array" ref="R42">MAX(IF((YEAR(Eingabe!$B$8:$B$507)=IF(Q42&gt;1,Q42,$A42)),Eingabe!$K$8:$K$507))-MIN(IF((YEAR(Eingabe!$B$8:$B$507)=IF(Q42&gt;1,Q42,$A42))*((Eingabe!$K$8:$K$507)&gt;0),Eingabe!$K$8:$K$507))</f>
        <v>0</v>
      </c>
      <c r="S42" s="109"/>
      <c r="T42" s="71">
        <f t="array" ref="T42">MAX(IF((YEAR(Eingabe!$B$8:$B$507)=IF(S42&gt;1,S42,$A42)),Eingabe!$L$8:$L$507))-MIN(IF((YEAR(Eingabe!$B$8:$B$507)=IF(S42&gt;1,S42,$A42))*((Eingabe!$L$8:$L$507)&gt;0),Eingabe!$L$8:$L$507))</f>
        <v>0</v>
      </c>
      <c r="U42" s="109"/>
      <c r="V42" s="71">
        <f t="array" ref="V42">MAX(IF((YEAR(Eingabe!$B$8:$B$507)=IF(U42&gt;1,U42,$A42)),Eingabe!$M$8:$M$507))-MIN(IF((YEAR(Eingabe!$B$8:$B$507)=IF(U42&gt;1,U42,$A42))*((Eingabe!$M$8:$M$507)&gt;0),Eingabe!$M$8:$M$507))</f>
        <v>0</v>
      </c>
      <c r="W42" s="109"/>
      <c r="X42" s="71">
        <f t="array" ref="X42">MAX(IF((YEAR(Eingabe!$B$8:$B$507)=IF(W42&gt;1,W42,$A42)),Eingabe!$N$8:$N$507))-MIN(IF((YEAR(Eingabe!$B$8:$B$507)=IF(W42&gt;1,W42,$A42))*((Eingabe!$N$8:$N$507)&gt;0),Eingabe!$N$8:$N$507))</f>
        <v>0</v>
      </c>
      <c r="Y42" s="109"/>
      <c r="Z42" s="71">
        <f t="array" ref="Z42">MAX(IF((YEAR(Eingabe!$B$8:$B$507)=IF(Y42&gt;1,Y42,$A42)),Eingabe!$O$8:$O$507))-MIN(IF((YEAR(Eingabe!$B$8:$B$507)=IF(Y42&gt;1,Y42,$A42))*((Eingabe!$O$8:$O$507)&gt;0),Eingabe!$O$8:$O$507))</f>
        <v>0</v>
      </c>
      <c r="AA42" s="109"/>
      <c r="AB42" s="71">
        <f t="array" ref="AB42">MAX(IF((YEAR(Eingabe!$B$8:$B$507)=IF(AA42&gt;1,AA42,$A42)),Eingabe!$P$8:$P$507))-MIN(IF((YEAR(Eingabe!$B$8:$B$507)=IF(AA42&gt;1,AA42,$A42))*((Eingabe!$P$8:$P$507)&gt;0),Eingabe!$P$8:$P$507))</f>
        <v>0</v>
      </c>
      <c r="AC42" s="109"/>
      <c r="AD42" s="71">
        <f t="array" ref="AD42">MAX(IF((YEAR(Eingabe!$B$8:$B$507)=IF(AC42&gt;1,AC42,$A42)),Eingabe!$Q$8:$Q$507))-MIN(IF((YEAR(Eingabe!$B$8:$B$507)=IF(AC42&gt;1,AC42,$A42))*((Eingabe!$Q$8:$Q$507)&gt;0),Eingabe!$Q$8:$Q$507))</f>
        <v>0</v>
      </c>
    </row>
    <row r="43" spans="1:30" x14ac:dyDescent="0.25">
      <c r="A43" s="109">
        <v>2016</v>
      </c>
      <c r="B43" s="71">
        <f t="array" ref="B43">MAX(IF((YEAR(Eingabe!$B$8:$B$507)=A43),Eingabe!$C$8:$C$507))-MIN(IF((YEAR(Eingabe!$B$8:$B$507)=A43)*((Eingabe!$C$8:$C$507)&gt;0),Eingabe!$C$8:$C$507))</f>
        <v>0</v>
      </c>
      <c r="C43" s="109"/>
      <c r="D43" s="71">
        <f t="array" ref="D43">MAX(IF((YEAR(Eingabe!$B$8:$B$507)=IF(C43&gt;1,C43,$A43)),Eingabe!$D$8:$D$507))-MIN(IF((YEAR(Eingabe!$B$8:$B$507)=IF(C43&gt;1,C43,$A43))*((Eingabe!$D$8:$D$507)&gt;0),Eingabe!$D$8:$D$507))</f>
        <v>0</v>
      </c>
      <c r="E43" s="109"/>
      <c r="F43" s="71">
        <f t="array" ref="F43">MAX(IF((YEAR(Eingabe!$B$8:$B$507)=IF(E43&gt;1,E43,$A43)),Eingabe!$E$8:$E$507))-MIN(IF((YEAR(Eingabe!$B$8:$B$507)=IF(E43&gt;1,E43,$A43))*((Eingabe!$E$8:$E$507)&gt;0),Eingabe!$E$8:$E$507))</f>
        <v>0</v>
      </c>
      <c r="G43" s="109"/>
      <c r="H43" s="71">
        <f t="array" ref="H43">MAX(IF((YEAR(Eingabe!$B$8:$B$507)=IF(G43&gt;1,G43,$A43)),Eingabe!$F$8:$F$507))-MIN(IF((YEAR(Eingabe!$B$8:$B$507)=IF(G43&gt;1,G43,$A43))*((Eingabe!$F$8:$F$507)&gt;0),Eingabe!$F$8:$F$507))</f>
        <v>0</v>
      </c>
      <c r="I43" s="109"/>
      <c r="J43" s="71">
        <f t="array" ref="J43">MAX(IF((YEAR(Eingabe!$B$8:$B$507)=IF(I43&gt;1,I43,$A43)),Eingabe!$G$8:$G$507))-MIN(IF((YEAR(Eingabe!$B$8:$B$507)=IF(I43&gt;1,I43,$A43))*((Eingabe!$G$8:$G$507)&gt;0),Eingabe!$G$8:$G$507))</f>
        <v>0</v>
      </c>
      <c r="K43" s="109"/>
      <c r="L43" s="71">
        <f t="array" ref="L43">MAX(IF((YEAR(Eingabe!$B$8:$B$507)=IF(K43&gt;1,K43,$A43)),Eingabe!$H$8:$H$507))-MIN(IF((YEAR(Eingabe!$B$8:$B$507)=IF(K43&gt;1,K43,$A43))*((Eingabe!$H$8:$H$507)&gt;0),Eingabe!$H$8:$H$507))</f>
        <v>0</v>
      </c>
      <c r="M43" s="109"/>
      <c r="N43" s="71">
        <f t="array" ref="N43">MAX(IF((YEAR(Eingabe!$B$8:$B$507)=IF(M43&gt;1,M43,$A43)),Eingabe!$I$8:$I$507))-MIN(IF((YEAR(Eingabe!$B$8:$B$507)=IF(M43&gt;1,M43,$A43))*((Eingabe!$I$8:$I$507)&gt;0),Eingabe!$I$8:$I$507))</f>
        <v>0</v>
      </c>
      <c r="O43" s="109"/>
      <c r="P43" s="71">
        <f t="array" ref="P43">MAX(IF((YEAR(Eingabe!$B$8:$B$507)=IF(O43&gt;1,O43,$A43)),Eingabe!$J$8:$J$507))-MIN(IF((YEAR(Eingabe!$B$8:$B$507)=IF(O43&gt;1,O43,$A43))*((Eingabe!$J$8:$J$507)&gt;0),Eingabe!$J$8:$J$507))</f>
        <v>0</v>
      </c>
      <c r="Q43" s="109"/>
      <c r="R43" s="71">
        <f t="array" ref="R43">MAX(IF((YEAR(Eingabe!$B$8:$B$507)=IF(Q43&gt;1,Q43,$A43)),Eingabe!$K$8:$K$507))-MIN(IF((YEAR(Eingabe!$B$8:$B$507)=IF(Q43&gt;1,Q43,$A43))*((Eingabe!$K$8:$K$507)&gt;0),Eingabe!$K$8:$K$507))</f>
        <v>0</v>
      </c>
      <c r="S43" s="109"/>
      <c r="T43" s="71">
        <f t="array" ref="T43">MAX(IF((YEAR(Eingabe!$B$8:$B$507)=IF(S43&gt;1,S43,$A43)),Eingabe!$L$8:$L$507))-MIN(IF((YEAR(Eingabe!$B$8:$B$507)=IF(S43&gt;1,S43,$A43))*((Eingabe!$L$8:$L$507)&gt;0),Eingabe!$L$8:$L$507))</f>
        <v>0</v>
      </c>
      <c r="U43" s="109"/>
      <c r="V43" s="71">
        <f t="array" ref="V43">MAX(IF((YEAR(Eingabe!$B$8:$B$507)=IF(U43&gt;1,U43,$A43)),Eingabe!$M$8:$M$507))-MIN(IF((YEAR(Eingabe!$B$8:$B$507)=IF(U43&gt;1,U43,$A43))*((Eingabe!$M$8:$M$507)&gt;0),Eingabe!$M$8:$M$507))</f>
        <v>0</v>
      </c>
      <c r="W43" s="109"/>
      <c r="X43" s="71">
        <f t="array" ref="X43">MAX(IF((YEAR(Eingabe!$B$8:$B$507)=IF(W43&gt;1,W43,$A43)),Eingabe!$N$8:$N$507))-MIN(IF((YEAR(Eingabe!$B$8:$B$507)=IF(W43&gt;1,W43,$A43))*((Eingabe!$N$8:$N$507)&gt;0),Eingabe!$N$8:$N$507))</f>
        <v>0</v>
      </c>
      <c r="Y43" s="109"/>
      <c r="Z43" s="71">
        <f t="array" ref="Z43">MAX(IF((YEAR(Eingabe!$B$8:$B$507)=IF(Y43&gt;1,Y43,$A43)),Eingabe!$O$8:$O$507))-MIN(IF((YEAR(Eingabe!$B$8:$B$507)=IF(Y43&gt;1,Y43,$A43))*((Eingabe!$O$8:$O$507)&gt;0),Eingabe!$O$8:$O$507))</f>
        <v>0</v>
      </c>
      <c r="AA43" s="109"/>
      <c r="AB43" s="71">
        <f t="array" ref="AB43">MAX(IF((YEAR(Eingabe!$B$8:$B$507)=IF(AA43&gt;1,AA43,$A43)),Eingabe!$P$8:$P$507))-MIN(IF((YEAR(Eingabe!$B$8:$B$507)=IF(AA43&gt;1,AA43,$A43))*((Eingabe!$P$8:$P$507)&gt;0),Eingabe!$P$8:$P$507))</f>
        <v>0</v>
      </c>
      <c r="AC43" s="109"/>
      <c r="AD43" s="71">
        <f t="array" ref="AD43">MAX(IF((YEAR(Eingabe!$B$8:$B$507)=IF(AC43&gt;1,AC43,$A43)),Eingabe!$Q$8:$Q$507))-MIN(IF((YEAR(Eingabe!$B$8:$B$507)=IF(AC43&gt;1,AC43,$A43))*((Eingabe!$Q$8:$Q$507)&gt;0),Eingabe!$Q$8:$Q$507))</f>
        <v>0</v>
      </c>
    </row>
    <row r="44" spans="1:30" x14ac:dyDescent="0.25">
      <c r="A44" s="109">
        <v>2017</v>
      </c>
      <c r="B44" s="71">
        <f t="array" ref="B44">MAX(IF((YEAR(Eingabe!$B$8:$B$507)=A44),Eingabe!$C$8:$C$507))-MIN(IF((YEAR(Eingabe!$B$8:$B$507)=A44)*((Eingabe!$C$8:$C$507)&gt;0),Eingabe!$C$8:$C$507))</f>
        <v>0</v>
      </c>
      <c r="C44" s="109"/>
      <c r="D44" s="71">
        <f t="array" ref="D44">MAX(IF((YEAR(Eingabe!$B$8:$B$507)=IF(C44&gt;1,C44,$A44)),Eingabe!$D$8:$D$507))-MIN(IF((YEAR(Eingabe!$B$8:$B$507)=IF(C44&gt;1,C44,$A44))*((Eingabe!$D$8:$D$507)&gt;0),Eingabe!$D$8:$D$507))</f>
        <v>0</v>
      </c>
      <c r="E44" s="109"/>
      <c r="F44" s="71">
        <f t="array" ref="F44">MAX(IF((YEAR(Eingabe!$B$8:$B$507)=IF(E44&gt;1,E44,$A44)),Eingabe!$E$8:$E$507))-MIN(IF((YEAR(Eingabe!$B$8:$B$507)=IF(E44&gt;1,E44,$A44))*((Eingabe!$E$8:$E$507)&gt;0),Eingabe!$E$8:$E$507))</f>
        <v>0</v>
      </c>
      <c r="G44" s="109"/>
      <c r="H44" s="71">
        <f t="array" ref="H44">MAX(IF((YEAR(Eingabe!$B$8:$B$507)=IF(G44&gt;1,G44,$A44)),Eingabe!$F$8:$F$507))-MIN(IF((YEAR(Eingabe!$B$8:$B$507)=IF(G44&gt;1,G44,$A44))*((Eingabe!$F$8:$F$507)&gt;0),Eingabe!$F$8:$F$507))</f>
        <v>0</v>
      </c>
      <c r="I44" s="109"/>
      <c r="J44" s="71">
        <f t="array" ref="J44">MAX(IF((YEAR(Eingabe!$B$8:$B$507)=IF(I44&gt;1,I44,$A44)),Eingabe!$G$8:$G$507))-MIN(IF((YEAR(Eingabe!$B$8:$B$507)=IF(I44&gt;1,I44,$A44))*((Eingabe!$G$8:$G$507)&gt;0),Eingabe!$G$8:$G$507))</f>
        <v>0</v>
      </c>
      <c r="K44" s="109"/>
      <c r="L44" s="71">
        <f t="array" ref="L44">MAX(IF((YEAR(Eingabe!$B$8:$B$507)=IF(K44&gt;1,K44,$A44)),Eingabe!$H$8:$H$507))-MIN(IF((YEAR(Eingabe!$B$8:$B$507)=IF(K44&gt;1,K44,$A44))*((Eingabe!$H$8:$H$507)&gt;0),Eingabe!$H$8:$H$507))</f>
        <v>0</v>
      </c>
      <c r="M44" s="109"/>
      <c r="N44" s="71">
        <f t="array" ref="N44">MAX(IF((YEAR(Eingabe!$B$8:$B$507)=IF(M44&gt;1,M44,$A44)),Eingabe!$I$8:$I$507))-MIN(IF((YEAR(Eingabe!$B$8:$B$507)=IF(M44&gt;1,M44,$A44))*((Eingabe!$I$8:$I$507)&gt;0),Eingabe!$I$8:$I$507))</f>
        <v>0</v>
      </c>
      <c r="O44" s="109"/>
      <c r="P44" s="71">
        <f t="array" ref="P44">MAX(IF((YEAR(Eingabe!$B$8:$B$507)=IF(O44&gt;1,O44,$A44)),Eingabe!$J$8:$J$507))-MIN(IF((YEAR(Eingabe!$B$8:$B$507)=IF(O44&gt;1,O44,$A44))*((Eingabe!$J$8:$J$507)&gt;0),Eingabe!$J$8:$J$507))</f>
        <v>0</v>
      </c>
      <c r="Q44" s="109"/>
      <c r="R44" s="71">
        <f t="array" ref="R44">MAX(IF((YEAR(Eingabe!$B$8:$B$507)=IF(Q44&gt;1,Q44,$A44)),Eingabe!$K$8:$K$507))-MIN(IF((YEAR(Eingabe!$B$8:$B$507)=IF(Q44&gt;1,Q44,$A44))*((Eingabe!$K$8:$K$507)&gt;0),Eingabe!$K$8:$K$507))</f>
        <v>0</v>
      </c>
      <c r="S44" s="109"/>
      <c r="T44" s="71">
        <f t="array" ref="T44">MAX(IF((YEAR(Eingabe!$B$8:$B$507)=IF(S44&gt;1,S44,$A44)),Eingabe!$L$8:$L$507))-MIN(IF((YEAR(Eingabe!$B$8:$B$507)=IF(S44&gt;1,S44,$A44))*((Eingabe!$L$8:$L$507)&gt;0),Eingabe!$L$8:$L$507))</f>
        <v>0</v>
      </c>
      <c r="U44" s="109"/>
      <c r="V44" s="71">
        <f t="array" ref="V44">MAX(IF((YEAR(Eingabe!$B$8:$B$507)=IF(U44&gt;1,U44,$A44)),Eingabe!$M$8:$M$507))-MIN(IF((YEAR(Eingabe!$B$8:$B$507)=IF(U44&gt;1,U44,$A44))*((Eingabe!$M$8:$M$507)&gt;0),Eingabe!$M$8:$M$507))</f>
        <v>0</v>
      </c>
      <c r="W44" s="109"/>
      <c r="X44" s="71">
        <f t="array" ref="X44">MAX(IF((YEAR(Eingabe!$B$8:$B$507)=IF(W44&gt;1,W44,$A44)),Eingabe!$N$8:$N$507))-MIN(IF((YEAR(Eingabe!$B$8:$B$507)=IF(W44&gt;1,W44,$A44))*((Eingabe!$N$8:$N$507)&gt;0),Eingabe!$N$8:$N$507))</f>
        <v>0</v>
      </c>
      <c r="Y44" s="109"/>
      <c r="Z44" s="71">
        <f t="array" ref="Z44">MAX(IF((YEAR(Eingabe!$B$8:$B$507)=IF(Y44&gt;1,Y44,$A44)),Eingabe!$O$8:$O$507))-MIN(IF((YEAR(Eingabe!$B$8:$B$507)=IF(Y44&gt;1,Y44,$A44))*((Eingabe!$O$8:$O$507)&gt;0),Eingabe!$O$8:$O$507))</f>
        <v>0</v>
      </c>
      <c r="AA44" s="109"/>
      <c r="AB44" s="71">
        <f t="array" ref="AB44">MAX(IF((YEAR(Eingabe!$B$8:$B$507)=IF(AA44&gt;1,AA44,$A44)),Eingabe!$P$8:$P$507))-MIN(IF((YEAR(Eingabe!$B$8:$B$507)=IF(AA44&gt;1,AA44,$A44))*((Eingabe!$P$8:$P$507)&gt;0),Eingabe!$P$8:$P$507))</f>
        <v>0</v>
      </c>
      <c r="AC44" s="109"/>
      <c r="AD44" s="71">
        <f t="array" ref="AD44">MAX(IF((YEAR(Eingabe!$B$8:$B$507)=IF(AC44&gt;1,AC44,$A44)),Eingabe!$Q$8:$Q$507))-MIN(IF((YEAR(Eingabe!$B$8:$B$507)=IF(AC44&gt;1,AC44,$A44))*((Eingabe!$Q$8:$Q$507)&gt;0),Eingabe!$Q$8:$Q$507))</f>
        <v>0</v>
      </c>
    </row>
    <row r="45" spans="1:30" x14ac:dyDescent="0.25">
      <c r="A45" s="109">
        <v>2018</v>
      </c>
      <c r="B45" s="71">
        <f t="array" ref="B45">MAX(IF((YEAR(Eingabe!$B$8:$B$507)=A45),Eingabe!$C$8:$C$507))-MIN(IF((YEAR(Eingabe!$B$8:$B$507)=A45)*((Eingabe!$C$8:$C$507)&gt;0),Eingabe!$C$8:$C$507))</f>
        <v>0</v>
      </c>
      <c r="C45" s="109"/>
      <c r="D45" s="71">
        <f t="array" ref="D45">MAX(IF((YEAR(Eingabe!$B$8:$B$507)=IF(C45&gt;1,C45,$A45)),Eingabe!$D$8:$D$507))-MIN(IF((YEAR(Eingabe!$B$8:$B$507)=IF(C45&gt;1,C45,$A45))*((Eingabe!$D$8:$D$507)&gt;0),Eingabe!$D$8:$D$507))</f>
        <v>0</v>
      </c>
      <c r="E45" s="109"/>
      <c r="F45" s="71">
        <f t="array" ref="F45">MAX(IF((YEAR(Eingabe!$B$8:$B$507)=IF(E45&gt;1,E45,$A45)),Eingabe!$E$8:$E$507))-MIN(IF((YEAR(Eingabe!$B$8:$B$507)=IF(E45&gt;1,E45,$A45))*((Eingabe!$E$8:$E$507)&gt;0),Eingabe!$E$8:$E$507))</f>
        <v>0</v>
      </c>
      <c r="G45" s="109"/>
      <c r="H45" s="71">
        <f t="array" ref="H45">MAX(IF((YEAR(Eingabe!$B$8:$B$507)=IF(G45&gt;1,G45,$A45)),Eingabe!$F$8:$F$507))-MIN(IF((YEAR(Eingabe!$B$8:$B$507)=IF(G45&gt;1,G45,$A45))*((Eingabe!$F$8:$F$507)&gt;0),Eingabe!$F$8:$F$507))</f>
        <v>0</v>
      </c>
      <c r="I45" s="109"/>
      <c r="J45" s="71">
        <f t="array" ref="J45">MAX(IF((YEAR(Eingabe!$B$8:$B$507)=IF(I45&gt;1,I45,$A45)),Eingabe!$G$8:$G$507))-MIN(IF((YEAR(Eingabe!$B$8:$B$507)=IF(I45&gt;1,I45,$A45))*((Eingabe!$G$8:$G$507)&gt;0),Eingabe!$G$8:$G$507))</f>
        <v>0</v>
      </c>
      <c r="K45" s="109"/>
      <c r="L45" s="71">
        <f t="array" ref="L45">MAX(IF((YEAR(Eingabe!$B$8:$B$507)=IF(K45&gt;1,K45,$A45)),Eingabe!$H$8:$H$507))-MIN(IF((YEAR(Eingabe!$B$8:$B$507)=IF(K45&gt;1,K45,$A45))*((Eingabe!$H$8:$H$507)&gt;0),Eingabe!$H$8:$H$507))</f>
        <v>0</v>
      </c>
      <c r="M45" s="109"/>
      <c r="N45" s="71">
        <f t="array" ref="N45">MAX(IF((YEAR(Eingabe!$B$8:$B$507)=IF(M45&gt;1,M45,$A45)),Eingabe!$I$8:$I$507))-MIN(IF((YEAR(Eingabe!$B$8:$B$507)=IF(M45&gt;1,M45,$A45))*((Eingabe!$I$8:$I$507)&gt;0),Eingabe!$I$8:$I$507))</f>
        <v>0</v>
      </c>
      <c r="O45" s="109"/>
      <c r="P45" s="71">
        <f t="array" ref="P45">MAX(IF((YEAR(Eingabe!$B$8:$B$507)=IF(O45&gt;1,O45,$A45)),Eingabe!$J$8:$J$507))-MIN(IF((YEAR(Eingabe!$B$8:$B$507)=IF(O45&gt;1,O45,$A45))*((Eingabe!$J$8:$J$507)&gt;0),Eingabe!$J$8:$J$507))</f>
        <v>0</v>
      </c>
      <c r="Q45" s="109"/>
      <c r="R45" s="71">
        <f t="array" ref="R45">MAX(IF((YEAR(Eingabe!$B$8:$B$507)=IF(Q45&gt;1,Q45,$A45)),Eingabe!$K$8:$K$507))-MIN(IF((YEAR(Eingabe!$B$8:$B$507)=IF(Q45&gt;1,Q45,$A45))*((Eingabe!$K$8:$K$507)&gt;0),Eingabe!$K$8:$K$507))</f>
        <v>0</v>
      </c>
      <c r="S45" s="109"/>
      <c r="T45" s="71">
        <f t="array" ref="T45">MAX(IF((YEAR(Eingabe!$B$8:$B$507)=IF(S45&gt;1,S45,$A45)),Eingabe!$L$8:$L$507))-MIN(IF((YEAR(Eingabe!$B$8:$B$507)=IF(S45&gt;1,S45,$A45))*((Eingabe!$L$8:$L$507)&gt;0),Eingabe!$L$8:$L$507))</f>
        <v>0</v>
      </c>
      <c r="U45" s="109"/>
      <c r="V45" s="71">
        <f t="array" ref="V45">MAX(IF((YEAR(Eingabe!$B$8:$B$507)=IF(U45&gt;1,U45,$A45)),Eingabe!$M$8:$M$507))-MIN(IF((YEAR(Eingabe!$B$8:$B$507)=IF(U45&gt;1,U45,$A45))*((Eingabe!$M$8:$M$507)&gt;0),Eingabe!$M$8:$M$507))</f>
        <v>0</v>
      </c>
      <c r="W45" s="109"/>
      <c r="X45" s="71">
        <f t="array" ref="X45">MAX(IF((YEAR(Eingabe!$B$8:$B$507)=IF(W45&gt;1,W45,$A45)),Eingabe!$N$8:$N$507))-MIN(IF((YEAR(Eingabe!$B$8:$B$507)=IF(W45&gt;1,W45,$A45))*((Eingabe!$N$8:$N$507)&gt;0),Eingabe!$N$8:$N$507))</f>
        <v>0</v>
      </c>
      <c r="Y45" s="109"/>
      <c r="Z45" s="71">
        <f t="array" ref="Z45">MAX(IF((YEAR(Eingabe!$B$8:$B$507)=IF(Y45&gt;1,Y45,$A45)),Eingabe!$O$8:$O$507))-MIN(IF((YEAR(Eingabe!$B$8:$B$507)=IF(Y45&gt;1,Y45,$A45))*((Eingabe!$O$8:$O$507)&gt;0),Eingabe!$O$8:$O$507))</f>
        <v>0</v>
      </c>
      <c r="AA45" s="109"/>
      <c r="AB45" s="71">
        <f t="array" ref="AB45">MAX(IF((YEAR(Eingabe!$B$8:$B$507)=IF(AA45&gt;1,AA45,$A45)),Eingabe!$P$8:$P$507))-MIN(IF((YEAR(Eingabe!$B$8:$B$507)=IF(AA45&gt;1,AA45,$A45))*((Eingabe!$P$8:$P$507)&gt;0),Eingabe!$P$8:$P$507))</f>
        <v>0</v>
      </c>
      <c r="AC45" s="109"/>
      <c r="AD45" s="71">
        <f t="array" ref="AD45">MAX(IF((YEAR(Eingabe!$B$8:$B$507)=IF(AC45&gt;1,AC45,$A45)),Eingabe!$Q$8:$Q$507))-MIN(IF((YEAR(Eingabe!$B$8:$B$507)=IF(AC45&gt;1,AC45,$A45))*((Eingabe!$Q$8:$Q$507)&gt;0),Eingabe!$Q$8:$Q$507))</f>
        <v>0</v>
      </c>
    </row>
    <row r="46" spans="1:30" x14ac:dyDescent="0.25">
      <c r="A46" s="109">
        <v>2019</v>
      </c>
      <c r="B46" s="71">
        <f t="array" ref="B46">MAX(IF((YEAR(Eingabe!$B$8:$B$507)=A46),Eingabe!$C$8:$C$507))-MIN(IF((YEAR(Eingabe!$B$8:$B$507)=A46)*((Eingabe!$C$8:$C$507)&gt;0),Eingabe!$C$8:$C$507))</f>
        <v>0</v>
      </c>
      <c r="C46" s="109"/>
      <c r="D46" s="71">
        <f t="array" ref="D46">MAX(IF((YEAR(Eingabe!$B$8:$B$507)=IF(C46&gt;1,C46,$A46)),Eingabe!$D$8:$D$507))-MIN(IF((YEAR(Eingabe!$B$8:$B$507)=IF(C46&gt;1,C46,$A46))*((Eingabe!$D$8:$D$507)&gt;0),Eingabe!$D$8:$D$507))</f>
        <v>0</v>
      </c>
      <c r="E46" s="109"/>
      <c r="F46" s="71">
        <f t="array" ref="F46">MAX(IF((YEAR(Eingabe!$B$8:$B$507)=IF(E46&gt;1,E46,$A46)),Eingabe!$E$8:$E$507))-MIN(IF((YEAR(Eingabe!$B$8:$B$507)=IF(E46&gt;1,E46,$A46))*((Eingabe!$E$8:$E$507)&gt;0),Eingabe!$E$8:$E$507))</f>
        <v>0</v>
      </c>
      <c r="G46" s="109"/>
      <c r="H46" s="71">
        <f t="array" ref="H46">MAX(IF((YEAR(Eingabe!$B$8:$B$507)=IF(G46&gt;1,G46,$A46)),Eingabe!$F$8:$F$507))-MIN(IF((YEAR(Eingabe!$B$8:$B$507)=IF(G46&gt;1,G46,$A46))*((Eingabe!$F$8:$F$507)&gt;0),Eingabe!$F$8:$F$507))</f>
        <v>0</v>
      </c>
      <c r="I46" s="109"/>
      <c r="J46" s="71">
        <f t="array" ref="J46">MAX(IF((YEAR(Eingabe!$B$8:$B$507)=IF(I46&gt;1,I46,$A46)),Eingabe!$G$8:$G$507))-MIN(IF((YEAR(Eingabe!$B$8:$B$507)=IF(I46&gt;1,I46,$A46))*((Eingabe!$G$8:$G$507)&gt;0),Eingabe!$G$8:$G$507))</f>
        <v>0</v>
      </c>
      <c r="K46" s="109"/>
      <c r="L46" s="71">
        <f t="array" ref="L46">MAX(IF((YEAR(Eingabe!$B$8:$B$507)=IF(K46&gt;1,K46,$A46)),Eingabe!$H$8:$H$507))-MIN(IF((YEAR(Eingabe!$B$8:$B$507)=IF(K46&gt;1,K46,$A46))*((Eingabe!$H$8:$H$507)&gt;0),Eingabe!$H$8:$H$507))</f>
        <v>0</v>
      </c>
      <c r="M46" s="109"/>
      <c r="N46" s="71">
        <f t="array" ref="N46">MAX(IF((YEAR(Eingabe!$B$8:$B$507)=IF(M46&gt;1,M46,$A46)),Eingabe!$I$8:$I$507))-MIN(IF((YEAR(Eingabe!$B$8:$B$507)=IF(M46&gt;1,M46,$A46))*((Eingabe!$I$8:$I$507)&gt;0),Eingabe!$I$8:$I$507))</f>
        <v>0</v>
      </c>
      <c r="O46" s="109"/>
      <c r="P46" s="71">
        <f t="array" ref="P46">MAX(IF((YEAR(Eingabe!$B$8:$B$507)=IF(O46&gt;1,O46,$A46)),Eingabe!$J$8:$J$507))-MIN(IF((YEAR(Eingabe!$B$8:$B$507)=IF(O46&gt;1,O46,$A46))*((Eingabe!$J$8:$J$507)&gt;0),Eingabe!$J$8:$J$507))</f>
        <v>0</v>
      </c>
      <c r="Q46" s="109"/>
      <c r="R46" s="71">
        <f t="array" ref="R46">MAX(IF((YEAR(Eingabe!$B$8:$B$507)=IF(Q46&gt;1,Q46,$A46)),Eingabe!$K$8:$K$507))-MIN(IF((YEAR(Eingabe!$B$8:$B$507)=IF(Q46&gt;1,Q46,$A46))*((Eingabe!$K$8:$K$507)&gt;0),Eingabe!$K$8:$K$507))</f>
        <v>0</v>
      </c>
      <c r="S46" s="109"/>
      <c r="T46" s="71">
        <f t="array" ref="T46">MAX(IF((YEAR(Eingabe!$B$8:$B$507)=IF(S46&gt;1,S46,$A46)),Eingabe!$L$8:$L$507))-MIN(IF((YEAR(Eingabe!$B$8:$B$507)=IF(S46&gt;1,S46,$A46))*((Eingabe!$L$8:$L$507)&gt;0),Eingabe!$L$8:$L$507))</f>
        <v>0</v>
      </c>
      <c r="U46" s="109"/>
      <c r="V46" s="71">
        <f t="array" ref="V46">MAX(IF((YEAR(Eingabe!$B$8:$B$507)=IF(U46&gt;1,U46,$A46)),Eingabe!$M$8:$M$507))-MIN(IF((YEAR(Eingabe!$B$8:$B$507)=IF(U46&gt;1,U46,$A46))*((Eingabe!$M$8:$M$507)&gt;0),Eingabe!$M$8:$M$507))</f>
        <v>0</v>
      </c>
      <c r="W46" s="109"/>
      <c r="X46" s="71">
        <f t="array" ref="X46">MAX(IF((YEAR(Eingabe!$B$8:$B$507)=IF(W46&gt;1,W46,$A46)),Eingabe!$N$8:$N$507))-MIN(IF((YEAR(Eingabe!$B$8:$B$507)=IF(W46&gt;1,W46,$A46))*((Eingabe!$N$8:$N$507)&gt;0),Eingabe!$N$8:$N$507))</f>
        <v>0</v>
      </c>
      <c r="Y46" s="109"/>
      <c r="Z46" s="71">
        <f t="array" ref="Z46">MAX(IF((YEAR(Eingabe!$B$8:$B$507)=IF(Y46&gt;1,Y46,$A46)),Eingabe!$O$8:$O$507))-MIN(IF((YEAR(Eingabe!$B$8:$B$507)=IF(Y46&gt;1,Y46,$A46))*((Eingabe!$O$8:$O$507)&gt;0),Eingabe!$O$8:$O$507))</f>
        <v>0</v>
      </c>
      <c r="AA46" s="109"/>
      <c r="AB46" s="71">
        <f t="array" ref="AB46">MAX(IF((YEAR(Eingabe!$B$8:$B$507)=IF(AA46&gt;1,AA46,$A46)),Eingabe!$P$8:$P$507))-MIN(IF((YEAR(Eingabe!$B$8:$B$507)=IF(AA46&gt;1,AA46,$A46))*((Eingabe!$P$8:$P$507)&gt;0),Eingabe!$P$8:$P$507))</f>
        <v>0</v>
      </c>
      <c r="AC46" s="109"/>
      <c r="AD46" s="71">
        <f t="array" ref="AD46">MAX(IF((YEAR(Eingabe!$B$8:$B$507)=IF(AC46&gt;1,AC46,$A46)),Eingabe!$Q$8:$Q$507))-MIN(IF((YEAR(Eingabe!$B$8:$B$507)=IF(AC46&gt;1,AC46,$A46))*((Eingabe!$Q$8:$Q$507)&gt;0),Eingabe!$Q$8:$Q$507))</f>
        <v>0</v>
      </c>
    </row>
    <row r="47" spans="1:30" ht="15.75" thickBot="1" x14ac:dyDescent="0.3">
      <c r="A47" s="110">
        <v>2020</v>
      </c>
      <c r="B47" s="108">
        <f t="array" ref="B47">MAX(IF((YEAR(Eingabe!$B$8:$B$507)=A47),Eingabe!$C$8:$C$507))-MIN(IF((YEAR(Eingabe!$B$8:$B$507)=A47)*((Eingabe!$C$8:$C$507)&gt;0),Eingabe!$C$8:$C$507))</f>
        <v>0</v>
      </c>
      <c r="C47" s="110">
        <v>2099</v>
      </c>
      <c r="D47" s="108">
        <f t="array" ref="D47">MAX(IF((YEAR(Eingabe!$B$8:$B$507)=IF(C47&gt;1,C47,$A47)),Eingabe!$D$8:$D$507))-MIN(IF((YEAR(Eingabe!$B$8:$B$507)=IF(C47&gt;1,C47,$A47))*((Eingabe!$D$8:$D$507)&gt;0),Eingabe!$D$8:$D$507))</f>
        <v>0</v>
      </c>
      <c r="E47" s="110"/>
      <c r="F47" s="108">
        <f t="array" ref="F47">MAX(IF((YEAR(Eingabe!$B$8:$B$507)=IF(E47&gt;1,E47,$A47)),Eingabe!$E$8:$E$507))-MIN(IF((YEAR(Eingabe!$B$8:$B$507)=IF(E47&gt;1,E47,$A47))*((Eingabe!$E$8:$E$507)&gt;0),Eingabe!$E$8:$E$507))</f>
        <v>0</v>
      </c>
      <c r="G47" s="110"/>
      <c r="H47" s="108">
        <f t="array" ref="H47">MAX(IF((YEAR(Eingabe!$B$8:$B$507)=IF(G47&gt;1,G47,$A47)),Eingabe!$F$8:$F$507))-MIN(IF((YEAR(Eingabe!$B$8:$B$507)=IF(G47&gt;1,G47,$A47))*((Eingabe!$F$8:$F$507)&gt;0),Eingabe!$F$8:$F$507))</f>
        <v>0</v>
      </c>
      <c r="I47" s="110"/>
      <c r="J47" s="108">
        <f t="array" ref="J47">MAX(IF((YEAR(Eingabe!$B$8:$B$507)=IF(I47&gt;1,I47,$A47)),Eingabe!$G$8:$G$507))-MIN(IF((YEAR(Eingabe!$B$8:$B$507)=IF(I47&gt;1,I47,$A47))*((Eingabe!$G$8:$G$507)&gt;0),Eingabe!$G$8:$G$507))</f>
        <v>0</v>
      </c>
      <c r="K47" s="110"/>
      <c r="L47" s="108">
        <f t="array" ref="L47">MAX(IF((YEAR(Eingabe!$B$8:$B$507)=IF(K47&gt;1,K47,$A47)),Eingabe!$H$8:$H$507))-MIN(IF((YEAR(Eingabe!$B$8:$B$507)=IF(K47&gt;1,K47,$A47))*((Eingabe!$H$8:$H$507)&gt;0),Eingabe!$H$8:$H$507))</f>
        <v>0</v>
      </c>
      <c r="M47" s="110"/>
      <c r="N47" s="108">
        <f t="array" ref="N47">MAX(IF((YEAR(Eingabe!$B$8:$B$507)=IF(M47&gt;1,M47,$A47)),Eingabe!$I$8:$I$507))-MIN(IF((YEAR(Eingabe!$B$8:$B$507)=IF(M47&gt;1,M47,$A47))*((Eingabe!$I$8:$I$507)&gt;0),Eingabe!$I$8:$I$507))</f>
        <v>0</v>
      </c>
      <c r="O47" s="110"/>
      <c r="P47" s="108">
        <f t="array" ref="P47">MAX(IF((YEAR(Eingabe!$B$8:$B$507)=IF(O47&gt;1,O47,$A47)),Eingabe!$J$8:$J$507))-MIN(IF((YEAR(Eingabe!$B$8:$B$507)=IF(O47&gt;1,O47,$A47))*((Eingabe!$J$8:$J$507)&gt;0),Eingabe!$J$8:$J$507))</f>
        <v>0</v>
      </c>
      <c r="Q47" s="110"/>
      <c r="R47" s="108">
        <f t="array" ref="R47">MAX(IF((YEAR(Eingabe!$B$8:$B$507)=IF(Q47&gt;1,Q47,$A47)),Eingabe!$K$8:$K$507))-MIN(IF((YEAR(Eingabe!$B$8:$B$507)=IF(Q47&gt;1,Q47,$A47))*((Eingabe!$K$8:$K$507)&gt;0),Eingabe!$K$8:$K$507))</f>
        <v>0</v>
      </c>
      <c r="S47" s="110"/>
      <c r="T47" s="108">
        <f t="array" ref="T47">MAX(IF((YEAR(Eingabe!$B$8:$B$507)=IF(S47&gt;1,S47,$A47)),Eingabe!$L$8:$L$507))-MIN(IF((YEAR(Eingabe!$B$8:$B$507)=IF(S47&gt;1,S47,$A47))*((Eingabe!$L$8:$L$507)&gt;0),Eingabe!$L$8:$L$507))</f>
        <v>0</v>
      </c>
      <c r="U47" s="110"/>
      <c r="V47" s="108">
        <f t="array" ref="V47">MAX(IF((YEAR(Eingabe!$B$8:$B$507)=IF(U47&gt;1,U47,$A47)),Eingabe!$M$8:$M$507))-MIN(IF((YEAR(Eingabe!$B$8:$B$507)=IF(U47&gt;1,U47,$A47))*((Eingabe!$M$8:$M$507)&gt;0),Eingabe!$M$8:$M$507))</f>
        <v>0</v>
      </c>
      <c r="W47" s="110"/>
      <c r="X47" s="108">
        <f t="array" ref="X47">MAX(IF((YEAR(Eingabe!$B$8:$B$507)=IF(W47&gt;1,W47,$A47)),Eingabe!$N$8:$N$507))-MIN(IF((YEAR(Eingabe!$B$8:$B$507)=IF(W47&gt;1,W47,$A47))*((Eingabe!$N$8:$N$507)&gt;0),Eingabe!$N$8:$N$507))</f>
        <v>0</v>
      </c>
      <c r="Y47" s="110"/>
      <c r="Z47" s="108">
        <f t="array" ref="Z47">MAX(IF((YEAR(Eingabe!$B$8:$B$507)=IF(Y47&gt;1,Y47,$A47)),Eingabe!$O$8:$O$507))-MIN(IF((YEAR(Eingabe!$B$8:$B$507)=IF(Y47&gt;1,Y47,$A47))*((Eingabe!$O$8:$O$507)&gt;0),Eingabe!$O$8:$O$507))</f>
        <v>0</v>
      </c>
      <c r="AA47" s="110"/>
      <c r="AB47" s="108">
        <f t="array" ref="AB47">MAX(IF((YEAR(Eingabe!$B$8:$B$507)=IF(AA47&gt;1,AA47,$A47)),Eingabe!$P$8:$P$507))-MIN(IF((YEAR(Eingabe!$B$8:$B$507)=IF(AA47&gt;1,AA47,$A47))*((Eingabe!$P$8:$P$507)&gt;0),Eingabe!$P$8:$P$507))</f>
        <v>0</v>
      </c>
      <c r="AC47" s="110"/>
      <c r="AD47" s="108">
        <f t="array" ref="AD47">MAX(IF((YEAR(Eingabe!$B$8:$B$507)=IF(AC47&gt;1,AC47,$A47)),Eingabe!$Q$8:$Q$507))-MIN(IF((YEAR(Eingabe!$B$8:$B$507)=IF(AC47&gt;1,AC47,$A47))*((Eingabe!$Q$8:$Q$507)&gt;0),Eingabe!$Q$8:$Q$507))</f>
        <v>0</v>
      </c>
    </row>
    <row r="49" spans="1:30" x14ac:dyDescent="0.25">
      <c r="A49" s="80">
        <v>43836</v>
      </c>
      <c r="B49" s="27" t="e">
        <f>IF(ISNUMBER(A49),VLOOKUP(A49,Eingabe!$B$8:$Q$507,2,FALSE),"0")</f>
        <v>#N/A</v>
      </c>
      <c r="C49" s="82">
        <v>43836</v>
      </c>
      <c r="D49" s="27" t="e">
        <f>IF(ISNUMBER(C49),VLOOKUP(C49,Eingabe!$B$8:$Q$507,3,FALSE),"0")</f>
        <v>#N/A</v>
      </c>
      <c r="E49" s="80">
        <v>43836</v>
      </c>
      <c r="F49" s="27" t="e">
        <f>IF(ISNUMBER(E49),VLOOKUP(E49,Eingabe!$B$8:$Q$507,4,FALSE),"0")</f>
        <v>#N/A</v>
      </c>
      <c r="G49" s="80">
        <v>43836</v>
      </c>
      <c r="H49" s="27" t="e">
        <f>IF(ISNUMBER(G49),VLOOKUP(G49,Eingabe!$B$8:$Q$507,5,FALSE),"0")</f>
        <v>#N/A</v>
      </c>
      <c r="I49" s="80">
        <v>43836</v>
      </c>
      <c r="J49" s="27" t="e">
        <f>IF(ISNUMBER(I49),VLOOKUP(I49,Eingabe!$B$8:$Q$507,6,FALSE),"0")</f>
        <v>#N/A</v>
      </c>
      <c r="K49" s="80">
        <v>43836</v>
      </c>
      <c r="L49" s="27" t="e">
        <f>IF(ISNUMBER(K49),VLOOKUP(K49,Eingabe!$B$8:$Q$507,7,FALSE),"0")</f>
        <v>#N/A</v>
      </c>
      <c r="M49" s="80">
        <v>43836</v>
      </c>
      <c r="N49" s="27" t="e">
        <f>IF(ISNUMBER(M49),VLOOKUP(M49,Eingabe!$B$8:$Q$507,8,FALSE),"0")</f>
        <v>#N/A</v>
      </c>
      <c r="O49" s="80">
        <v>43836</v>
      </c>
      <c r="P49" s="27" t="e">
        <f>IF(ISNUMBER(O49),VLOOKUP(O49,Eingabe!$B$8:$Q$507,9,FALSE),"0")</f>
        <v>#N/A</v>
      </c>
      <c r="Q49" s="80">
        <v>43836</v>
      </c>
      <c r="R49" s="27" t="e">
        <f>IF(ISNUMBER(Q49),VLOOKUP(Q49,Eingabe!$B$8:$Q$507,10,FALSE),"0")</f>
        <v>#N/A</v>
      </c>
      <c r="S49" s="80">
        <v>43836</v>
      </c>
      <c r="T49" s="27" t="e">
        <f>IF(ISNUMBER(S49),VLOOKUP(S49,Eingabe!$B$8:$Q$507,11,FALSE),"0")</f>
        <v>#N/A</v>
      </c>
      <c r="U49" s="80">
        <v>43836</v>
      </c>
      <c r="V49" s="27" t="e">
        <f>IF(ISNUMBER(U49),VLOOKUP(U49,Eingabe!$B$8:$Q$507,12,FALSE),"0")</f>
        <v>#N/A</v>
      </c>
      <c r="W49" s="80">
        <v>43836</v>
      </c>
      <c r="X49" s="27" t="e">
        <f>IF(ISNUMBER(W49),VLOOKUP(W49,Eingabe!$B$8:$Q$507,13,FALSE),"0")</f>
        <v>#N/A</v>
      </c>
      <c r="Y49" s="80"/>
      <c r="Z49" s="27" t="str">
        <f>IF(ISNUMBER(Y49),VLOOKUP(Y49,Eingabe!$B$8:$Q$507,14,FALSE),"0")</f>
        <v>0</v>
      </c>
      <c r="AA49" s="80"/>
      <c r="AB49" s="27" t="str">
        <f>IF(ISNUMBER(AA49),VLOOKUP(AA49,Eingabe!$B$8:$Q$507,15,FALSE),"0")</f>
        <v>0</v>
      </c>
      <c r="AC49" s="80"/>
      <c r="AD49" s="27" t="str">
        <f>IF(ISNUMBER(AC49),VLOOKUP(AC49,Eingabe!$B$8:$Q$507,16,FALSE),"0")</f>
        <v>0</v>
      </c>
    </row>
    <row r="50" spans="1:30" x14ac:dyDescent="0.25">
      <c r="A50" s="80">
        <v>44197</v>
      </c>
      <c r="B50" s="27" t="e">
        <f>IF(ISNUMBER(A50),VLOOKUP(A50,Eingabe!$B$8:$Q$507,2,FALSE),"0")</f>
        <v>#N/A</v>
      </c>
      <c r="C50" s="82">
        <v>43978</v>
      </c>
      <c r="D50" s="27" t="e">
        <f>IF(ISNUMBER(C50),VLOOKUP(C50,Eingabe!$B$8:$Q$507,3,FALSE),"0")</f>
        <v>#N/A</v>
      </c>
      <c r="E50" s="80">
        <v>44197</v>
      </c>
      <c r="F50" s="27" t="e">
        <f>IF(ISNUMBER(E50),VLOOKUP(E50,Eingabe!$B$8:$Q$507,4,FALSE),"0")</f>
        <v>#N/A</v>
      </c>
      <c r="G50" s="80">
        <v>44197</v>
      </c>
      <c r="H50" s="27" t="e">
        <f>IF(ISNUMBER(G50),VLOOKUP(G50,Eingabe!$B$8:$Q$507,5,FALSE),"0")</f>
        <v>#N/A</v>
      </c>
      <c r="I50" s="80">
        <v>44197</v>
      </c>
      <c r="J50" s="27" t="e">
        <f>IF(ISNUMBER(I50),VLOOKUP(I50,Eingabe!$B$8:$Q$507,6,FALSE),"0")</f>
        <v>#N/A</v>
      </c>
      <c r="K50" s="80">
        <v>44197</v>
      </c>
      <c r="L50" s="27" t="e">
        <f>IF(ISNUMBER(K50),VLOOKUP(K50,Eingabe!$B$8:$Q$507,7,FALSE),"0")</f>
        <v>#N/A</v>
      </c>
      <c r="M50" s="80">
        <v>44197</v>
      </c>
      <c r="N50" s="27" t="e">
        <f>IF(ISNUMBER(M50),VLOOKUP(M50,Eingabe!$B$8:$Q$507,8,FALSE),"0")</f>
        <v>#N/A</v>
      </c>
      <c r="O50" s="80">
        <v>44197</v>
      </c>
      <c r="P50" s="27" t="e">
        <f>IF(ISNUMBER(O50),VLOOKUP(O50,Eingabe!$B$8:$Q$507,9,FALSE),"0")</f>
        <v>#N/A</v>
      </c>
      <c r="Q50" s="80">
        <v>44197</v>
      </c>
      <c r="R50" s="27" t="e">
        <f>IF(ISNUMBER(Q50),VLOOKUP(Q50,Eingabe!$B$8:$Q$507,10,FALSE),"0")</f>
        <v>#N/A</v>
      </c>
      <c r="S50" s="80">
        <v>44197</v>
      </c>
      <c r="T50" s="27" t="e">
        <f>IF(ISNUMBER(S50),VLOOKUP(S50,Eingabe!$B$8:$Q$507,11,FALSE),"0")</f>
        <v>#N/A</v>
      </c>
      <c r="U50" s="80">
        <v>44197</v>
      </c>
      <c r="V50" s="27" t="e">
        <f>IF(ISNUMBER(U50),VLOOKUP(U50,Eingabe!$B$8:$Q$507,12,FALSE),"0")</f>
        <v>#N/A</v>
      </c>
      <c r="W50" s="80">
        <v>44197</v>
      </c>
      <c r="X50" s="27" t="e">
        <f>IF(ISNUMBER(W50),VLOOKUP(W50,Eingabe!$B$8:$Q$507,13,FALSE),"0")</f>
        <v>#N/A</v>
      </c>
      <c r="Y50" s="80"/>
      <c r="Z50" s="27" t="str">
        <f>IF(ISNUMBER(Y50),VLOOKUP(Y50,Eingabe!$B$8:$Q$507,14,FALSE),"0")</f>
        <v>0</v>
      </c>
      <c r="AA50" s="80"/>
      <c r="AB50" s="27" t="str">
        <f>IF(ISNUMBER(AA50),VLOOKUP(AA50,Eingabe!$B$8:$Q$507,15,FALSE),"0")</f>
        <v>0</v>
      </c>
      <c r="AC50" s="80"/>
      <c r="AD50" s="27" t="str">
        <f>IF(ISNUMBER(AC50),VLOOKUP(AC50,Eingabe!$B$8:$Q$507,16,FALSE),"0")</f>
        <v>0</v>
      </c>
    </row>
    <row r="51" spans="1:30" x14ac:dyDescent="0.25">
      <c r="A51" s="81" t="s">
        <v>17</v>
      </c>
      <c r="B51" s="84" t="e">
        <f>B50-B49</f>
        <v>#N/A</v>
      </c>
      <c r="C51" s="83" t="s">
        <v>17</v>
      </c>
      <c r="D51" s="84" t="e">
        <f>D50-D49</f>
        <v>#N/A</v>
      </c>
      <c r="E51" s="81" t="s">
        <v>17</v>
      </c>
      <c r="F51" s="84" t="e">
        <f>F50-F49</f>
        <v>#N/A</v>
      </c>
      <c r="G51" s="81" t="s">
        <v>17</v>
      </c>
      <c r="H51" s="84" t="e">
        <f>H50-H49</f>
        <v>#N/A</v>
      </c>
      <c r="I51" s="81" t="s">
        <v>17</v>
      </c>
      <c r="J51" s="84" t="e">
        <f>J50-J49</f>
        <v>#N/A</v>
      </c>
      <c r="K51" s="81" t="s">
        <v>17</v>
      </c>
      <c r="L51" s="84" t="e">
        <f>L50-L49</f>
        <v>#N/A</v>
      </c>
      <c r="M51" s="81" t="s">
        <v>17</v>
      </c>
      <c r="N51" s="84" t="e">
        <f>N50-N49</f>
        <v>#N/A</v>
      </c>
      <c r="O51" s="81" t="s">
        <v>17</v>
      </c>
      <c r="P51" s="84" t="e">
        <f>P50-P49</f>
        <v>#N/A</v>
      </c>
      <c r="Q51" s="81" t="s">
        <v>17</v>
      </c>
      <c r="R51" s="84" t="e">
        <f>R50-R49</f>
        <v>#N/A</v>
      </c>
      <c r="S51" s="81" t="s">
        <v>17</v>
      </c>
      <c r="T51" s="84" t="e">
        <f>T50-T49</f>
        <v>#N/A</v>
      </c>
      <c r="U51" s="81" t="s">
        <v>17</v>
      </c>
      <c r="V51" s="84" t="e">
        <f>V50-V49</f>
        <v>#N/A</v>
      </c>
      <c r="W51" s="81" t="s">
        <v>17</v>
      </c>
      <c r="X51" s="84" t="e">
        <f>X50-X49</f>
        <v>#N/A</v>
      </c>
      <c r="Y51" s="81" t="s">
        <v>17</v>
      </c>
      <c r="Z51" s="84">
        <f>Z50-Z49</f>
        <v>0</v>
      </c>
      <c r="AA51" s="81" t="s">
        <v>17</v>
      </c>
      <c r="AB51" s="84">
        <f>AB50-AB49</f>
        <v>0</v>
      </c>
      <c r="AC51" s="81" t="s">
        <v>17</v>
      </c>
      <c r="AD51" s="84">
        <f>AD50-AD49</f>
        <v>0</v>
      </c>
    </row>
    <row r="52" spans="1:30" x14ac:dyDescent="0.25">
      <c r="A52" s="81" t="s">
        <v>21</v>
      </c>
      <c r="B52" s="88">
        <f>A50-A49</f>
        <v>361</v>
      </c>
      <c r="C52" s="83" t="s">
        <v>21</v>
      </c>
      <c r="D52" s="88">
        <f>C50-C49</f>
        <v>142</v>
      </c>
      <c r="E52" s="81" t="s">
        <v>21</v>
      </c>
      <c r="F52" s="88">
        <f>E50-E49</f>
        <v>361</v>
      </c>
      <c r="G52" s="81" t="s">
        <v>21</v>
      </c>
      <c r="H52" s="88">
        <f>G50-G49</f>
        <v>361</v>
      </c>
      <c r="I52" s="81" t="s">
        <v>21</v>
      </c>
      <c r="J52" s="88">
        <f>I50-I49</f>
        <v>361</v>
      </c>
      <c r="K52" s="81" t="s">
        <v>21</v>
      </c>
      <c r="L52" s="88">
        <f>K50-K49</f>
        <v>361</v>
      </c>
      <c r="M52" s="81" t="s">
        <v>21</v>
      </c>
      <c r="N52" s="88">
        <f>M50-M49</f>
        <v>361</v>
      </c>
      <c r="O52" s="81" t="s">
        <v>21</v>
      </c>
      <c r="P52" s="88">
        <f>O50-O49</f>
        <v>361</v>
      </c>
      <c r="Q52" s="81" t="s">
        <v>21</v>
      </c>
      <c r="R52" s="88">
        <f>Q50-Q49</f>
        <v>361</v>
      </c>
      <c r="S52" s="81" t="s">
        <v>21</v>
      </c>
      <c r="T52" s="88">
        <f>S50-S49</f>
        <v>361</v>
      </c>
      <c r="U52" s="81" t="s">
        <v>21</v>
      </c>
      <c r="V52" s="88">
        <f>U50-U49</f>
        <v>361</v>
      </c>
      <c r="W52" s="81" t="s">
        <v>21</v>
      </c>
      <c r="X52" s="88">
        <f>W50-W49</f>
        <v>361</v>
      </c>
      <c r="Y52" s="81" t="s">
        <v>21</v>
      </c>
      <c r="Z52" s="88">
        <f>Y50-Y49</f>
        <v>0</v>
      </c>
      <c r="AA52" s="81" t="s">
        <v>21</v>
      </c>
      <c r="AB52" s="88">
        <f>AA50-AA49</f>
        <v>0</v>
      </c>
      <c r="AC52" s="81" t="s">
        <v>21</v>
      </c>
      <c r="AD52" s="88">
        <f>AC50-AC49</f>
        <v>0</v>
      </c>
    </row>
    <row r="53" spans="1:30" x14ac:dyDescent="0.25">
      <c r="A53" s="80"/>
      <c r="B53" s="27" t="str">
        <f>IF(ISNUMBER(A53),VLOOKUP(A53,Eingabe!$B$8:$Q$507,2,FALSE),"0")</f>
        <v>0</v>
      </c>
      <c r="C53" s="82">
        <v>43979</v>
      </c>
      <c r="D53" s="27" t="e">
        <f>IF(ISNUMBER(C53),VLOOKUP(C53,Eingabe!$B$8:$Q$507,3,FALSE),"0")</f>
        <v>#N/A</v>
      </c>
      <c r="E53" s="80"/>
      <c r="F53" s="27" t="str">
        <f>IF(ISNUMBER(E53),VLOOKUP(E53,Eingabe!$B$8:$Q$507,4,FALSE),"0")</f>
        <v>0</v>
      </c>
      <c r="G53" s="80"/>
      <c r="H53" s="27" t="str">
        <f>IF(ISNUMBER(G53),VLOOKUP(G53,Eingabe!$B$8:$Q$507,5,FALSE),"0")</f>
        <v>0</v>
      </c>
      <c r="I53" s="80"/>
      <c r="J53" s="27" t="str">
        <f>IF(ISNUMBER(I53),VLOOKUP(I53,Eingabe!$B$8:$Q$507,6,FALSE),"0")</f>
        <v>0</v>
      </c>
      <c r="K53" s="80"/>
      <c r="L53" s="27" t="str">
        <f>IF(ISNUMBER(K53),VLOOKUP(K53,Eingabe!$B$8:$Q$507,7,FALSE),"0")</f>
        <v>0</v>
      </c>
      <c r="M53" s="80"/>
      <c r="N53" s="27" t="str">
        <f>IF(ISNUMBER(M53),VLOOKUP(M53,Eingabe!$B$8:$Q$507,8,FALSE),"0")</f>
        <v>0</v>
      </c>
      <c r="O53" s="80"/>
      <c r="P53" s="27" t="str">
        <f>IF(ISNUMBER(O53),VLOOKUP(O53,Eingabe!$B$8:$Q$507,9,FALSE),"0")</f>
        <v>0</v>
      </c>
      <c r="Q53" s="80"/>
      <c r="R53" s="27" t="str">
        <f>IF(ISNUMBER(Q53),VLOOKUP(Q53,Eingabe!$B$8:$Q$507,10,FALSE),"0")</f>
        <v>0</v>
      </c>
      <c r="S53" s="80"/>
      <c r="T53" s="27" t="str">
        <f>IF(ISNUMBER(S53),VLOOKUP(S53,Eingabe!$B$8:$Q$507,11,FALSE),"0")</f>
        <v>0</v>
      </c>
      <c r="U53" s="80"/>
      <c r="V53" s="27" t="str">
        <f>IF(ISNUMBER(U53),VLOOKUP(U53,Eingabe!$B$8:$Q$507,12,FALSE),"0")</f>
        <v>0</v>
      </c>
      <c r="W53" s="80"/>
      <c r="X53" s="27" t="str">
        <f>IF(ISNUMBER(W53),VLOOKUP(W53,Eingabe!$B$8:$Q$507,13,FALSE),"0")</f>
        <v>0</v>
      </c>
      <c r="Y53" s="80"/>
      <c r="Z53" s="27" t="str">
        <f>IF(ISNUMBER(Y53),VLOOKUP(Y53,Eingabe!$B$8:$Q$507,14,FALSE),"0")</f>
        <v>0</v>
      </c>
      <c r="AA53" s="80"/>
      <c r="AB53" s="27" t="str">
        <f>IF(ISNUMBER(AA53),VLOOKUP(AA53,Eingabe!$B$8:$Q$507,15,FALSE),"0")</f>
        <v>0</v>
      </c>
      <c r="AC53" s="80"/>
      <c r="AD53" s="27" t="str">
        <f>IF(ISNUMBER(AC53),VLOOKUP(AC53,Eingabe!$B$8:$Q$507,16,FALSE),"0")</f>
        <v>0</v>
      </c>
    </row>
    <row r="54" spans="1:30" x14ac:dyDescent="0.25">
      <c r="A54" s="80"/>
      <c r="B54" s="27" t="str">
        <f>IF(ISNUMBER(A54),VLOOKUP(A54,Eingabe!$B$8:$Q$507,2,FALSE),"0")</f>
        <v>0</v>
      </c>
      <c r="C54" s="82">
        <v>44197</v>
      </c>
      <c r="D54" s="27" t="e">
        <f>IF(ISNUMBER(C54),VLOOKUP(C54,Eingabe!$B$8:$Q$507,3,FALSE),"0")</f>
        <v>#N/A</v>
      </c>
      <c r="E54" s="80"/>
      <c r="F54" s="27" t="str">
        <f>IF(ISNUMBER(E54),VLOOKUP(E54,Eingabe!$B$8:$Q$507,4,FALSE),"0")</f>
        <v>0</v>
      </c>
      <c r="G54" s="80"/>
      <c r="H54" s="27" t="str">
        <f>IF(ISNUMBER(G54),VLOOKUP(G54,Eingabe!$B$8:$Q$507,5,FALSE),"0")</f>
        <v>0</v>
      </c>
      <c r="I54" s="80"/>
      <c r="J54" s="27" t="str">
        <f>IF(ISNUMBER(I54),VLOOKUP(I54,Eingabe!$B$8:$Q$507,6,FALSE),"0")</f>
        <v>0</v>
      </c>
      <c r="K54" s="80"/>
      <c r="L54" s="27" t="str">
        <f>IF(ISNUMBER(K54),VLOOKUP(K54,Eingabe!$B$8:$Q$507,7,FALSE),"0")</f>
        <v>0</v>
      </c>
      <c r="M54" s="80"/>
      <c r="N54" s="27" t="str">
        <f>IF(ISNUMBER(M54),VLOOKUP(M54,Eingabe!$B$8:$Q$507,8,FALSE),"0")</f>
        <v>0</v>
      </c>
      <c r="O54" s="80"/>
      <c r="P54" s="27" t="str">
        <f>IF(ISNUMBER(O54),VLOOKUP(O54,Eingabe!$B$8:$Q$507,9,FALSE),"0")</f>
        <v>0</v>
      </c>
      <c r="Q54" s="80"/>
      <c r="R54" s="27" t="str">
        <f>IF(ISNUMBER(Q54),VLOOKUP(Q54,Eingabe!$B$8:$Q$507,10,FALSE),"0")</f>
        <v>0</v>
      </c>
      <c r="S54" s="80"/>
      <c r="T54" s="27" t="str">
        <f>IF(ISNUMBER(S54),VLOOKUP(S54,Eingabe!$B$8:$Q$507,11,FALSE),"0")</f>
        <v>0</v>
      </c>
      <c r="U54" s="80"/>
      <c r="V54" s="27" t="str">
        <f>IF(ISNUMBER(U54),VLOOKUP(U54,Eingabe!$B$8:$Q$507,12,FALSE),"0")</f>
        <v>0</v>
      </c>
      <c r="W54" s="80"/>
      <c r="X54" s="27" t="str">
        <f>IF(ISNUMBER(W54),VLOOKUP(W54,Eingabe!$B$8:$Q$507,13,FALSE),"0")</f>
        <v>0</v>
      </c>
      <c r="Y54" s="80"/>
      <c r="Z54" s="27" t="str">
        <f>IF(ISNUMBER(Y54),VLOOKUP(Y54,Eingabe!$B$8:$Q$507,14,FALSE),"0")</f>
        <v>0</v>
      </c>
      <c r="AA54" s="80"/>
      <c r="AB54" s="27" t="str">
        <f>IF(ISNUMBER(AA54),VLOOKUP(AA54,Eingabe!$B$8:$Q$507,15,FALSE),"0")</f>
        <v>0</v>
      </c>
      <c r="AC54" s="80"/>
      <c r="AD54" s="27" t="str">
        <f>IF(ISNUMBER(AC54),VLOOKUP(AC54,Eingabe!$B$8:$Q$507,16,FALSE),"0")</f>
        <v>0</v>
      </c>
    </row>
    <row r="55" spans="1:30" x14ac:dyDescent="0.25">
      <c r="A55" s="81" t="s">
        <v>18</v>
      </c>
      <c r="B55" s="84">
        <f>B54-B53</f>
        <v>0</v>
      </c>
      <c r="C55" s="83" t="s">
        <v>18</v>
      </c>
      <c r="D55" s="84" t="e">
        <f>D54-D53</f>
        <v>#N/A</v>
      </c>
      <c r="E55" s="81" t="s">
        <v>18</v>
      </c>
      <c r="F55" s="84">
        <f>F54-F53</f>
        <v>0</v>
      </c>
      <c r="G55" s="81" t="s">
        <v>18</v>
      </c>
      <c r="H55" s="84">
        <f>H54-H53</f>
        <v>0</v>
      </c>
      <c r="I55" s="81" t="s">
        <v>18</v>
      </c>
      <c r="J55" s="84">
        <f>J54-J53</f>
        <v>0</v>
      </c>
      <c r="K55" s="81" t="s">
        <v>18</v>
      </c>
      <c r="L55" s="84">
        <f>L54-L53</f>
        <v>0</v>
      </c>
      <c r="M55" s="81" t="s">
        <v>18</v>
      </c>
      <c r="N55" s="84">
        <f>N54-N53</f>
        <v>0</v>
      </c>
      <c r="O55" s="81" t="s">
        <v>18</v>
      </c>
      <c r="P55" s="84">
        <f>P54-P53</f>
        <v>0</v>
      </c>
      <c r="Q55" s="81" t="s">
        <v>18</v>
      </c>
      <c r="R55" s="84">
        <f>R54-R53</f>
        <v>0</v>
      </c>
      <c r="S55" s="81" t="s">
        <v>18</v>
      </c>
      <c r="T55" s="84">
        <f>T54-T53</f>
        <v>0</v>
      </c>
      <c r="U55" s="81" t="s">
        <v>18</v>
      </c>
      <c r="V55" s="84">
        <f>V54-V53</f>
        <v>0</v>
      </c>
      <c r="W55" s="81" t="s">
        <v>18</v>
      </c>
      <c r="X55" s="84">
        <f>X54-X53</f>
        <v>0</v>
      </c>
      <c r="Y55" s="81" t="s">
        <v>18</v>
      </c>
      <c r="Z55" s="84">
        <f>Z54-Z53</f>
        <v>0</v>
      </c>
      <c r="AA55" s="81" t="s">
        <v>18</v>
      </c>
      <c r="AB55" s="84">
        <f>AB54-AB53</f>
        <v>0</v>
      </c>
      <c r="AC55" s="81" t="s">
        <v>18</v>
      </c>
      <c r="AD55" s="84">
        <f>AD54-AD53</f>
        <v>0</v>
      </c>
    </row>
    <row r="56" spans="1:30" x14ac:dyDescent="0.25">
      <c r="A56" s="81" t="s">
        <v>22</v>
      </c>
      <c r="B56" s="88">
        <f>A54-A53</f>
        <v>0</v>
      </c>
      <c r="C56" s="83" t="s">
        <v>22</v>
      </c>
      <c r="D56" s="88">
        <f>C54-C53</f>
        <v>218</v>
      </c>
      <c r="E56" s="81" t="s">
        <v>22</v>
      </c>
      <c r="F56" s="88">
        <f>E54-E53</f>
        <v>0</v>
      </c>
      <c r="G56" s="81" t="s">
        <v>22</v>
      </c>
      <c r="H56" s="88">
        <f>G54-G53</f>
        <v>0</v>
      </c>
      <c r="I56" s="81" t="s">
        <v>22</v>
      </c>
      <c r="J56" s="88">
        <f>I54-I53</f>
        <v>0</v>
      </c>
      <c r="K56" s="81" t="s">
        <v>22</v>
      </c>
      <c r="L56" s="88">
        <f>K54-K53</f>
        <v>0</v>
      </c>
      <c r="M56" s="81" t="s">
        <v>22</v>
      </c>
      <c r="N56" s="88">
        <f>M54-M53</f>
        <v>0</v>
      </c>
      <c r="O56" s="81" t="s">
        <v>22</v>
      </c>
      <c r="P56" s="88">
        <f>O54-O53</f>
        <v>0</v>
      </c>
      <c r="Q56" s="81" t="s">
        <v>22</v>
      </c>
      <c r="R56" s="88">
        <f>Q54-Q53</f>
        <v>0</v>
      </c>
      <c r="S56" s="81" t="s">
        <v>22</v>
      </c>
      <c r="T56" s="88">
        <f>S54-S53</f>
        <v>0</v>
      </c>
      <c r="U56" s="81" t="s">
        <v>22</v>
      </c>
      <c r="V56" s="88">
        <f>U54-U53</f>
        <v>0</v>
      </c>
      <c r="W56" s="81" t="s">
        <v>22</v>
      </c>
      <c r="X56" s="88">
        <f>W54-W53</f>
        <v>0</v>
      </c>
      <c r="Y56" s="81" t="s">
        <v>22</v>
      </c>
      <c r="Z56" s="88">
        <f>Y54-Y53</f>
        <v>0</v>
      </c>
      <c r="AA56" s="81" t="s">
        <v>22</v>
      </c>
      <c r="AB56" s="88">
        <f>AA54-AA53</f>
        <v>0</v>
      </c>
      <c r="AC56" s="81" t="s">
        <v>22</v>
      </c>
      <c r="AD56" s="88">
        <f>AC54-AC53</f>
        <v>0</v>
      </c>
    </row>
    <row r="57" spans="1:30" x14ac:dyDescent="0.25">
      <c r="A57" s="80"/>
      <c r="B57" s="27" t="str">
        <f>IF(ISNUMBER(A57),VLOOKUP(A57,Eingabe!$B$8:$Q$507,2,FALSE),"0")</f>
        <v>0</v>
      </c>
      <c r="C57" s="82"/>
      <c r="D57" s="27" t="str">
        <f>IF(ISNUMBER(C57),VLOOKUP(C57,Eingabe!$B$8:$Q$507,3,FALSE),"0")</f>
        <v>0</v>
      </c>
      <c r="E57" s="80"/>
      <c r="F57" s="27" t="str">
        <f>IF(ISNUMBER(E57),VLOOKUP(E57,Eingabe!$B$8:$Q$507,4,FALSE),"0")</f>
        <v>0</v>
      </c>
      <c r="G57" s="80"/>
      <c r="H57" s="27" t="str">
        <f>IF(ISNUMBER(G57),VLOOKUP(G57,Eingabe!$B$8:$Q$507,5,FALSE),"0")</f>
        <v>0</v>
      </c>
      <c r="I57" s="80"/>
      <c r="J57" s="27" t="str">
        <f>IF(ISNUMBER(I57),VLOOKUP(I57,Eingabe!$B$8:$Q$507,6,FALSE),"0")</f>
        <v>0</v>
      </c>
      <c r="K57" s="80"/>
      <c r="L57" s="27" t="str">
        <f>IF(ISNUMBER(K57),VLOOKUP(K57,Eingabe!$B$8:$Q$507,7,FALSE),"0")</f>
        <v>0</v>
      </c>
      <c r="M57" s="80"/>
      <c r="N57" s="27" t="str">
        <f>IF(ISNUMBER(M57),VLOOKUP(M57,Eingabe!$B$8:$Q$507,8,FALSE),"0")</f>
        <v>0</v>
      </c>
      <c r="O57" s="80"/>
      <c r="P57" s="27" t="str">
        <f>IF(ISNUMBER(O57),VLOOKUP(O57,Eingabe!$B$8:$Q$507,9,FALSE),"0")</f>
        <v>0</v>
      </c>
      <c r="Q57" s="80"/>
      <c r="R57" s="27" t="str">
        <f>IF(ISNUMBER(Q57),VLOOKUP(Q57,Eingabe!$B$8:$Q$507,10,FALSE),"0")</f>
        <v>0</v>
      </c>
      <c r="S57" s="80"/>
      <c r="T57" s="27" t="str">
        <f>IF(ISNUMBER(S57),VLOOKUP(S57,Eingabe!$B$8:$Q$507,11,FALSE),"0")</f>
        <v>0</v>
      </c>
      <c r="U57" s="80"/>
      <c r="V57" s="27" t="str">
        <f>IF(ISNUMBER(U57),VLOOKUP(U57,Eingabe!$B$8:$Q$507,12,FALSE),"0")</f>
        <v>0</v>
      </c>
      <c r="W57" s="80"/>
      <c r="X57" s="27" t="str">
        <f>IF(ISNUMBER(W57),VLOOKUP(W57,Eingabe!$B$8:$Q$507,13,FALSE),"0")</f>
        <v>0</v>
      </c>
      <c r="Y57" s="80"/>
      <c r="Z57" s="27" t="str">
        <f>IF(ISNUMBER(Y57),VLOOKUP(Y57,Eingabe!$B$8:$Q$507,14,FALSE),"0")</f>
        <v>0</v>
      </c>
      <c r="AA57" s="80"/>
      <c r="AB57" s="27" t="str">
        <f>IF(ISNUMBER(AA57),VLOOKUP(AA57,Eingabe!$B$8:$Q$507,15,FALSE),"0")</f>
        <v>0</v>
      </c>
      <c r="AC57" s="80"/>
      <c r="AD57" s="27" t="str">
        <f>IF(ISNUMBER(AC57),VLOOKUP(AC57,Eingabe!$B$8:$Q$507,16,FALSE),"0")</f>
        <v>0</v>
      </c>
    </row>
    <row r="58" spans="1:30" x14ac:dyDescent="0.25">
      <c r="A58" s="80"/>
      <c r="B58" s="27" t="str">
        <f>IF(ISNUMBER(A58),VLOOKUP(A58,Eingabe!$B$8:$Q$507,2,FALSE),"0")</f>
        <v>0</v>
      </c>
      <c r="C58" s="82"/>
      <c r="D58" s="27" t="str">
        <f>IF(ISNUMBER(C58),VLOOKUP(C58,Eingabe!$B$8:$Q$507,3,FALSE),"0")</f>
        <v>0</v>
      </c>
      <c r="E58" s="80"/>
      <c r="F58" s="27" t="str">
        <f>IF(ISNUMBER(E58),VLOOKUP(E58,Eingabe!$B$8:$Q$507,4,FALSE),"0")</f>
        <v>0</v>
      </c>
      <c r="G58" s="80"/>
      <c r="H58" s="27" t="str">
        <f>IF(ISNUMBER(G58),VLOOKUP(G58,Eingabe!$B$8:$Q$507,5,FALSE),"0")</f>
        <v>0</v>
      </c>
      <c r="I58" s="80"/>
      <c r="J58" s="27" t="str">
        <f>IF(ISNUMBER(I58),VLOOKUP(I58,Eingabe!$B$8:$Q$507,6,FALSE),"0")</f>
        <v>0</v>
      </c>
      <c r="K58" s="80"/>
      <c r="L58" s="27" t="str">
        <f>IF(ISNUMBER(K58),VLOOKUP(K58,Eingabe!$B$8:$Q$507,7,FALSE),"0")</f>
        <v>0</v>
      </c>
      <c r="M58" s="80"/>
      <c r="N58" s="27" t="str">
        <f>IF(ISNUMBER(M58),VLOOKUP(M58,Eingabe!$B$8:$Q$507,8,FALSE),"0")</f>
        <v>0</v>
      </c>
      <c r="O58" s="80"/>
      <c r="P58" s="27" t="str">
        <f>IF(ISNUMBER(O58),VLOOKUP(O58,Eingabe!$B$8:$Q$507,9,FALSE),"0")</f>
        <v>0</v>
      </c>
      <c r="Q58" s="80"/>
      <c r="R58" s="27" t="str">
        <f>IF(ISNUMBER(Q58),VLOOKUP(Q58,Eingabe!$B$8:$Q$507,10,FALSE),"0")</f>
        <v>0</v>
      </c>
      <c r="S58" s="80"/>
      <c r="T58" s="27" t="str">
        <f>IF(ISNUMBER(S58),VLOOKUP(S58,Eingabe!$B$8:$Q$507,11,FALSE),"0")</f>
        <v>0</v>
      </c>
      <c r="U58" s="80"/>
      <c r="V58" s="27" t="str">
        <f>IF(ISNUMBER(U58),VLOOKUP(U58,Eingabe!$B$8:$Q$507,12,FALSE),"0")</f>
        <v>0</v>
      </c>
      <c r="W58" s="80"/>
      <c r="X58" s="27" t="str">
        <f>IF(ISNUMBER(W58),VLOOKUP(W58,Eingabe!$B$8:$Q$507,13,FALSE),"0")</f>
        <v>0</v>
      </c>
      <c r="Y58" s="80"/>
      <c r="Z58" s="27" t="str">
        <f>IF(ISNUMBER(Y58),VLOOKUP(Y58,Eingabe!$B$8:$Q$507,14,FALSE),"0")</f>
        <v>0</v>
      </c>
      <c r="AA58" s="80"/>
      <c r="AB58" s="27" t="str">
        <f>IF(ISNUMBER(AA58),VLOOKUP(AA58,Eingabe!$B$8:$Q$507,15,FALSE),"0")</f>
        <v>0</v>
      </c>
      <c r="AC58" s="80"/>
      <c r="AD58" s="27" t="str">
        <f>IF(ISNUMBER(AC58),VLOOKUP(AC58,Eingabe!$B$8:$Q$507,16,FALSE),"0")</f>
        <v>0</v>
      </c>
    </row>
    <row r="59" spans="1:30" x14ac:dyDescent="0.25">
      <c r="A59" s="81" t="s">
        <v>19</v>
      </c>
      <c r="B59" s="84">
        <f>B58-B57</f>
        <v>0</v>
      </c>
      <c r="C59" s="83" t="s">
        <v>19</v>
      </c>
      <c r="D59" s="84">
        <f>D58-D57</f>
        <v>0</v>
      </c>
      <c r="E59" s="81" t="s">
        <v>19</v>
      </c>
      <c r="F59" s="84">
        <f>F58-F57</f>
        <v>0</v>
      </c>
      <c r="G59" s="81" t="s">
        <v>19</v>
      </c>
      <c r="H59" s="84">
        <f>H58-H57</f>
        <v>0</v>
      </c>
      <c r="I59" s="81" t="s">
        <v>19</v>
      </c>
      <c r="J59" s="84">
        <f>J58-J57</f>
        <v>0</v>
      </c>
      <c r="K59" s="81" t="s">
        <v>19</v>
      </c>
      <c r="L59" s="84">
        <f>L58-L57</f>
        <v>0</v>
      </c>
      <c r="M59" s="81" t="s">
        <v>19</v>
      </c>
      <c r="N59" s="84">
        <f>N58-N57</f>
        <v>0</v>
      </c>
      <c r="O59" s="81" t="s">
        <v>19</v>
      </c>
      <c r="P59" s="84">
        <f>P58-P57</f>
        <v>0</v>
      </c>
      <c r="Q59" s="81" t="s">
        <v>19</v>
      </c>
      <c r="R59" s="84">
        <f>R58-R57</f>
        <v>0</v>
      </c>
      <c r="S59" s="81" t="s">
        <v>19</v>
      </c>
      <c r="T59" s="84">
        <f>T58-T57</f>
        <v>0</v>
      </c>
      <c r="U59" s="81" t="s">
        <v>19</v>
      </c>
      <c r="V59" s="84">
        <f>V58-V57</f>
        <v>0</v>
      </c>
      <c r="W59" s="81" t="s">
        <v>19</v>
      </c>
      <c r="X59" s="84">
        <f>X58-X57</f>
        <v>0</v>
      </c>
      <c r="Y59" s="81" t="s">
        <v>19</v>
      </c>
      <c r="Z59" s="84">
        <f>Z58-Z57</f>
        <v>0</v>
      </c>
      <c r="AA59" s="81" t="s">
        <v>19</v>
      </c>
      <c r="AB59" s="84">
        <f>AB58-AB57</f>
        <v>0</v>
      </c>
      <c r="AC59" s="81" t="s">
        <v>19</v>
      </c>
      <c r="AD59" s="84">
        <f>AD58-AD57</f>
        <v>0</v>
      </c>
    </row>
    <row r="60" spans="1:30" x14ac:dyDescent="0.25">
      <c r="A60" s="81" t="s">
        <v>23</v>
      </c>
      <c r="B60" s="88">
        <f>A58-A57</f>
        <v>0</v>
      </c>
      <c r="C60" s="83" t="s">
        <v>23</v>
      </c>
      <c r="D60" s="88">
        <f>C58-C57</f>
        <v>0</v>
      </c>
      <c r="E60" s="81" t="s">
        <v>23</v>
      </c>
      <c r="F60" s="88">
        <f>E58-E57</f>
        <v>0</v>
      </c>
      <c r="G60" s="81" t="s">
        <v>23</v>
      </c>
      <c r="H60" s="88">
        <f>G58-G57</f>
        <v>0</v>
      </c>
      <c r="I60" s="81" t="s">
        <v>23</v>
      </c>
      <c r="J60" s="88">
        <f>I58-I57</f>
        <v>0</v>
      </c>
      <c r="K60" s="81" t="s">
        <v>23</v>
      </c>
      <c r="L60" s="88">
        <f>K58-K57</f>
        <v>0</v>
      </c>
      <c r="M60" s="81" t="s">
        <v>23</v>
      </c>
      <c r="N60" s="88">
        <f>M58-M57</f>
        <v>0</v>
      </c>
      <c r="O60" s="81" t="s">
        <v>23</v>
      </c>
      <c r="P60" s="88">
        <f>O58-O57</f>
        <v>0</v>
      </c>
      <c r="Q60" s="81" t="s">
        <v>23</v>
      </c>
      <c r="R60" s="88">
        <f>Q58-Q57</f>
        <v>0</v>
      </c>
      <c r="S60" s="81" t="s">
        <v>23</v>
      </c>
      <c r="T60" s="88">
        <f>S58-S57</f>
        <v>0</v>
      </c>
      <c r="U60" s="81" t="s">
        <v>23</v>
      </c>
      <c r="V60" s="88">
        <f>U58-U57</f>
        <v>0</v>
      </c>
      <c r="W60" s="81" t="s">
        <v>23</v>
      </c>
      <c r="X60" s="88">
        <f>W58-W57</f>
        <v>0</v>
      </c>
      <c r="Y60" s="81" t="s">
        <v>23</v>
      </c>
      <c r="Z60" s="88">
        <f>Y58-Y57</f>
        <v>0</v>
      </c>
      <c r="AA60" s="81" t="s">
        <v>23</v>
      </c>
      <c r="AB60" s="88">
        <f>AA58-AA57</f>
        <v>0</v>
      </c>
      <c r="AC60" s="81" t="s">
        <v>23</v>
      </c>
      <c r="AD60" s="88">
        <f>AC58-AC57</f>
        <v>0</v>
      </c>
    </row>
    <row r="61" spans="1:30" x14ac:dyDescent="0.25">
      <c r="A61" s="81" t="s">
        <v>20</v>
      </c>
      <c r="B61" s="89" t="e">
        <f>B51+B55+B59</f>
        <v>#N/A</v>
      </c>
      <c r="C61" s="83" t="s">
        <v>20</v>
      </c>
      <c r="D61" s="89" t="e">
        <f>D51+D55+D59</f>
        <v>#N/A</v>
      </c>
      <c r="E61" s="81" t="s">
        <v>20</v>
      </c>
      <c r="F61" s="89" t="e">
        <f>F51+F55+F59</f>
        <v>#N/A</v>
      </c>
      <c r="G61" s="81" t="s">
        <v>20</v>
      </c>
      <c r="H61" s="89" t="e">
        <f>H51+H55+H59</f>
        <v>#N/A</v>
      </c>
      <c r="I61" s="81" t="s">
        <v>20</v>
      </c>
      <c r="J61" s="89" t="e">
        <f>J51+J55+J59</f>
        <v>#N/A</v>
      </c>
      <c r="K61" s="81" t="s">
        <v>20</v>
      </c>
      <c r="L61" s="89" t="e">
        <f>L51+L55+L59</f>
        <v>#N/A</v>
      </c>
      <c r="M61" s="81" t="s">
        <v>20</v>
      </c>
      <c r="N61" s="89" t="e">
        <f>N51+N55+N59</f>
        <v>#N/A</v>
      </c>
      <c r="O61" s="81" t="s">
        <v>20</v>
      </c>
      <c r="P61" s="89" t="e">
        <f>P51+P55+P59</f>
        <v>#N/A</v>
      </c>
      <c r="Q61" s="81" t="s">
        <v>20</v>
      </c>
      <c r="R61" s="89" t="e">
        <f>R51+R55+R59</f>
        <v>#N/A</v>
      </c>
      <c r="S61" s="81" t="s">
        <v>20</v>
      </c>
      <c r="T61" s="89" t="e">
        <f>T51+T55+T59</f>
        <v>#N/A</v>
      </c>
      <c r="U61" s="81" t="s">
        <v>20</v>
      </c>
      <c r="V61" s="89" t="e">
        <f>V51+V55+V59</f>
        <v>#N/A</v>
      </c>
      <c r="W61" s="81" t="s">
        <v>20</v>
      </c>
      <c r="X61" s="89" t="e">
        <f>X51+X55+X59</f>
        <v>#N/A</v>
      </c>
      <c r="Y61" s="81" t="s">
        <v>20</v>
      </c>
      <c r="Z61" s="89">
        <f>Z51+Z55+Z59</f>
        <v>0</v>
      </c>
      <c r="AA61" s="81" t="s">
        <v>20</v>
      </c>
      <c r="AB61" s="89">
        <f>AB51+AB55+AB59</f>
        <v>0</v>
      </c>
      <c r="AC61" s="81" t="s">
        <v>20</v>
      </c>
      <c r="AD61" s="89">
        <f>AD51+AD55+AD59</f>
        <v>0</v>
      </c>
    </row>
    <row r="62" spans="1:30" x14ac:dyDescent="0.25">
      <c r="A62" s="81" t="s">
        <v>24</v>
      </c>
      <c r="B62" s="90">
        <f>B52+B56+B60</f>
        <v>361</v>
      </c>
      <c r="C62" s="83" t="s">
        <v>24</v>
      </c>
      <c r="D62" s="90">
        <f>D52+D56+D60</f>
        <v>360</v>
      </c>
      <c r="E62" s="81" t="s">
        <v>24</v>
      </c>
      <c r="F62" s="90">
        <f>F52+F56+F60</f>
        <v>361</v>
      </c>
      <c r="G62" s="81" t="s">
        <v>24</v>
      </c>
      <c r="H62" s="90">
        <f>H52+H56+H60</f>
        <v>361</v>
      </c>
      <c r="I62" s="81" t="s">
        <v>24</v>
      </c>
      <c r="J62" s="90">
        <f>J52+J56+J60</f>
        <v>361</v>
      </c>
      <c r="K62" s="81" t="s">
        <v>24</v>
      </c>
      <c r="L62" s="90">
        <f>L52+L56+L60</f>
        <v>361</v>
      </c>
      <c r="M62" s="81" t="s">
        <v>24</v>
      </c>
      <c r="N62" s="90">
        <f>N52+N56+N60</f>
        <v>361</v>
      </c>
      <c r="O62" s="81" t="s">
        <v>24</v>
      </c>
      <c r="P62" s="90">
        <f>P52+P56+P60</f>
        <v>361</v>
      </c>
      <c r="Q62" s="81" t="s">
        <v>24</v>
      </c>
      <c r="R62" s="90">
        <f>R52+R56+R60</f>
        <v>361</v>
      </c>
      <c r="S62" s="81" t="s">
        <v>24</v>
      </c>
      <c r="T62" s="90">
        <f>T52+T56+T60</f>
        <v>361</v>
      </c>
      <c r="U62" s="81" t="s">
        <v>24</v>
      </c>
      <c r="V62" s="90">
        <f>V52+V56+V60</f>
        <v>361</v>
      </c>
      <c r="W62" s="81" t="s">
        <v>24</v>
      </c>
      <c r="X62" s="90">
        <f>X52+X56+X60</f>
        <v>361</v>
      </c>
      <c r="Y62" s="81" t="s">
        <v>24</v>
      </c>
      <c r="Z62" s="90">
        <f>Z52+Z56+Z60</f>
        <v>0</v>
      </c>
      <c r="AA62" s="81" t="s">
        <v>24</v>
      </c>
      <c r="AB62" s="90">
        <f>AB52+AB56+AB60</f>
        <v>0</v>
      </c>
      <c r="AC62" s="81" t="s">
        <v>24</v>
      </c>
      <c r="AD62" s="90">
        <f>AD52+AD56+AD60</f>
        <v>0</v>
      </c>
    </row>
    <row r="63" spans="1:30" ht="15.75" thickBot="1" x14ac:dyDescent="0.3">
      <c r="A63" s="85" t="s">
        <v>25</v>
      </c>
      <c r="B63" s="91" t="e">
        <f>IF(B62=0,"0",B61/B62)</f>
        <v>#N/A</v>
      </c>
      <c r="C63" s="86" t="s">
        <v>25</v>
      </c>
      <c r="D63" s="91" t="e">
        <f>IF(D62=0,"0",D61/D62)</f>
        <v>#N/A</v>
      </c>
      <c r="E63" s="85" t="s">
        <v>25</v>
      </c>
      <c r="F63" s="91" t="e">
        <f>IF(F62=0,"0",F61/F62)</f>
        <v>#N/A</v>
      </c>
      <c r="G63" s="85" t="s">
        <v>25</v>
      </c>
      <c r="H63" s="91" t="e">
        <f>IF(H62=0,"0",H61/H62)</f>
        <v>#N/A</v>
      </c>
      <c r="I63" s="85" t="s">
        <v>25</v>
      </c>
      <c r="J63" s="91" t="e">
        <f>IF(J62=0,"0",J61/J62)</f>
        <v>#N/A</v>
      </c>
      <c r="K63" s="85" t="s">
        <v>25</v>
      </c>
      <c r="L63" s="91" t="e">
        <f>IF(L62=0,"0",L61/L62)</f>
        <v>#N/A</v>
      </c>
      <c r="M63" s="85" t="s">
        <v>25</v>
      </c>
      <c r="N63" s="91" t="e">
        <f>IF(N62=0,"0",N61/N62)</f>
        <v>#N/A</v>
      </c>
      <c r="O63" s="85" t="s">
        <v>25</v>
      </c>
      <c r="P63" s="91" t="e">
        <f>IF(P62=0,"0",P61/P62)</f>
        <v>#N/A</v>
      </c>
      <c r="Q63" s="85" t="s">
        <v>25</v>
      </c>
      <c r="R63" s="91" t="e">
        <f>IF(R62=0,"0",R61/R62)</f>
        <v>#N/A</v>
      </c>
      <c r="S63" s="85" t="s">
        <v>25</v>
      </c>
      <c r="T63" s="91" t="e">
        <f>IF(T62=0,"0",T61/T62)</f>
        <v>#N/A</v>
      </c>
      <c r="U63" s="85" t="s">
        <v>25</v>
      </c>
      <c r="V63" s="91" t="e">
        <f>IF(V62=0,"0",V61/V62)</f>
        <v>#N/A</v>
      </c>
      <c r="W63" s="85" t="s">
        <v>25</v>
      </c>
      <c r="X63" s="91" t="e">
        <f>IF(X62=0,"0",X61/X62)</f>
        <v>#N/A</v>
      </c>
      <c r="Y63" s="85" t="s">
        <v>25</v>
      </c>
      <c r="Z63" s="91" t="str">
        <f>IF(Z62=0,"0",Z61/Z62)</f>
        <v>0</v>
      </c>
      <c r="AA63" s="85" t="s">
        <v>25</v>
      </c>
      <c r="AB63" s="91" t="str">
        <f>IF(AB62=0,"0",AB61/AB62)</f>
        <v>0</v>
      </c>
      <c r="AC63" s="85" t="s">
        <v>25</v>
      </c>
      <c r="AD63" s="91" t="str">
        <f>IF(AD62=0,"0",AD61/AD62)</f>
        <v>0</v>
      </c>
    </row>
    <row r="66" spans="1:16" ht="15.75" thickBot="1" x14ac:dyDescent="0.3"/>
    <row r="67" spans="1:16" x14ac:dyDescent="0.25">
      <c r="A67" s="122"/>
      <c r="B67" s="123" t="str">
        <f>Eingabe!C4</f>
        <v>Zähler1</v>
      </c>
      <c r="C67" s="123" t="str">
        <f>Eingabe!D4</f>
        <v>Zähler2</v>
      </c>
      <c r="D67" s="123" t="str">
        <f>Eingabe!E4</f>
        <v>Zähler3</v>
      </c>
      <c r="E67" s="123" t="str">
        <f>Eingabe!F4</f>
        <v>Zähler4</v>
      </c>
      <c r="F67" s="123" t="str">
        <f>Eingabe!G4</f>
        <v>Zähler5</v>
      </c>
      <c r="G67" s="123" t="str">
        <f>Eingabe!H4</f>
        <v>Zähler6</v>
      </c>
      <c r="H67" s="123" t="str">
        <f>Eingabe!I4</f>
        <v>Zähler7</v>
      </c>
      <c r="I67" s="123" t="str">
        <f>Eingabe!J4</f>
        <v>Zähler8</v>
      </c>
      <c r="J67" s="123" t="str">
        <f>Eingabe!K4</f>
        <v>Zähler9</v>
      </c>
      <c r="K67" s="123" t="str">
        <f>Eingabe!L4</f>
        <v>Zähler10</v>
      </c>
      <c r="L67" s="123" t="str">
        <f>Eingabe!M4</f>
        <v>Zähler11</v>
      </c>
      <c r="M67" s="123" t="str">
        <f>Eingabe!N4</f>
        <v>Zähler12</v>
      </c>
      <c r="N67" s="123" t="str">
        <f>Eingabe!O4</f>
        <v>Zähler13</v>
      </c>
      <c r="O67" s="123" t="str">
        <f>Eingabe!P4</f>
        <v>Zähler14</v>
      </c>
      <c r="P67" s="123" t="str">
        <f>Eingabe!Q4</f>
        <v>Zähler15</v>
      </c>
    </row>
    <row r="68" spans="1:16" x14ac:dyDescent="0.25">
      <c r="A68" s="13" t="s">
        <v>5</v>
      </c>
      <c r="B68" s="124">
        <f>Eingabe!C5</f>
        <v>0</v>
      </c>
      <c r="C68" s="124">
        <f>Eingabe!D5</f>
        <v>0</v>
      </c>
      <c r="D68" s="124">
        <f>Eingabe!E5</f>
        <v>0</v>
      </c>
      <c r="E68" s="124">
        <f>Eingabe!F5</f>
        <v>0</v>
      </c>
      <c r="F68" s="124">
        <f>Eingabe!G5</f>
        <v>0</v>
      </c>
      <c r="G68" s="124">
        <f>Eingabe!H5</f>
        <v>0</v>
      </c>
      <c r="H68" s="124">
        <f>Eingabe!I5</f>
        <v>0</v>
      </c>
      <c r="I68" s="124">
        <f>Eingabe!J5</f>
        <v>0</v>
      </c>
      <c r="J68" s="124">
        <f>Eingabe!K5</f>
        <v>0</v>
      </c>
      <c r="K68" s="124">
        <f>Eingabe!L5</f>
        <v>0</v>
      </c>
      <c r="L68" s="124">
        <f>Eingabe!M5</f>
        <v>0</v>
      </c>
      <c r="M68" s="124">
        <f>Eingabe!N5</f>
        <v>0</v>
      </c>
      <c r="N68" s="124">
        <f>Eingabe!O5</f>
        <v>0</v>
      </c>
      <c r="O68" s="124">
        <f>Eingabe!P5</f>
        <v>0</v>
      </c>
      <c r="P68" s="124">
        <f>Eingabe!Q5</f>
        <v>0</v>
      </c>
    </row>
    <row r="69" spans="1:16" ht="15.75" thickBot="1" x14ac:dyDescent="0.3">
      <c r="A69" s="51" t="s">
        <v>3</v>
      </c>
      <c r="B69" s="125">
        <f>Eingabe!C6</f>
        <v>0</v>
      </c>
      <c r="C69" s="125">
        <f>Eingabe!D6</f>
        <v>0</v>
      </c>
      <c r="D69" s="125">
        <f>Eingabe!E6</f>
        <v>0</v>
      </c>
      <c r="E69" s="125">
        <f>Eingabe!F6</f>
        <v>0</v>
      </c>
      <c r="F69" s="125">
        <f>Eingabe!G6</f>
        <v>0</v>
      </c>
      <c r="G69" s="125">
        <f>Eingabe!H6</f>
        <v>0</v>
      </c>
      <c r="H69" s="125">
        <f>Eingabe!I6</f>
        <v>0</v>
      </c>
      <c r="I69" s="125">
        <f>Eingabe!J6</f>
        <v>0</v>
      </c>
      <c r="J69" s="125">
        <f>Eingabe!K6</f>
        <v>0</v>
      </c>
      <c r="K69" s="125">
        <f>Eingabe!L6</f>
        <v>0</v>
      </c>
      <c r="L69" s="125">
        <f>Eingabe!M6</f>
        <v>0</v>
      </c>
      <c r="M69" s="125">
        <f>Eingabe!N6</f>
        <v>0</v>
      </c>
      <c r="N69" s="125">
        <f>Eingabe!O6</f>
        <v>0</v>
      </c>
      <c r="O69" s="125">
        <f>Eingabe!P6</f>
        <v>0</v>
      </c>
      <c r="P69" s="125">
        <f>Eingabe!Q6</f>
        <v>0</v>
      </c>
    </row>
    <row r="70" spans="1:16" x14ac:dyDescent="0.25">
      <c r="A70" s="113">
        <f>A38</f>
        <v>2011</v>
      </c>
      <c r="B70" s="117">
        <f>B38</f>
        <v>0</v>
      </c>
      <c r="C70" s="117">
        <f>D38</f>
        <v>0</v>
      </c>
      <c r="D70" s="117">
        <f>F38</f>
        <v>0</v>
      </c>
      <c r="E70" s="117">
        <f>H38</f>
        <v>0</v>
      </c>
      <c r="F70" s="117">
        <f>J38</f>
        <v>0</v>
      </c>
      <c r="G70" s="117">
        <f>L38</f>
        <v>0</v>
      </c>
      <c r="H70" s="117">
        <f>N38</f>
        <v>0</v>
      </c>
      <c r="I70" s="117">
        <f>P38</f>
        <v>0</v>
      </c>
      <c r="J70" s="117">
        <f>R38</f>
        <v>0</v>
      </c>
      <c r="K70" s="117">
        <f>T38</f>
        <v>0</v>
      </c>
      <c r="L70" s="117">
        <f>V38</f>
        <v>0</v>
      </c>
      <c r="M70" s="117">
        <f>X38</f>
        <v>0</v>
      </c>
      <c r="N70" s="117">
        <f>Z38</f>
        <v>0</v>
      </c>
      <c r="O70" s="117">
        <f>AB38</f>
        <v>0</v>
      </c>
      <c r="P70" s="118">
        <f>AD38</f>
        <v>0</v>
      </c>
    </row>
    <row r="71" spans="1:16" x14ac:dyDescent="0.25">
      <c r="A71" s="114">
        <f t="shared" ref="A71:A79" si="1">A39</f>
        <v>2012</v>
      </c>
      <c r="B71" s="111">
        <f t="shared" ref="B71:B79" si="2">B39</f>
        <v>0</v>
      </c>
      <c r="C71" s="111">
        <f t="shared" ref="C71:C79" si="3">D39</f>
        <v>0</v>
      </c>
      <c r="D71" s="111">
        <f t="shared" ref="D71:D79" si="4">F39</f>
        <v>0</v>
      </c>
      <c r="E71" s="111">
        <f t="shared" ref="E71:E79" si="5">H39</f>
        <v>0</v>
      </c>
      <c r="F71" s="111">
        <f t="shared" ref="F71:F79" si="6">J39</f>
        <v>0</v>
      </c>
      <c r="G71" s="111">
        <f t="shared" ref="G71:G79" si="7">L39</f>
        <v>0</v>
      </c>
      <c r="H71" s="111">
        <f t="shared" ref="H71:H79" si="8">N39</f>
        <v>0</v>
      </c>
      <c r="I71" s="111">
        <f t="shared" ref="I71:I79" si="9">P39</f>
        <v>0</v>
      </c>
      <c r="J71" s="111">
        <f t="shared" ref="J71:J79" si="10">R39</f>
        <v>0</v>
      </c>
      <c r="K71" s="111">
        <f t="shared" ref="K71:K79" si="11">T39</f>
        <v>0</v>
      </c>
      <c r="L71" s="111">
        <f t="shared" ref="L71:L79" si="12">V39</f>
        <v>0</v>
      </c>
      <c r="M71" s="111">
        <f t="shared" ref="M71:M79" si="13">X39</f>
        <v>0</v>
      </c>
      <c r="N71" s="111">
        <f t="shared" ref="N71:N79" si="14">Z39</f>
        <v>0</v>
      </c>
      <c r="O71" s="111">
        <f t="shared" ref="O71:O79" si="15">AB39</f>
        <v>0</v>
      </c>
      <c r="P71" s="119">
        <f t="shared" ref="P71:P79" si="16">AD39</f>
        <v>0</v>
      </c>
    </row>
    <row r="72" spans="1:16" x14ac:dyDescent="0.25">
      <c r="A72" s="114">
        <f t="shared" si="1"/>
        <v>2013</v>
      </c>
      <c r="B72" s="111">
        <f t="shared" si="2"/>
        <v>0</v>
      </c>
      <c r="C72" s="111">
        <f t="shared" si="3"/>
        <v>0</v>
      </c>
      <c r="D72" s="111">
        <f t="shared" si="4"/>
        <v>0</v>
      </c>
      <c r="E72" s="111">
        <f t="shared" si="5"/>
        <v>0</v>
      </c>
      <c r="F72" s="111">
        <f t="shared" si="6"/>
        <v>0</v>
      </c>
      <c r="G72" s="111">
        <f t="shared" si="7"/>
        <v>0</v>
      </c>
      <c r="H72" s="111">
        <f t="shared" si="8"/>
        <v>0</v>
      </c>
      <c r="I72" s="111">
        <f t="shared" si="9"/>
        <v>0</v>
      </c>
      <c r="J72" s="111">
        <f t="shared" si="10"/>
        <v>0</v>
      </c>
      <c r="K72" s="111">
        <f t="shared" si="11"/>
        <v>0</v>
      </c>
      <c r="L72" s="111">
        <f t="shared" si="12"/>
        <v>0</v>
      </c>
      <c r="M72" s="111">
        <f t="shared" si="13"/>
        <v>0</v>
      </c>
      <c r="N72" s="111">
        <f t="shared" si="14"/>
        <v>0</v>
      </c>
      <c r="O72" s="111">
        <f t="shared" si="15"/>
        <v>0</v>
      </c>
      <c r="P72" s="119">
        <f t="shared" si="16"/>
        <v>0</v>
      </c>
    </row>
    <row r="73" spans="1:16" x14ac:dyDescent="0.25">
      <c r="A73" s="114">
        <f t="shared" si="1"/>
        <v>2014</v>
      </c>
      <c r="B73" s="111">
        <f t="shared" si="2"/>
        <v>0</v>
      </c>
      <c r="C73" s="111">
        <f t="shared" si="3"/>
        <v>0</v>
      </c>
      <c r="D73" s="111">
        <f t="shared" si="4"/>
        <v>0</v>
      </c>
      <c r="E73" s="111">
        <f t="shared" si="5"/>
        <v>0</v>
      </c>
      <c r="F73" s="111">
        <f t="shared" si="6"/>
        <v>0</v>
      </c>
      <c r="G73" s="111">
        <f t="shared" si="7"/>
        <v>0</v>
      </c>
      <c r="H73" s="111">
        <f t="shared" si="8"/>
        <v>0</v>
      </c>
      <c r="I73" s="111">
        <f t="shared" si="9"/>
        <v>0</v>
      </c>
      <c r="J73" s="111">
        <f t="shared" si="10"/>
        <v>0</v>
      </c>
      <c r="K73" s="111">
        <f t="shared" si="11"/>
        <v>0</v>
      </c>
      <c r="L73" s="111">
        <f t="shared" si="12"/>
        <v>0</v>
      </c>
      <c r="M73" s="111">
        <f t="shared" si="13"/>
        <v>0</v>
      </c>
      <c r="N73" s="111">
        <f t="shared" si="14"/>
        <v>0</v>
      </c>
      <c r="O73" s="111">
        <f t="shared" si="15"/>
        <v>0</v>
      </c>
      <c r="P73" s="119">
        <f t="shared" si="16"/>
        <v>0</v>
      </c>
    </row>
    <row r="74" spans="1:16" x14ac:dyDescent="0.25">
      <c r="A74" s="114">
        <f t="shared" si="1"/>
        <v>2015</v>
      </c>
      <c r="B74" s="111">
        <f t="shared" si="2"/>
        <v>0</v>
      </c>
      <c r="C74" s="111">
        <f t="shared" si="3"/>
        <v>0</v>
      </c>
      <c r="D74" s="111">
        <f t="shared" si="4"/>
        <v>0</v>
      </c>
      <c r="E74" s="111">
        <f t="shared" si="5"/>
        <v>0</v>
      </c>
      <c r="F74" s="111">
        <f t="shared" si="6"/>
        <v>0</v>
      </c>
      <c r="G74" s="111">
        <f t="shared" si="7"/>
        <v>0</v>
      </c>
      <c r="H74" s="111">
        <f t="shared" si="8"/>
        <v>0</v>
      </c>
      <c r="I74" s="111">
        <f t="shared" si="9"/>
        <v>0</v>
      </c>
      <c r="J74" s="111">
        <f t="shared" si="10"/>
        <v>0</v>
      </c>
      <c r="K74" s="111">
        <f t="shared" si="11"/>
        <v>0</v>
      </c>
      <c r="L74" s="111">
        <f t="shared" si="12"/>
        <v>0</v>
      </c>
      <c r="M74" s="111">
        <f t="shared" si="13"/>
        <v>0</v>
      </c>
      <c r="N74" s="111">
        <f t="shared" si="14"/>
        <v>0</v>
      </c>
      <c r="O74" s="111">
        <f t="shared" si="15"/>
        <v>0</v>
      </c>
      <c r="P74" s="119">
        <f t="shared" si="16"/>
        <v>0</v>
      </c>
    </row>
    <row r="75" spans="1:16" x14ac:dyDescent="0.25">
      <c r="A75" s="114">
        <f t="shared" si="1"/>
        <v>2016</v>
      </c>
      <c r="B75" s="111">
        <f t="shared" si="2"/>
        <v>0</v>
      </c>
      <c r="C75" s="111">
        <f t="shared" si="3"/>
        <v>0</v>
      </c>
      <c r="D75" s="111">
        <f t="shared" si="4"/>
        <v>0</v>
      </c>
      <c r="E75" s="111">
        <f t="shared" si="5"/>
        <v>0</v>
      </c>
      <c r="F75" s="111">
        <f t="shared" si="6"/>
        <v>0</v>
      </c>
      <c r="G75" s="111">
        <f t="shared" si="7"/>
        <v>0</v>
      </c>
      <c r="H75" s="111">
        <f t="shared" si="8"/>
        <v>0</v>
      </c>
      <c r="I75" s="111">
        <f t="shared" si="9"/>
        <v>0</v>
      </c>
      <c r="J75" s="111">
        <f t="shared" si="10"/>
        <v>0</v>
      </c>
      <c r="K75" s="111">
        <f t="shared" si="11"/>
        <v>0</v>
      </c>
      <c r="L75" s="111">
        <f t="shared" si="12"/>
        <v>0</v>
      </c>
      <c r="M75" s="111">
        <f t="shared" si="13"/>
        <v>0</v>
      </c>
      <c r="N75" s="111">
        <f t="shared" si="14"/>
        <v>0</v>
      </c>
      <c r="O75" s="111">
        <f t="shared" si="15"/>
        <v>0</v>
      </c>
      <c r="P75" s="119">
        <f t="shared" si="16"/>
        <v>0</v>
      </c>
    </row>
    <row r="76" spans="1:16" x14ac:dyDescent="0.25">
      <c r="A76" s="114">
        <f t="shared" si="1"/>
        <v>2017</v>
      </c>
      <c r="B76" s="111">
        <f t="shared" si="2"/>
        <v>0</v>
      </c>
      <c r="C76" s="111">
        <f t="shared" si="3"/>
        <v>0</v>
      </c>
      <c r="D76" s="111">
        <f t="shared" si="4"/>
        <v>0</v>
      </c>
      <c r="E76" s="111">
        <f t="shared" si="5"/>
        <v>0</v>
      </c>
      <c r="F76" s="111">
        <f t="shared" si="6"/>
        <v>0</v>
      </c>
      <c r="G76" s="111">
        <f t="shared" si="7"/>
        <v>0</v>
      </c>
      <c r="H76" s="111">
        <f t="shared" si="8"/>
        <v>0</v>
      </c>
      <c r="I76" s="111">
        <f t="shared" si="9"/>
        <v>0</v>
      </c>
      <c r="J76" s="111">
        <f t="shared" si="10"/>
        <v>0</v>
      </c>
      <c r="K76" s="111">
        <f t="shared" si="11"/>
        <v>0</v>
      </c>
      <c r="L76" s="111">
        <f t="shared" si="12"/>
        <v>0</v>
      </c>
      <c r="M76" s="111">
        <f t="shared" si="13"/>
        <v>0</v>
      </c>
      <c r="N76" s="111">
        <f t="shared" si="14"/>
        <v>0</v>
      </c>
      <c r="O76" s="111">
        <f t="shared" si="15"/>
        <v>0</v>
      </c>
      <c r="P76" s="119">
        <f t="shared" si="16"/>
        <v>0</v>
      </c>
    </row>
    <row r="77" spans="1:16" x14ac:dyDescent="0.25">
      <c r="A77" s="114">
        <f t="shared" si="1"/>
        <v>2018</v>
      </c>
      <c r="B77" s="111">
        <f t="shared" si="2"/>
        <v>0</v>
      </c>
      <c r="C77" s="111">
        <f t="shared" si="3"/>
        <v>0</v>
      </c>
      <c r="D77" s="111">
        <f t="shared" si="4"/>
        <v>0</v>
      </c>
      <c r="E77" s="111">
        <f t="shared" si="5"/>
        <v>0</v>
      </c>
      <c r="F77" s="111">
        <f t="shared" si="6"/>
        <v>0</v>
      </c>
      <c r="G77" s="111">
        <f t="shared" si="7"/>
        <v>0</v>
      </c>
      <c r="H77" s="111">
        <f t="shared" si="8"/>
        <v>0</v>
      </c>
      <c r="I77" s="111">
        <f t="shared" si="9"/>
        <v>0</v>
      </c>
      <c r="J77" s="111">
        <f t="shared" si="10"/>
        <v>0</v>
      </c>
      <c r="K77" s="111">
        <f t="shared" si="11"/>
        <v>0</v>
      </c>
      <c r="L77" s="111">
        <f t="shared" si="12"/>
        <v>0</v>
      </c>
      <c r="M77" s="111">
        <f t="shared" si="13"/>
        <v>0</v>
      </c>
      <c r="N77" s="111">
        <f t="shared" si="14"/>
        <v>0</v>
      </c>
      <c r="O77" s="111">
        <f t="shared" si="15"/>
        <v>0</v>
      </c>
      <c r="P77" s="119">
        <f t="shared" si="16"/>
        <v>0</v>
      </c>
    </row>
    <row r="78" spans="1:16" x14ac:dyDescent="0.25">
      <c r="A78" s="114">
        <f t="shared" si="1"/>
        <v>2019</v>
      </c>
      <c r="B78" s="111">
        <f t="shared" si="2"/>
        <v>0</v>
      </c>
      <c r="C78" s="111">
        <f t="shared" si="3"/>
        <v>0</v>
      </c>
      <c r="D78" s="111">
        <f t="shared" si="4"/>
        <v>0</v>
      </c>
      <c r="E78" s="111">
        <f t="shared" si="5"/>
        <v>0</v>
      </c>
      <c r="F78" s="111">
        <f t="shared" si="6"/>
        <v>0</v>
      </c>
      <c r="G78" s="111">
        <f t="shared" si="7"/>
        <v>0</v>
      </c>
      <c r="H78" s="111">
        <f t="shared" si="8"/>
        <v>0</v>
      </c>
      <c r="I78" s="111">
        <f t="shared" si="9"/>
        <v>0</v>
      </c>
      <c r="J78" s="111">
        <f t="shared" si="10"/>
        <v>0</v>
      </c>
      <c r="K78" s="111">
        <f t="shared" si="11"/>
        <v>0</v>
      </c>
      <c r="L78" s="111">
        <f t="shared" si="12"/>
        <v>0</v>
      </c>
      <c r="M78" s="111">
        <f t="shared" si="13"/>
        <v>0</v>
      </c>
      <c r="N78" s="111">
        <f t="shared" si="14"/>
        <v>0</v>
      </c>
      <c r="O78" s="111">
        <f t="shared" si="15"/>
        <v>0</v>
      </c>
      <c r="P78" s="119">
        <f t="shared" si="16"/>
        <v>0</v>
      </c>
    </row>
    <row r="79" spans="1:16" ht="15.75" thickBot="1" x14ac:dyDescent="0.3">
      <c r="A79" s="115">
        <f t="shared" si="1"/>
        <v>2020</v>
      </c>
      <c r="B79" s="120">
        <f t="shared" si="2"/>
        <v>0</v>
      </c>
      <c r="C79" s="120">
        <f t="shared" si="3"/>
        <v>0</v>
      </c>
      <c r="D79" s="120">
        <f t="shared" si="4"/>
        <v>0</v>
      </c>
      <c r="E79" s="120">
        <f t="shared" si="5"/>
        <v>0</v>
      </c>
      <c r="F79" s="120">
        <f t="shared" si="6"/>
        <v>0</v>
      </c>
      <c r="G79" s="120">
        <f t="shared" si="7"/>
        <v>0</v>
      </c>
      <c r="H79" s="120">
        <f t="shared" si="8"/>
        <v>0</v>
      </c>
      <c r="I79" s="120">
        <f t="shared" si="9"/>
        <v>0</v>
      </c>
      <c r="J79" s="120">
        <f t="shared" si="10"/>
        <v>0</v>
      </c>
      <c r="K79" s="120">
        <f t="shared" si="11"/>
        <v>0</v>
      </c>
      <c r="L79" s="120">
        <f t="shared" si="12"/>
        <v>0</v>
      </c>
      <c r="M79" s="120">
        <f t="shared" si="13"/>
        <v>0</v>
      </c>
      <c r="N79" s="120">
        <f t="shared" si="14"/>
        <v>0</v>
      </c>
      <c r="O79" s="120">
        <f t="shared" si="15"/>
        <v>0</v>
      </c>
      <c r="P79" s="121">
        <f t="shared" si="16"/>
        <v>0</v>
      </c>
    </row>
    <row r="80" spans="1:16" x14ac:dyDescent="0.25">
      <c r="A80" s="112" t="s">
        <v>29</v>
      </c>
      <c r="B80" s="116" t="e">
        <f>B61</f>
        <v>#N/A</v>
      </c>
      <c r="C80" s="116" t="e">
        <f>D61</f>
        <v>#N/A</v>
      </c>
      <c r="D80" s="116" t="e">
        <f>F61</f>
        <v>#N/A</v>
      </c>
      <c r="E80" s="116" t="e">
        <f>H61</f>
        <v>#N/A</v>
      </c>
      <c r="F80" s="116">
        <v>1331.5</v>
      </c>
      <c r="G80" s="116" t="e">
        <f>L61</f>
        <v>#N/A</v>
      </c>
      <c r="H80" s="116" t="e">
        <f>N61</f>
        <v>#N/A</v>
      </c>
      <c r="I80" s="116" t="e">
        <f>P61</f>
        <v>#N/A</v>
      </c>
      <c r="J80" s="116" t="e">
        <f>R61</f>
        <v>#N/A</v>
      </c>
      <c r="K80" s="116" t="e">
        <f>T61</f>
        <v>#N/A</v>
      </c>
      <c r="L80" s="116" t="e">
        <f>V61</f>
        <v>#N/A</v>
      </c>
      <c r="M80" s="116" t="e">
        <f>X61</f>
        <v>#N/A</v>
      </c>
      <c r="N80" s="116">
        <f>Z61</f>
        <v>0</v>
      </c>
      <c r="O80" s="116">
        <f>AB61</f>
        <v>0</v>
      </c>
      <c r="P80" s="116">
        <f>AD61</f>
        <v>0</v>
      </c>
    </row>
    <row r="81" spans="1:16" x14ac:dyDescent="0.25">
      <c r="A81" s="87" t="s">
        <v>24</v>
      </c>
      <c r="B81" s="92">
        <f t="shared" ref="B81:B82" si="17">B62</f>
        <v>361</v>
      </c>
      <c r="C81" s="92">
        <f t="shared" ref="C81:C82" si="18">D62</f>
        <v>360</v>
      </c>
      <c r="D81" s="92">
        <f t="shared" ref="D81:D82" si="19">F62</f>
        <v>361</v>
      </c>
      <c r="E81" s="92">
        <f t="shared" ref="E81:E82" si="20">H62</f>
        <v>361</v>
      </c>
      <c r="F81" s="92">
        <v>361</v>
      </c>
      <c r="G81" s="92">
        <f t="shared" ref="G81:G82" si="21">L62</f>
        <v>361</v>
      </c>
      <c r="H81" s="92">
        <f t="shared" ref="H81:H82" si="22">N62</f>
        <v>361</v>
      </c>
      <c r="I81" s="92">
        <f t="shared" ref="I81:I82" si="23">P62</f>
        <v>361</v>
      </c>
      <c r="J81" s="92">
        <f t="shared" ref="J81:J82" si="24">R62</f>
        <v>361</v>
      </c>
      <c r="K81" s="92">
        <f t="shared" ref="K81:K82" si="25">T62</f>
        <v>361</v>
      </c>
      <c r="L81" s="92">
        <f t="shared" ref="L81:L82" si="26">V62</f>
        <v>361</v>
      </c>
      <c r="M81" s="92">
        <f t="shared" ref="M81:M82" si="27">X62</f>
        <v>361</v>
      </c>
      <c r="N81" s="92">
        <f t="shared" ref="N81:N82" si="28">Z62</f>
        <v>0</v>
      </c>
      <c r="O81" s="92">
        <f t="shared" ref="O81:O82" si="29">AB62</f>
        <v>0</v>
      </c>
      <c r="P81" s="92">
        <f t="shared" ref="P81:P82" si="30">AD62</f>
        <v>0</v>
      </c>
    </row>
    <row r="82" spans="1:16" x14ac:dyDescent="0.25">
      <c r="A82" s="87" t="s">
        <v>25</v>
      </c>
      <c r="B82" s="92" t="e">
        <f t="shared" si="17"/>
        <v>#N/A</v>
      </c>
      <c r="C82" s="92" t="e">
        <f t="shared" si="18"/>
        <v>#N/A</v>
      </c>
      <c r="D82" s="92" t="e">
        <f t="shared" si="19"/>
        <v>#N/A</v>
      </c>
      <c r="E82" s="92" t="e">
        <f t="shared" si="20"/>
        <v>#N/A</v>
      </c>
      <c r="F82" s="92">
        <v>3.6883656509695291</v>
      </c>
      <c r="G82" s="92" t="e">
        <f t="shared" si="21"/>
        <v>#N/A</v>
      </c>
      <c r="H82" s="92" t="e">
        <f t="shared" si="22"/>
        <v>#N/A</v>
      </c>
      <c r="I82" s="92" t="e">
        <f t="shared" si="23"/>
        <v>#N/A</v>
      </c>
      <c r="J82" s="92" t="e">
        <f t="shared" si="24"/>
        <v>#N/A</v>
      </c>
      <c r="K82" s="92" t="e">
        <f t="shared" si="25"/>
        <v>#N/A</v>
      </c>
      <c r="L82" s="92" t="e">
        <f t="shared" si="26"/>
        <v>#N/A</v>
      </c>
      <c r="M82" s="92" t="e">
        <f t="shared" si="27"/>
        <v>#N/A</v>
      </c>
      <c r="N82" s="92" t="str">
        <f t="shared" si="28"/>
        <v>0</v>
      </c>
      <c r="O82" s="92" t="str">
        <f t="shared" si="29"/>
        <v>0</v>
      </c>
      <c r="P82" s="92" t="str">
        <f t="shared" si="30"/>
        <v>0</v>
      </c>
    </row>
  </sheetData>
  <mergeCells count="48">
    <mergeCell ref="AA36:AB36"/>
    <mergeCell ref="AC36:AD36"/>
    <mergeCell ref="C37:D37"/>
    <mergeCell ref="E37:F37"/>
    <mergeCell ref="G37:H37"/>
    <mergeCell ref="I37:J37"/>
    <mergeCell ref="K37:L37"/>
    <mergeCell ref="M37:N37"/>
    <mergeCell ref="O37:P37"/>
    <mergeCell ref="Q37:R37"/>
    <mergeCell ref="S37:T37"/>
    <mergeCell ref="U37:V37"/>
    <mergeCell ref="W37:X37"/>
    <mergeCell ref="Y37:Z37"/>
    <mergeCell ref="AA37:AB37"/>
    <mergeCell ref="AC37:AD37"/>
    <mergeCell ref="AA35:AB35"/>
    <mergeCell ref="AC35:AD35"/>
    <mergeCell ref="A36:B36"/>
    <mergeCell ref="A37:B37"/>
    <mergeCell ref="C36:D36"/>
    <mergeCell ref="E36:F36"/>
    <mergeCell ref="G36:H36"/>
    <mergeCell ref="I36:J36"/>
    <mergeCell ref="K36:L36"/>
    <mergeCell ref="M36:N36"/>
    <mergeCell ref="O36:P36"/>
    <mergeCell ref="Q36:R36"/>
    <mergeCell ref="S36:T36"/>
    <mergeCell ref="U36:V36"/>
    <mergeCell ref="W36:X36"/>
    <mergeCell ref="Y36:Z36"/>
    <mergeCell ref="Q35:R35"/>
    <mergeCell ref="S35:T35"/>
    <mergeCell ref="U35:V35"/>
    <mergeCell ref="W35:X35"/>
    <mergeCell ref="Y35:Z35"/>
    <mergeCell ref="A1:C1"/>
    <mergeCell ref="A7:A8"/>
    <mergeCell ref="B2:P2"/>
    <mergeCell ref="A35:B35"/>
    <mergeCell ref="C35:D35"/>
    <mergeCell ref="E35:F35"/>
    <mergeCell ref="G35:H35"/>
    <mergeCell ref="I35:J35"/>
    <mergeCell ref="K35:L35"/>
    <mergeCell ref="M35:N35"/>
    <mergeCell ref="O35:P35"/>
  </mergeCells>
  <phoneticPr fontId="3" type="noConversion"/>
  <pageMargins left="0.7" right="0.7" top="0.78740157499999996" bottom="0.78740157499999996" header="0.3" footer="0.3"/>
  <pageSetup paperSize="9" orientation="portrait" horizontalDpi="0" verticalDpi="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80682EE-9472-4FDE-A37B-1E2D154C7DB0}">
          <x14:formula1>
            <xm:f>Eingabe!$B$8:$B$507</xm:f>
          </x14:formula1>
          <xm:sqref>A57:A58 C49:C50 A53:A54 C57:C58 E49:E50 C53:C54 E57:E58 I49:I50 E53:E54 I57:I58 G49:G50 I53:I54 G57:G58 M49:M50 G53:G54 M57:M58 O49:O50 M53:M54 O57:O58 Q49:Q50 O53:O54 Q57:Q58 S49:S50 Q53:Q54 S57:S58 U49:U50 S53:S54 U57:U58 Y49:Y50 U53:U54 W57:W58 K53:K54 W53:W54 Y57:Y58 AC49:AC50 Y53:Y54 AC57:AC58 AA49:AA50 AC53:AC54 AA57:AA58 K49:K50 AA53:AA54 K57:K58 A49:A50 W49:W50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35234-2EDE-4FE8-8DE2-3529B9E0E9AD}">
  <dimension ref="A1:K511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D4" sqref="D4"/>
    </sheetView>
  </sheetViews>
  <sheetFormatPr baseColWidth="10" defaultRowHeight="15" x14ac:dyDescent="0.25"/>
  <cols>
    <col min="10" max="11" width="12.140625" customWidth="1"/>
  </cols>
  <sheetData>
    <row r="1" spans="1:11" ht="18.75" x14ac:dyDescent="0.3">
      <c r="A1" s="128" t="s">
        <v>4</v>
      </c>
      <c r="B1" s="128"/>
      <c r="C1" s="128"/>
    </row>
    <row r="3" spans="1:11" x14ac:dyDescent="0.25">
      <c r="A3" s="1">
        <f ca="1">TODAY()</f>
        <v>44589</v>
      </c>
    </row>
    <row r="4" spans="1:11" x14ac:dyDescent="0.25">
      <c r="B4" s="93" t="s">
        <v>26</v>
      </c>
      <c r="C4" s="99" t="s">
        <v>28</v>
      </c>
    </row>
    <row r="5" spans="1:11" x14ac:dyDescent="0.25">
      <c r="B5" s="93" t="s">
        <v>27</v>
      </c>
      <c r="C5" s="99">
        <v>6400</v>
      </c>
    </row>
    <row r="6" spans="1:11" ht="15.75" thickBot="1" x14ac:dyDescent="0.3">
      <c r="B6" s="93" t="s">
        <v>34</v>
      </c>
      <c r="C6" s="99">
        <v>5440</v>
      </c>
    </row>
    <row r="7" spans="1:11" ht="15.75" thickBot="1" x14ac:dyDescent="0.3">
      <c r="B7" s="93" t="s">
        <v>33</v>
      </c>
      <c r="C7" s="99">
        <f>C6/(C5/100)</f>
        <v>85</v>
      </c>
      <c r="E7" s="106" t="s">
        <v>32</v>
      </c>
    </row>
    <row r="8" spans="1:11" ht="15.75" thickBot="1" x14ac:dyDescent="0.3">
      <c r="B8" s="93" t="s">
        <v>37</v>
      </c>
      <c r="C8">
        <f>C6/C7</f>
        <v>64</v>
      </c>
      <c r="E8" s="107">
        <f>SUM(E11:E511)</f>
        <v>0</v>
      </c>
      <c r="J8" s="102">
        <v>3.8E-3</v>
      </c>
      <c r="K8" s="104">
        <v>0.24</v>
      </c>
    </row>
    <row r="9" spans="1:11" ht="45" x14ac:dyDescent="0.25">
      <c r="A9" s="94" t="s">
        <v>0</v>
      </c>
      <c r="B9" s="2" t="s">
        <v>30</v>
      </c>
      <c r="C9" s="2" t="s">
        <v>40</v>
      </c>
      <c r="D9" s="94" t="s">
        <v>29</v>
      </c>
      <c r="E9" s="105" t="s">
        <v>41</v>
      </c>
      <c r="F9" s="2" t="s">
        <v>1</v>
      </c>
      <c r="G9" s="2" t="s">
        <v>39</v>
      </c>
      <c r="H9" s="2" t="s">
        <v>31</v>
      </c>
      <c r="I9" s="2" t="s">
        <v>35</v>
      </c>
      <c r="J9" s="2" t="s">
        <v>36</v>
      </c>
      <c r="K9" s="2" t="s">
        <v>38</v>
      </c>
    </row>
    <row r="10" spans="1:11" x14ac:dyDescent="0.25">
      <c r="A10" s="94"/>
      <c r="B10" s="94"/>
      <c r="C10" s="2"/>
      <c r="D10" s="94"/>
      <c r="E10" s="2"/>
      <c r="F10" s="2"/>
      <c r="G10" s="2"/>
      <c r="H10" s="2"/>
      <c r="I10" s="2"/>
      <c r="J10" s="2"/>
      <c r="K10" s="2"/>
    </row>
    <row r="11" spans="1:11" x14ac:dyDescent="0.25">
      <c r="A11" s="95"/>
      <c r="B11" s="97"/>
      <c r="C11" s="97"/>
      <c r="D11" s="3"/>
      <c r="E11" s="3"/>
      <c r="F11" s="3"/>
      <c r="G11" s="97" t="str" cm="1">
        <f t="array" ref="G11">IF(C11="","",IF(AND(ISNUMBER(B11:C11),B11&gt;C11),B11-C11,IF(AND(ISNUMBER(B11:C11),C11&gt;B11),C11-B11,IF(AND(ISNUMBER(C11),C11),""))))</f>
        <v/>
      </c>
      <c r="H11" s="100" t="str" cm="1">
        <f t="array" ref="H11">IF(AND(E11:G11&gt;0,ISNUMBER(E11:G11)),E11/G11/100,"")</f>
        <v/>
      </c>
      <c r="I11" s="100"/>
      <c r="J11" s="100"/>
      <c r="K11" s="69"/>
    </row>
    <row r="12" spans="1:11" x14ac:dyDescent="0.25">
      <c r="A12" s="95"/>
      <c r="B12" s="97"/>
      <c r="C12" s="97"/>
      <c r="D12" s="3"/>
      <c r="E12" s="3"/>
      <c r="F12" s="3" t="str">
        <f>IF(ISNUMBER(A12),A12-A11,"")</f>
        <v/>
      </c>
      <c r="G12" s="97" t="str" cm="1">
        <f t="array" ref="G12">IF(C12="","",IF(AND(ISNUMBER(B12:C12),B12&gt;C12),B12-C12,IF(AND(ISNUMBER(B12:C12),C12&gt;B12),C12-B12,IF(AND(ISNUMBER(C12),C12),""))))</f>
        <v/>
      </c>
      <c r="H12" s="100" t="str" cm="1">
        <f t="array" ref="H12">IF(AND(E12:G12&gt;0,ISNUMBER(E12:G12)),E12/G12/100,"")</f>
        <v/>
      </c>
      <c r="I12" s="97" t="str">
        <f t="shared" ref="I12:I27" si="0">IF(ISNUMBER(B12),C11-B12,IF(C12&gt;C11,C12-C11,IF(D12="Ablesung",C11-C12,"")))</f>
        <v/>
      </c>
      <c r="J12" s="101" t="str">
        <f>IF(ISNUMBER(I12),I12/F12,"")</f>
        <v/>
      </c>
      <c r="K12" s="69"/>
    </row>
    <row r="13" spans="1:11" x14ac:dyDescent="0.25">
      <c r="A13" s="95"/>
      <c r="B13" s="97"/>
      <c r="C13" s="97"/>
      <c r="D13" s="3"/>
      <c r="E13" s="3"/>
      <c r="F13" s="3" t="str">
        <f t="shared" ref="F13:F76" si="1">IF(ISNUMBER(A13),A13-A12,"")</f>
        <v/>
      </c>
      <c r="G13" s="97" t="str" cm="1">
        <f t="array" ref="G13">IF(C13="","",IF(AND(ISNUMBER(B13:C13),B13&gt;C13),B13-C13,IF(AND(ISNUMBER(B13:C13),C13&gt;B13),C13-B13,IF(AND(ISNUMBER(C13),C13),""))))</f>
        <v/>
      </c>
      <c r="H13" s="100" t="str" cm="1">
        <f t="array" ref="H13">IF(AND(E13:G13&gt;0,ISNUMBER(E13:G13)),E13/G13/100,"")</f>
        <v/>
      </c>
      <c r="I13" s="97" t="str">
        <f t="shared" si="0"/>
        <v/>
      </c>
      <c r="J13" s="101" t="str">
        <f t="shared" ref="J13:J76" si="2">IF(ISNUMBER(I13),I13/F13,"")</f>
        <v/>
      </c>
      <c r="K13" s="103" t="str">
        <f>IF(ISNUMBER(J13),J13*$C$8,"")</f>
        <v/>
      </c>
    </row>
    <row r="14" spans="1:11" x14ac:dyDescent="0.25">
      <c r="A14" s="95"/>
      <c r="B14" s="97"/>
      <c r="C14" s="97"/>
      <c r="D14" s="3"/>
      <c r="E14" s="3"/>
      <c r="F14" s="3" t="str">
        <f t="shared" si="1"/>
        <v/>
      </c>
      <c r="G14" s="97" t="str" cm="1">
        <f t="array" ref="G14">IF(C14="","",IF(AND(ISNUMBER(B14:C14),B14&gt;C14),B14-C14,IF(AND(ISNUMBER(B14:C14),C14&gt;B14),C14-B14,IF(AND(ISNUMBER(C14),C14),""))))</f>
        <v/>
      </c>
      <c r="H14" s="100" t="str" cm="1">
        <f t="array" ref="H14">IF(AND(E14:G14&gt;0,ISNUMBER(E14:G14)),E14/G14/100,"")</f>
        <v/>
      </c>
      <c r="I14" s="97" t="str">
        <f t="shared" si="0"/>
        <v/>
      </c>
      <c r="J14" s="101" t="str">
        <f t="shared" si="2"/>
        <v/>
      </c>
      <c r="K14" s="103" t="str">
        <f t="shared" ref="K14:K77" si="3">IF(ISNUMBER(J14),J14*$C$8,"")</f>
        <v/>
      </c>
    </row>
    <row r="15" spans="1:11" x14ac:dyDescent="0.25">
      <c r="A15" s="95"/>
      <c r="B15" s="97"/>
      <c r="C15" s="97"/>
      <c r="D15" s="3"/>
      <c r="E15" s="3"/>
      <c r="F15" s="3" t="str">
        <f t="shared" si="1"/>
        <v/>
      </c>
      <c r="G15" s="97" t="str" cm="1">
        <f t="array" ref="G15">IF(C15="","",IF(AND(ISNUMBER(B15:C15),B15&gt;C15),B15-C15,IF(AND(ISNUMBER(B15:C15),C15&gt;B15),C15-B15,IF(AND(ISNUMBER(C15),C15),""))))</f>
        <v/>
      </c>
      <c r="H15" s="100" t="str" cm="1">
        <f t="array" ref="H15">IF(AND(E15:G15&gt;0,ISNUMBER(E15:G15)),E15/G15/100,"")</f>
        <v/>
      </c>
      <c r="I15" s="97" t="str">
        <f t="shared" si="0"/>
        <v/>
      </c>
      <c r="J15" s="101" t="str">
        <f t="shared" si="2"/>
        <v/>
      </c>
      <c r="K15" s="103" t="str">
        <f t="shared" si="3"/>
        <v/>
      </c>
    </row>
    <row r="16" spans="1:11" x14ac:dyDescent="0.25">
      <c r="A16" s="95"/>
      <c r="B16" s="97"/>
      <c r="C16" s="97"/>
      <c r="D16" s="3"/>
      <c r="E16" s="3"/>
      <c r="F16" s="3" t="str">
        <f t="shared" si="1"/>
        <v/>
      </c>
      <c r="G16" s="97" t="str" cm="1">
        <f t="array" ref="G16">IF(C16="","",IF(AND(ISNUMBER(B16:C16),B16&gt;C16),B16-C16,IF(AND(ISNUMBER(B16:C16),C16&gt;B16),C16-B16,IF(AND(ISNUMBER(C16),C16),""))))</f>
        <v/>
      </c>
      <c r="H16" s="100" t="str" cm="1">
        <f t="array" ref="H16">IF(AND(E16:G16&gt;0,ISNUMBER(E16:G16)),E16/G16/100,"")</f>
        <v/>
      </c>
      <c r="I16" s="97" t="str">
        <f t="shared" si="0"/>
        <v/>
      </c>
      <c r="J16" s="101" t="str">
        <f t="shared" si="2"/>
        <v/>
      </c>
      <c r="K16" s="103" t="str">
        <f t="shared" si="3"/>
        <v/>
      </c>
    </row>
    <row r="17" spans="1:11" x14ac:dyDescent="0.25">
      <c r="A17" s="95"/>
      <c r="B17" s="97"/>
      <c r="C17" s="97"/>
      <c r="D17" s="3"/>
      <c r="E17" s="3"/>
      <c r="F17" s="3" t="str">
        <f t="shared" si="1"/>
        <v/>
      </c>
      <c r="G17" s="97" t="str" cm="1">
        <f t="array" ref="G17">IF(C17="","",IF(AND(ISNUMBER(B17:C17),B17&gt;C17),B17-C17,IF(AND(ISNUMBER(B17:C17),C17&gt;B17),C17-B17,IF(AND(ISNUMBER(C17),C17),""))))</f>
        <v/>
      </c>
      <c r="H17" s="100" t="str" cm="1">
        <f t="array" ref="H17">IF(AND(E17:G17&gt;0,ISNUMBER(E17:G17)),E17/G17/100,"")</f>
        <v/>
      </c>
      <c r="I17" s="97" t="str">
        <f t="shared" si="0"/>
        <v/>
      </c>
      <c r="J17" s="101" t="str">
        <f t="shared" si="2"/>
        <v/>
      </c>
      <c r="K17" s="103" t="str">
        <f t="shared" si="3"/>
        <v/>
      </c>
    </row>
    <row r="18" spans="1:11" x14ac:dyDescent="0.25">
      <c r="A18" s="95"/>
      <c r="B18" s="97"/>
      <c r="C18" s="97"/>
      <c r="D18" s="3"/>
      <c r="E18" s="3"/>
      <c r="F18" s="3" t="str">
        <f t="shared" si="1"/>
        <v/>
      </c>
      <c r="G18" s="97" t="str" cm="1">
        <f t="array" ref="G18">IF(C18="","",IF(AND(ISNUMBER(B18:C18),B18&gt;C18),B18-C18,IF(AND(ISNUMBER(B18:C18),C18&gt;B18),C18-B18,IF(AND(ISNUMBER(C18),C18),""))))</f>
        <v/>
      </c>
      <c r="H18" s="100" t="str" cm="1">
        <f t="array" ref="H18">IF(AND(E18:G18&gt;0,ISNUMBER(E18:G18)),E18/G18/100,"")</f>
        <v/>
      </c>
      <c r="I18" s="97" t="str">
        <f t="shared" si="0"/>
        <v/>
      </c>
      <c r="J18" s="101" t="str">
        <f t="shared" si="2"/>
        <v/>
      </c>
      <c r="K18" s="103" t="str">
        <f t="shared" si="3"/>
        <v/>
      </c>
    </row>
    <row r="19" spans="1:11" x14ac:dyDescent="0.25">
      <c r="A19" s="95"/>
      <c r="B19" s="97"/>
      <c r="C19" s="97"/>
      <c r="D19" s="3"/>
      <c r="E19" s="3"/>
      <c r="F19" s="3" t="str">
        <f t="shared" si="1"/>
        <v/>
      </c>
      <c r="G19" s="97" t="str" cm="1">
        <f t="array" ref="G19">IF(C19="","",IF(AND(ISNUMBER(B19:C19),B19&gt;C19),B19-C19,IF(AND(ISNUMBER(B19:C19),C19&gt;B19),C19-B19,IF(AND(ISNUMBER(C19),C19),""))))</f>
        <v/>
      </c>
      <c r="H19" s="100" t="str" cm="1">
        <f t="array" ref="H19">IF(AND(E19:G19&gt;0,ISNUMBER(E19:G19)),E19/G19/100,"")</f>
        <v/>
      </c>
      <c r="I19" s="97" t="str">
        <f t="shared" si="0"/>
        <v/>
      </c>
      <c r="J19" s="101" t="str">
        <f t="shared" si="2"/>
        <v/>
      </c>
      <c r="K19" s="103" t="str">
        <f t="shared" si="3"/>
        <v/>
      </c>
    </row>
    <row r="20" spans="1:11" x14ac:dyDescent="0.25">
      <c r="A20" s="95"/>
      <c r="B20" s="97"/>
      <c r="C20" s="97"/>
      <c r="D20" s="3"/>
      <c r="E20" s="3"/>
      <c r="F20" s="3" t="str">
        <f t="shared" si="1"/>
        <v/>
      </c>
      <c r="G20" s="97" t="str" cm="1">
        <f t="array" ref="G20">IF(C20="","",IF(AND(ISNUMBER(B20:C20),B20&gt;C20),B20-C20,IF(AND(ISNUMBER(B20:C20),C20&gt;B20),C20-B20,IF(AND(ISNUMBER(C20),C20),""))))</f>
        <v/>
      </c>
      <c r="H20" s="100" t="str" cm="1">
        <f t="array" ref="H20">IF(AND(E20:G20&gt;0,ISNUMBER(E20:G20)),E20/G20/100,"")</f>
        <v/>
      </c>
      <c r="I20" s="97" t="str">
        <f t="shared" si="0"/>
        <v/>
      </c>
      <c r="J20" s="101" t="str">
        <f t="shared" si="2"/>
        <v/>
      </c>
      <c r="K20" s="103" t="str">
        <f t="shared" si="3"/>
        <v/>
      </c>
    </row>
    <row r="21" spans="1:11" x14ac:dyDescent="0.25">
      <c r="A21" s="95"/>
      <c r="B21" s="97"/>
      <c r="C21" s="97"/>
      <c r="D21" s="3"/>
      <c r="E21" s="3"/>
      <c r="F21" s="3" t="str">
        <f t="shared" si="1"/>
        <v/>
      </c>
      <c r="G21" s="97" t="str" cm="1">
        <f t="array" ref="G21">IF(C21="","",IF(AND(ISNUMBER(B21:C21),B21&gt;C21),B21-C21,IF(AND(ISNUMBER(B21:C21),C21&gt;B21),C21-B21,IF(AND(ISNUMBER(C21),C21),""))))</f>
        <v/>
      </c>
      <c r="H21" s="100" t="str" cm="1">
        <f t="array" ref="H21">IF(AND(E21:G21&gt;0,ISNUMBER(E21:G21)),E21/G21/100,"")</f>
        <v/>
      </c>
      <c r="I21" s="97" t="str">
        <f t="shared" si="0"/>
        <v/>
      </c>
      <c r="J21" s="101" t="str">
        <f t="shared" si="2"/>
        <v/>
      </c>
      <c r="K21" s="103" t="str">
        <f t="shared" si="3"/>
        <v/>
      </c>
    </row>
    <row r="22" spans="1:11" x14ac:dyDescent="0.25">
      <c r="A22" s="95"/>
      <c r="B22" s="97"/>
      <c r="C22" s="97"/>
      <c r="D22" s="3"/>
      <c r="E22" s="3"/>
      <c r="F22" s="3" t="str">
        <f t="shared" si="1"/>
        <v/>
      </c>
      <c r="G22" s="97" t="str" cm="1">
        <f t="array" ref="G22">IF(C22="","",IF(AND(ISNUMBER(B22:C22),B22&gt;C22),B22-C22,IF(AND(ISNUMBER(B22:C22),C22&gt;B22),C22-B22,IF(AND(ISNUMBER(C22),C22),""))))</f>
        <v/>
      </c>
      <c r="H22" s="100" t="str" cm="1">
        <f t="array" ref="H22">IF(AND(E22:G22&gt;0,ISNUMBER(E22:G22)),E22/G22/100,"")</f>
        <v/>
      </c>
      <c r="I22" s="97" t="str">
        <f t="shared" si="0"/>
        <v/>
      </c>
      <c r="J22" s="101" t="str">
        <f t="shared" si="2"/>
        <v/>
      </c>
      <c r="K22" s="103" t="str">
        <f t="shared" si="3"/>
        <v/>
      </c>
    </row>
    <row r="23" spans="1:11" x14ac:dyDescent="0.25">
      <c r="A23" s="95"/>
      <c r="B23" s="97"/>
      <c r="C23" s="97"/>
      <c r="D23" s="3"/>
      <c r="E23" s="3"/>
      <c r="F23" s="3" t="str">
        <f t="shared" si="1"/>
        <v/>
      </c>
      <c r="G23" s="97" t="str" cm="1">
        <f t="array" ref="G23">IF(C23="","",IF(AND(ISNUMBER(B23:C23),B23&gt;C23),B23-C23,IF(AND(ISNUMBER(B23:C23),C23&gt;B23),C23-B23,IF(AND(ISNUMBER(C23),C23),""))))</f>
        <v/>
      </c>
      <c r="H23" s="100" t="str" cm="1">
        <f t="array" ref="H23">IF(AND(E23:G23&gt;0,ISNUMBER(E23:G23)),E23/G23/100,"")</f>
        <v/>
      </c>
      <c r="I23" s="97" t="str">
        <f t="shared" si="0"/>
        <v/>
      </c>
      <c r="J23" s="101" t="str">
        <f t="shared" si="2"/>
        <v/>
      </c>
      <c r="K23" s="103" t="str">
        <f t="shared" si="3"/>
        <v/>
      </c>
    </row>
    <row r="24" spans="1:11" x14ac:dyDescent="0.25">
      <c r="A24" s="95"/>
      <c r="B24" s="97"/>
      <c r="C24" s="97"/>
      <c r="D24" s="3"/>
      <c r="E24" s="3"/>
      <c r="F24" s="3" t="str">
        <f t="shared" si="1"/>
        <v/>
      </c>
      <c r="G24" s="97" t="str" cm="1">
        <f t="array" ref="G24">IF(C24="","",IF(AND(ISNUMBER(B24:C24),B24&gt;C24),B24-C24,IF(AND(ISNUMBER(B24:C24),C24&gt;B24),C24-B24,IF(AND(ISNUMBER(C24),C24),""))))</f>
        <v/>
      </c>
      <c r="H24" s="100" t="str" cm="1">
        <f t="array" ref="H24">IF(AND(E24:G24&gt;0,ISNUMBER(E24:G24)),E24/G24/100,"")</f>
        <v/>
      </c>
      <c r="I24" s="97" t="str">
        <f t="shared" si="0"/>
        <v/>
      </c>
      <c r="J24" s="101" t="str">
        <f t="shared" si="2"/>
        <v/>
      </c>
      <c r="K24" s="103" t="str">
        <f t="shared" si="3"/>
        <v/>
      </c>
    </row>
    <row r="25" spans="1:11" x14ac:dyDescent="0.25">
      <c r="A25" s="95"/>
      <c r="B25" s="97"/>
      <c r="C25" s="97"/>
      <c r="D25" s="3"/>
      <c r="E25" s="3"/>
      <c r="F25" s="3" t="str">
        <f t="shared" si="1"/>
        <v/>
      </c>
      <c r="G25" s="97" t="str" cm="1">
        <f t="array" ref="G25">IF(C25="","",IF(AND(ISNUMBER(B25:C25),B25&gt;C25),B25-C25,IF(AND(ISNUMBER(B25:C25),C25&gt;B25),C25-B25,IF(AND(ISNUMBER(C25),C25),""))))</f>
        <v/>
      </c>
      <c r="H25" s="100" t="str" cm="1">
        <f t="array" ref="H25">IF(AND(E25:G25&gt;0,ISNUMBER(E25:G25)),E25/G25/100,"")</f>
        <v/>
      </c>
      <c r="I25" s="97" t="str">
        <f t="shared" si="0"/>
        <v/>
      </c>
      <c r="J25" s="101" t="str">
        <f t="shared" si="2"/>
        <v/>
      </c>
      <c r="K25" s="103" t="str">
        <f t="shared" si="3"/>
        <v/>
      </c>
    </row>
    <row r="26" spans="1:11" x14ac:dyDescent="0.25">
      <c r="A26" s="95"/>
      <c r="B26" s="98"/>
      <c r="C26" s="98"/>
      <c r="D26" s="3"/>
      <c r="E26" s="3"/>
      <c r="F26" s="3" t="str">
        <f t="shared" si="1"/>
        <v/>
      </c>
      <c r="G26" s="97" t="str" cm="1">
        <f t="array" ref="G26">IF(C26="","",IF(AND(ISNUMBER(B26:C26),B26&gt;C26),B26-C26,IF(AND(ISNUMBER(B26:C26),C26&gt;B26),C26-B26,IF(AND(ISNUMBER(C26),C26),""))))</f>
        <v/>
      </c>
      <c r="H26" s="100" t="str" cm="1">
        <f t="array" ref="H26">IF(AND(E26:G26&gt;0,ISNUMBER(E26:G26)),E26/G26/100,"")</f>
        <v/>
      </c>
      <c r="I26" s="97" t="str">
        <f t="shared" si="0"/>
        <v/>
      </c>
      <c r="J26" s="101" t="str">
        <f t="shared" si="2"/>
        <v/>
      </c>
      <c r="K26" s="103" t="str">
        <f t="shared" si="3"/>
        <v/>
      </c>
    </row>
    <row r="27" spans="1:11" x14ac:dyDescent="0.25">
      <c r="A27" s="95"/>
      <c r="B27" s="97"/>
      <c r="C27" s="97"/>
      <c r="D27" s="3"/>
      <c r="E27" s="3"/>
      <c r="F27" s="3" t="str">
        <f t="shared" si="1"/>
        <v/>
      </c>
      <c r="G27" s="97" t="str" cm="1">
        <f t="array" ref="G27">IF(C27="","",IF(AND(ISNUMBER(B27:C27),B27&gt;C27),B27-C27,IF(AND(ISNUMBER(B27:C27),C27&gt;B27),C27-B27,IF(AND(ISNUMBER(C27),C27),""))))</f>
        <v/>
      </c>
      <c r="H27" s="100" t="str" cm="1">
        <f t="array" ref="H27">IF(AND(E27:G27&gt;0,ISNUMBER(E27:G27)),E27/G27/100,"")</f>
        <v/>
      </c>
      <c r="I27" s="97" t="str">
        <f t="shared" si="0"/>
        <v/>
      </c>
      <c r="J27" s="101" t="str">
        <f t="shared" si="2"/>
        <v/>
      </c>
      <c r="K27" s="103" t="str">
        <f t="shared" si="3"/>
        <v/>
      </c>
    </row>
    <row r="28" spans="1:11" x14ac:dyDescent="0.25">
      <c r="A28" s="95"/>
      <c r="B28" s="96"/>
      <c r="C28" s="96"/>
      <c r="D28" s="3"/>
      <c r="E28" s="69"/>
      <c r="F28" s="3" t="str">
        <f t="shared" si="1"/>
        <v/>
      </c>
      <c r="G28" s="97" t="str" cm="1">
        <f t="array" ref="G28">IF(C28="","",IF(AND(ISNUMBER(B28:C28),B28&gt;C28),B28-C28,IF(AND(ISNUMBER(B28:C28),C28&gt;B28),C28-B28,IF(AND(ISNUMBER(C28),C28),""))))</f>
        <v/>
      </c>
      <c r="H28" s="100" t="str" cm="1">
        <f t="array" ref="H28">IF(AND(E28:G28&gt;0,ISNUMBER(E28:G28)),E28/G28/100,"")</f>
        <v/>
      </c>
      <c r="I28" s="97" t="str">
        <f>IF(ISNUMBER(B28),C27-B28,IF(C28&gt;C27,C28-C27,IF(D28="Ablesung",C27-C28,"")))</f>
        <v/>
      </c>
      <c r="J28" s="101" t="str">
        <f t="shared" si="2"/>
        <v/>
      </c>
      <c r="K28" s="103" t="str">
        <f t="shared" si="3"/>
        <v/>
      </c>
    </row>
    <row r="29" spans="1:11" x14ac:dyDescent="0.25">
      <c r="A29" s="95"/>
      <c r="B29" s="98"/>
      <c r="C29" s="98"/>
      <c r="D29" s="3"/>
      <c r="E29" s="3"/>
      <c r="F29" s="3" t="str">
        <f t="shared" si="1"/>
        <v/>
      </c>
      <c r="G29" s="97" t="str" cm="1">
        <f t="array" ref="G29">IF(C29="","",IF(AND(ISNUMBER(B29:C29),B29&gt;C29),B29-C29,IF(AND(ISNUMBER(B29:C29),C29&gt;B29),C29-B29,IF(AND(ISNUMBER(C29),C29),""))))</f>
        <v/>
      </c>
      <c r="H29" s="100" t="str" cm="1">
        <f t="array" ref="H29">IF(AND(E29:G29&gt;0,ISNUMBER(E29:G29)),E29/G29/100,"")</f>
        <v/>
      </c>
      <c r="I29" s="97" t="str">
        <f t="shared" ref="I29:I92" si="4">IF(ISNUMBER(B29),C28-B29,IF(C29&gt;C28,C29-C28,IF(D29="Ablesung",C28-C29,"")))</f>
        <v/>
      </c>
      <c r="J29" s="101" t="str">
        <f t="shared" si="2"/>
        <v/>
      </c>
      <c r="K29" s="103" t="str">
        <f t="shared" si="3"/>
        <v/>
      </c>
    </row>
    <row r="30" spans="1:11" x14ac:dyDescent="0.25">
      <c r="A30" s="95"/>
      <c r="B30" s="97"/>
      <c r="C30" s="97"/>
      <c r="D30" s="3"/>
      <c r="E30" s="3"/>
      <c r="F30" s="3" t="str">
        <f t="shared" si="1"/>
        <v/>
      </c>
      <c r="G30" s="97" t="str" cm="1">
        <f t="array" ref="G30">IF(C30="","",IF(AND(ISNUMBER(B30:C30),B30&gt;C30),B30-C30,IF(AND(ISNUMBER(B30:C30),C30&gt;B30),C30-B30,IF(AND(ISNUMBER(C30),C30),""))))</f>
        <v/>
      </c>
      <c r="H30" s="100" t="str" cm="1">
        <f t="array" ref="H30">IF(AND(E30:G30&gt;0,ISNUMBER(E30:G30)),E30/G30/100,"")</f>
        <v/>
      </c>
      <c r="I30" s="97" t="str">
        <f t="shared" si="4"/>
        <v/>
      </c>
      <c r="J30" s="101" t="str">
        <f t="shared" si="2"/>
        <v/>
      </c>
      <c r="K30" s="103" t="str">
        <f t="shared" si="3"/>
        <v/>
      </c>
    </row>
    <row r="31" spans="1:11" x14ac:dyDescent="0.25">
      <c r="A31" s="95"/>
      <c r="B31" s="97"/>
      <c r="C31" s="97"/>
      <c r="D31" s="3"/>
      <c r="E31" s="69"/>
      <c r="F31" s="3" t="str">
        <f t="shared" si="1"/>
        <v/>
      </c>
      <c r="G31" s="97" t="str" cm="1">
        <f t="array" ref="G31">IF(C31="","",IF(AND(ISNUMBER(B31:C31),B31&gt;C31),B31-C31,IF(AND(ISNUMBER(B31:C31),C31&gt;B31),C31-B31,IF(AND(ISNUMBER(C31),C31),""))))</f>
        <v/>
      </c>
      <c r="H31" s="100" t="str" cm="1">
        <f t="array" ref="H31">IF(AND(E31:G31&gt;0,ISNUMBER(E31:G31)),E31/G31/100,"")</f>
        <v/>
      </c>
      <c r="I31" s="97" t="str">
        <f t="shared" si="4"/>
        <v/>
      </c>
      <c r="J31" s="101" t="str">
        <f t="shared" si="2"/>
        <v/>
      </c>
      <c r="K31" s="103" t="str">
        <f t="shared" si="3"/>
        <v/>
      </c>
    </row>
    <row r="32" spans="1:11" x14ac:dyDescent="0.25">
      <c r="A32" s="95"/>
      <c r="B32" s="97"/>
      <c r="C32" s="97"/>
      <c r="D32" s="3"/>
      <c r="E32" s="3"/>
      <c r="F32" s="3" t="str">
        <f t="shared" si="1"/>
        <v/>
      </c>
      <c r="G32" s="97" t="str" cm="1">
        <f t="array" ref="G32">IF(C32="","",IF(AND(ISNUMBER(B32:C32),B32&gt;C32),B32-C32,IF(AND(ISNUMBER(B32:C32),C32&gt;B32),C32-B32,IF(AND(ISNUMBER(C32),C32),""))))</f>
        <v/>
      </c>
      <c r="H32" s="100" t="str" cm="1">
        <f t="array" ref="H32">IF(AND(E32:G32&gt;0,ISNUMBER(E32:G32)),E32/G32/100,"")</f>
        <v/>
      </c>
      <c r="I32" s="97" t="str">
        <f t="shared" si="4"/>
        <v/>
      </c>
      <c r="J32" s="101" t="str">
        <f t="shared" si="2"/>
        <v/>
      </c>
      <c r="K32" s="103" t="str">
        <f t="shared" si="3"/>
        <v/>
      </c>
    </row>
    <row r="33" spans="1:11" x14ac:dyDescent="0.25">
      <c r="A33" s="95"/>
      <c r="B33" s="97"/>
      <c r="C33" s="97"/>
      <c r="D33" s="3"/>
      <c r="E33" s="69"/>
      <c r="F33" s="3" t="str">
        <f>IF(ISNUMBER(A33),A33-A31,"")</f>
        <v/>
      </c>
      <c r="G33" s="97" t="str" cm="1">
        <f t="array" ref="G33">IF(C33="","",IF(AND(ISNUMBER(B33:C33),B33&gt;C33),B33-C33,IF(AND(ISNUMBER(B33:C33),C33&gt;B33),C33-B33,IF(AND(ISNUMBER(C33),C33),""))))</f>
        <v/>
      </c>
      <c r="H33" s="100" t="str" cm="1">
        <f t="array" ref="H33">IF(AND(E33:G33&gt;0,ISNUMBER(E33:G33)),E33/G33/100,"")</f>
        <v/>
      </c>
      <c r="I33" s="97" t="str">
        <f t="shared" si="4"/>
        <v/>
      </c>
      <c r="J33" s="101" t="str">
        <f t="shared" si="2"/>
        <v/>
      </c>
      <c r="K33" s="103" t="str">
        <f t="shared" si="3"/>
        <v/>
      </c>
    </row>
    <row r="34" spans="1:11" x14ac:dyDescent="0.25">
      <c r="A34" s="95"/>
      <c r="B34" s="98"/>
      <c r="C34" s="98"/>
      <c r="D34" s="3"/>
      <c r="E34" s="69"/>
      <c r="F34" s="3" t="str">
        <f t="shared" si="1"/>
        <v/>
      </c>
      <c r="G34" s="97" t="str" cm="1">
        <f t="array" ref="G34">IF(C34="","",IF(AND(ISNUMBER(B34:C34),B34&gt;C34),B34-C34,IF(AND(ISNUMBER(B34:C34),C34&gt;B34),C34-B34,IF(AND(ISNUMBER(C34),C34),""))))</f>
        <v/>
      </c>
      <c r="H34" s="100" t="str" cm="1">
        <f t="array" ref="H34">IF(AND(E34:G34&gt;0,ISNUMBER(E34:G34)),E34/G34/100,"")</f>
        <v/>
      </c>
      <c r="I34" s="97" t="str">
        <f t="shared" si="4"/>
        <v/>
      </c>
      <c r="J34" s="101" t="str">
        <f t="shared" si="2"/>
        <v/>
      </c>
      <c r="K34" s="103" t="str">
        <f t="shared" si="3"/>
        <v/>
      </c>
    </row>
    <row r="35" spans="1:11" x14ac:dyDescent="0.25">
      <c r="A35" s="95"/>
      <c r="B35" s="97"/>
      <c r="C35" s="97"/>
      <c r="D35" s="3"/>
      <c r="E35" s="3"/>
      <c r="F35" s="3" t="str">
        <f t="shared" si="1"/>
        <v/>
      </c>
      <c r="G35" s="97" t="str" cm="1">
        <f t="array" ref="G35">IF(C35="","",IF(AND(ISNUMBER(B35:C35),B35&gt;C35),B35-C35,IF(AND(ISNUMBER(B35:C35),C35&gt;B35),C35-B35,IF(AND(ISNUMBER(C35),C35),""))))</f>
        <v/>
      </c>
      <c r="H35" s="100" t="str" cm="1">
        <f t="array" ref="H35">IF(AND(E35:G35&gt;0,ISNUMBER(E35:G35)),E35/G35/100,"")</f>
        <v/>
      </c>
      <c r="I35" s="97" t="str">
        <f t="shared" si="4"/>
        <v/>
      </c>
      <c r="J35" s="101" t="str">
        <f t="shared" si="2"/>
        <v/>
      </c>
      <c r="K35" s="103" t="str">
        <f t="shared" si="3"/>
        <v/>
      </c>
    </row>
    <row r="36" spans="1:11" x14ac:dyDescent="0.25">
      <c r="A36" s="95"/>
      <c r="B36" s="98"/>
      <c r="C36" s="98"/>
      <c r="D36" s="3"/>
      <c r="E36" s="69"/>
      <c r="F36" s="3" t="str">
        <f t="shared" si="1"/>
        <v/>
      </c>
      <c r="G36" s="97" t="str" cm="1">
        <f t="array" ref="G36">IF(C36="","",IF(AND(ISNUMBER(B36:C36),B36&gt;C36),B36-C36,IF(AND(ISNUMBER(B36:C36),C36&gt;B36),C36-B36,IF(AND(ISNUMBER(C36),C36),""))))</f>
        <v/>
      </c>
      <c r="H36" s="100" t="str" cm="1">
        <f t="array" ref="H36">IF(AND(E36:G36&gt;0,ISNUMBER(E36:G36)),E36/G36/100,"")</f>
        <v/>
      </c>
      <c r="I36" s="97" t="str">
        <f t="shared" si="4"/>
        <v/>
      </c>
      <c r="J36" s="101" t="str">
        <f t="shared" si="2"/>
        <v/>
      </c>
      <c r="K36" s="103" t="str">
        <f t="shared" si="3"/>
        <v/>
      </c>
    </row>
    <row r="37" spans="1:11" x14ac:dyDescent="0.25">
      <c r="A37" s="95"/>
      <c r="B37" s="98"/>
      <c r="C37" s="98"/>
      <c r="D37" s="3"/>
      <c r="E37" s="69"/>
      <c r="F37" s="3" t="str">
        <f t="shared" si="1"/>
        <v/>
      </c>
      <c r="G37" s="97" t="str" cm="1">
        <f t="array" ref="G37">IF(C37="","",IF(AND(ISNUMBER(B37:C37),B37&gt;C37),B37-C37,IF(AND(ISNUMBER(B37:C37),C37&gt;B37),C37-B37,IF(AND(ISNUMBER(C37),C37),""))))</f>
        <v/>
      </c>
      <c r="H37" s="100" t="str" cm="1">
        <f t="array" ref="H37">IF(AND(E37:G37&gt;0,ISNUMBER(E37:G37)),E37/G37/100,"")</f>
        <v/>
      </c>
      <c r="I37" s="97" t="str">
        <f t="shared" si="4"/>
        <v/>
      </c>
      <c r="J37" s="101" t="str">
        <f t="shared" si="2"/>
        <v/>
      </c>
      <c r="K37" s="103" t="str">
        <f t="shared" si="3"/>
        <v/>
      </c>
    </row>
    <row r="38" spans="1:11" x14ac:dyDescent="0.25">
      <c r="A38" s="95"/>
      <c r="B38" s="97"/>
      <c r="C38" s="97"/>
      <c r="D38" s="3"/>
      <c r="E38" s="69"/>
      <c r="F38" s="3" t="str">
        <f t="shared" si="1"/>
        <v/>
      </c>
      <c r="G38" s="97" t="str" cm="1">
        <f t="array" ref="G38">IF(C38="","",IF(AND(ISNUMBER(B38:C38),B38&gt;C38),B38-C38,IF(AND(ISNUMBER(B38:C38),C38&gt;B38),C38-B38,IF(AND(ISNUMBER(C38),C38),""))))</f>
        <v/>
      </c>
      <c r="H38" s="100" t="str" cm="1">
        <f t="array" ref="H38">IF(AND(E38:G38&gt;0,ISNUMBER(E38:G38)),E38/G38/100,"")</f>
        <v/>
      </c>
      <c r="I38" s="97" t="str">
        <f t="shared" si="4"/>
        <v/>
      </c>
      <c r="J38" s="101" t="str">
        <f t="shared" si="2"/>
        <v/>
      </c>
      <c r="K38" s="103" t="str">
        <f t="shared" si="3"/>
        <v/>
      </c>
    </row>
    <row r="39" spans="1:11" x14ac:dyDescent="0.25">
      <c r="A39" s="95"/>
      <c r="B39" s="97"/>
      <c r="C39" s="97"/>
      <c r="D39" s="3"/>
      <c r="E39" s="3"/>
      <c r="F39" s="3" t="str">
        <f t="shared" si="1"/>
        <v/>
      </c>
      <c r="G39" s="97" t="str" cm="1">
        <f t="array" ref="G39">IF(C39="","",IF(AND(ISNUMBER(B39:C39),B39&gt;C39),B39-C39,IF(AND(ISNUMBER(B39:C39),C39&gt;B39),C39-B39,IF(AND(ISNUMBER(C39),C39),""))))</f>
        <v/>
      </c>
      <c r="H39" s="100" t="str" cm="1">
        <f t="array" ref="H39">IF(AND(E39:G39&gt;0,ISNUMBER(E39:G39)),E39/G39/100,"")</f>
        <v/>
      </c>
      <c r="I39" s="97" t="str">
        <f t="shared" si="4"/>
        <v/>
      </c>
      <c r="J39" s="101" t="str">
        <f t="shared" si="2"/>
        <v/>
      </c>
      <c r="K39" s="103" t="str">
        <f t="shared" si="3"/>
        <v/>
      </c>
    </row>
    <row r="40" spans="1:11" x14ac:dyDescent="0.25">
      <c r="A40" s="95"/>
      <c r="B40" s="97"/>
      <c r="C40" s="97"/>
      <c r="D40" s="3"/>
      <c r="E40" s="69"/>
      <c r="F40" s="3" t="str">
        <f t="shared" si="1"/>
        <v/>
      </c>
      <c r="G40" s="97" t="str" cm="1">
        <f t="array" ref="G40">IF(C40="","",IF(AND(ISNUMBER(B40:C40),B40&gt;C40),B40-C40,IF(AND(ISNUMBER(B40:C40),C40&gt;B40),C40-B40,IF(AND(ISNUMBER(C40),C40),""))))</f>
        <v/>
      </c>
      <c r="H40" s="100" t="str" cm="1">
        <f t="array" ref="H40">IF(AND(E40:G40&gt;0,ISNUMBER(E40:G40)),E40/G40/100,"")</f>
        <v/>
      </c>
      <c r="I40" s="97" t="str">
        <f t="shared" si="4"/>
        <v/>
      </c>
      <c r="J40" s="101" t="str">
        <f t="shared" si="2"/>
        <v/>
      </c>
      <c r="K40" s="103" t="str">
        <f t="shared" si="3"/>
        <v/>
      </c>
    </row>
    <row r="41" spans="1:11" x14ac:dyDescent="0.25">
      <c r="A41" s="95"/>
      <c r="B41" s="97"/>
      <c r="C41" s="97"/>
      <c r="D41" s="3"/>
      <c r="E41" s="69"/>
      <c r="F41" s="3" t="str">
        <f t="shared" si="1"/>
        <v/>
      </c>
      <c r="G41" s="97" t="str" cm="1">
        <f t="array" ref="G41">IF(C41="","",IF(AND(ISNUMBER(B41:C41),B41&gt;C41),B41-C41,IF(AND(ISNUMBER(B41:C41),C41&gt;B41),C41-B41,IF(AND(ISNUMBER(C41),C41),""))))</f>
        <v/>
      </c>
      <c r="H41" s="100" t="str" cm="1">
        <f t="array" ref="H41">IF(AND(E41:G41&gt;0,ISNUMBER(E41:G41)),E41/G41/100,"")</f>
        <v/>
      </c>
      <c r="I41" s="97" t="str">
        <f t="shared" si="4"/>
        <v/>
      </c>
      <c r="J41" s="101" t="str">
        <f t="shared" si="2"/>
        <v/>
      </c>
      <c r="K41" s="103" t="str">
        <f t="shared" si="3"/>
        <v/>
      </c>
    </row>
    <row r="42" spans="1:11" x14ac:dyDescent="0.25">
      <c r="A42" s="95"/>
      <c r="B42" s="97"/>
      <c r="C42" s="97"/>
      <c r="D42" s="3"/>
      <c r="E42" s="69"/>
      <c r="F42" s="3" t="str">
        <f t="shared" si="1"/>
        <v/>
      </c>
      <c r="G42" s="97" t="str" cm="1">
        <f t="array" ref="G42">IF(C42="","",IF(AND(ISNUMBER(B42:C42),B42&gt;C42),B42-C42,IF(AND(ISNUMBER(B42:C42),C42&gt;B42),C42-B42,IF(AND(ISNUMBER(C42),C42),""))))</f>
        <v/>
      </c>
      <c r="H42" s="100" t="str" cm="1">
        <f t="array" ref="H42">IF(AND(E42:G42&gt;0,ISNUMBER(E42:G42)),E42/G42/100,"")</f>
        <v/>
      </c>
      <c r="I42" s="97" t="str">
        <f t="shared" si="4"/>
        <v/>
      </c>
      <c r="J42" s="101" t="str">
        <f t="shared" si="2"/>
        <v/>
      </c>
      <c r="K42" s="103" t="str">
        <f t="shared" si="3"/>
        <v/>
      </c>
    </row>
    <row r="43" spans="1:11" x14ac:dyDescent="0.25">
      <c r="A43" s="95"/>
      <c r="B43" s="97"/>
      <c r="C43" s="97"/>
      <c r="D43" s="3"/>
      <c r="E43" s="3"/>
      <c r="F43" s="3" t="str">
        <f t="shared" si="1"/>
        <v/>
      </c>
      <c r="G43" s="97" t="str" cm="1">
        <f t="array" ref="G43">IF(C43="","",IF(AND(ISNUMBER(B43:C43),B43&gt;C43),B43-C43,IF(AND(ISNUMBER(B43:C43),C43&gt;B43),C43-B43,IF(AND(ISNUMBER(C43),C43),""))))</f>
        <v/>
      </c>
      <c r="H43" s="100" t="str" cm="1">
        <f t="array" ref="H43">IF(AND(E43:G43&gt;0,ISNUMBER(E43:G43)),E43/G43/100,"")</f>
        <v/>
      </c>
      <c r="I43" s="97" t="str">
        <f t="shared" si="4"/>
        <v/>
      </c>
      <c r="J43" s="101" t="str">
        <f t="shared" si="2"/>
        <v/>
      </c>
      <c r="K43" s="103" t="str">
        <f t="shared" si="3"/>
        <v/>
      </c>
    </row>
    <row r="44" spans="1:11" x14ac:dyDescent="0.25">
      <c r="A44" s="95"/>
      <c r="B44" s="97"/>
      <c r="C44" s="97"/>
      <c r="D44" s="3"/>
      <c r="E44" s="3"/>
      <c r="F44" s="3" t="str">
        <f t="shared" si="1"/>
        <v/>
      </c>
      <c r="G44" s="97" t="str" cm="1">
        <f t="array" ref="G44">IF(C44="","",IF(AND(ISNUMBER(B44:C44),B44&gt;C44),B44-C44,IF(AND(ISNUMBER(B44:C44),C44&gt;B44),C44-B44,IF(AND(ISNUMBER(C44),C44),""))))</f>
        <v/>
      </c>
      <c r="H44" s="100" t="str" cm="1">
        <f t="array" ref="H44">IF(AND(E44:G44&gt;0,ISNUMBER(E44:G44)),E44/G44/100,"")</f>
        <v/>
      </c>
      <c r="I44" s="97" t="str">
        <f t="shared" si="4"/>
        <v/>
      </c>
      <c r="J44" s="101" t="str">
        <f t="shared" si="2"/>
        <v/>
      </c>
      <c r="K44" s="103" t="str">
        <f t="shared" si="3"/>
        <v/>
      </c>
    </row>
    <row r="45" spans="1:11" x14ac:dyDescent="0.25">
      <c r="A45" s="95"/>
      <c r="B45" s="97"/>
      <c r="C45" s="97"/>
      <c r="D45" s="3"/>
      <c r="E45" s="69"/>
      <c r="F45" s="3" t="str">
        <f t="shared" si="1"/>
        <v/>
      </c>
      <c r="G45" s="97" t="str" cm="1">
        <f t="array" ref="G45">IF(C45="","",IF(AND(ISNUMBER(B45:C45),B45&gt;C45),B45-C45,IF(AND(ISNUMBER(B45:C45),C45&gt;B45),C45-B45,IF(AND(ISNUMBER(C45),C45),""))))</f>
        <v/>
      </c>
      <c r="H45" s="100" t="str" cm="1">
        <f t="array" ref="H45">IF(AND(E45:G45&gt;0,ISNUMBER(E45:G45)),E45/G45/100,"")</f>
        <v/>
      </c>
      <c r="I45" s="97" t="str">
        <f t="shared" si="4"/>
        <v/>
      </c>
      <c r="J45" s="101" t="str">
        <f t="shared" si="2"/>
        <v/>
      </c>
      <c r="K45" s="103" t="str">
        <f t="shared" si="3"/>
        <v/>
      </c>
    </row>
    <row r="46" spans="1:11" x14ac:dyDescent="0.25">
      <c r="A46" s="95"/>
      <c r="B46" s="97"/>
      <c r="C46" s="97"/>
      <c r="D46" s="3"/>
      <c r="E46" s="69"/>
      <c r="F46" s="3" t="str">
        <f t="shared" si="1"/>
        <v/>
      </c>
      <c r="G46" s="97" t="str" cm="1">
        <f t="array" ref="G46">IF(C46="","",IF(AND(ISNUMBER(B46:C46),B46&gt;C46),B46-C46,IF(AND(ISNUMBER(B46:C46),C46&gt;B46),C46-B46,IF(AND(ISNUMBER(C46),C46),""))))</f>
        <v/>
      </c>
      <c r="H46" s="100" t="str" cm="1">
        <f t="array" ref="H46">IF(AND(E46:G46&gt;0,ISNUMBER(E46:G46)),E46/G46/100,"")</f>
        <v/>
      </c>
      <c r="I46" s="97" t="str">
        <f t="shared" si="4"/>
        <v/>
      </c>
      <c r="J46" s="101" t="str">
        <f t="shared" si="2"/>
        <v/>
      </c>
      <c r="K46" s="103" t="str">
        <f t="shared" si="3"/>
        <v/>
      </c>
    </row>
    <row r="47" spans="1:11" x14ac:dyDescent="0.25">
      <c r="A47" s="95"/>
      <c r="B47" s="97"/>
      <c r="C47" s="97"/>
      <c r="D47" s="3"/>
      <c r="E47" s="69"/>
      <c r="F47" s="3" t="str">
        <f t="shared" si="1"/>
        <v/>
      </c>
      <c r="G47" s="97" t="str" cm="1">
        <f t="array" ref="G47">IF(C47="","",IF(AND(ISNUMBER(B47:C47),B47&gt;C47),B47-C47,IF(AND(ISNUMBER(B47:C47),C47&gt;B47),C47-B47,IF(AND(ISNUMBER(C47),C47),""))))</f>
        <v/>
      </c>
      <c r="H47" s="100" t="str" cm="1">
        <f t="array" ref="H47">IF(AND(E47:G47&gt;0,ISNUMBER(E47:G47)),E47/G47/100,"")</f>
        <v/>
      </c>
      <c r="I47" s="97" t="str">
        <f t="shared" si="4"/>
        <v/>
      </c>
      <c r="J47" s="101" t="str">
        <f t="shared" si="2"/>
        <v/>
      </c>
      <c r="K47" s="103" t="str">
        <f t="shared" si="3"/>
        <v/>
      </c>
    </row>
    <row r="48" spans="1:11" x14ac:dyDescent="0.25">
      <c r="A48" s="95"/>
      <c r="B48" s="97"/>
      <c r="C48" s="97"/>
      <c r="D48" s="3"/>
      <c r="E48" s="69"/>
      <c r="F48" s="3" t="str">
        <f t="shared" si="1"/>
        <v/>
      </c>
      <c r="G48" s="97" t="str" cm="1">
        <f t="array" ref="G48">IF(C48="","",IF(AND(ISNUMBER(B48:C48),B48&gt;C48),B48-C48,IF(AND(ISNUMBER(B48:C48),C48&gt;B48),C48-B48,IF(AND(ISNUMBER(C48),C48),""))))</f>
        <v/>
      </c>
      <c r="H48" s="100" t="str" cm="1">
        <f t="array" ref="H48">IF(AND(E48:G48&gt;0,ISNUMBER(E48:G48)),E48/G48/100,"")</f>
        <v/>
      </c>
      <c r="I48" s="97" t="str">
        <f t="shared" si="4"/>
        <v/>
      </c>
      <c r="J48" s="101" t="str">
        <f t="shared" si="2"/>
        <v/>
      </c>
      <c r="K48" s="103" t="str">
        <f t="shared" si="3"/>
        <v/>
      </c>
    </row>
    <row r="49" spans="1:11" x14ac:dyDescent="0.25">
      <c r="A49" s="95"/>
      <c r="B49" s="97"/>
      <c r="C49" s="97"/>
      <c r="D49" s="3"/>
      <c r="E49" s="69"/>
      <c r="F49" s="3" t="str">
        <f t="shared" si="1"/>
        <v/>
      </c>
      <c r="G49" s="97" t="str" cm="1">
        <f t="array" ref="G49">IF(C49="","",IF(AND(ISNUMBER(B49:C49),B49&gt;C49),B49-C49,IF(AND(ISNUMBER(B49:C49),C49&gt;B49),C49-B49,IF(AND(ISNUMBER(C49),C49),""))))</f>
        <v/>
      </c>
      <c r="H49" s="100" t="str" cm="1">
        <f t="array" ref="H49">IF(AND(E49:G49&gt;0,ISNUMBER(E49:G49)),E49/G49/100,"")</f>
        <v/>
      </c>
      <c r="I49" s="97" t="str">
        <f t="shared" si="4"/>
        <v/>
      </c>
      <c r="J49" s="101" t="str">
        <f t="shared" si="2"/>
        <v/>
      </c>
      <c r="K49" s="103" t="str">
        <f t="shared" si="3"/>
        <v/>
      </c>
    </row>
    <row r="50" spans="1:11" x14ac:dyDescent="0.25">
      <c r="A50" s="95"/>
      <c r="B50" s="97"/>
      <c r="C50" s="97"/>
      <c r="D50" s="3"/>
      <c r="E50" s="3"/>
      <c r="F50" s="3" t="str">
        <f t="shared" si="1"/>
        <v/>
      </c>
      <c r="G50" s="97" t="str" cm="1">
        <f t="array" ref="G50">IF(C50="","",IF(AND(ISNUMBER(B50:C50),B50&gt;C50),B50-C50,IF(AND(ISNUMBER(B50:C50),C50&gt;B50),C50-B50,IF(AND(ISNUMBER(C50),C50),""))))</f>
        <v/>
      </c>
      <c r="H50" s="100" t="str" cm="1">
        <f t="array" ref="H50">IF(AND(E50:G50&gt;0,ISNUMBER(E50:G50)),E50/G50/100,"")</f>
        <v/>
      </c>
      <c r="I50" s="97" t="str">
        <f t="shared" si="4"/>
        <v/>
      </c>
      <c r="J50" s="101" t="str">
        <f t="shared" si="2"/>
        <v/>
      </c>
      <c r="K50" s="103" t="str">
        <f t="shared" si="3"/>
        <v/>
      </c>
    </row>
    <row r="51" spans="1:11" x14ac:dyDescent="0.25">
      <c r="A51" s="95"/>
      <c r="B51" s="97"/>
      <c r="C51" s="97"/>
      <c r="D51" s="3"/>
      <c r="E51" s="69"/>
      <c r="F51" s="3" t="str">
        <f t="shared" si="1"/>
        <v/>
      </c>
      <c r="G51" s="97" t="str" cm="1">
        <f t="array" ref="G51">IF(C51="","",IF(AND(ISNUMBER(B51:C51),B51&gt;C51),B51-C51,IF(AND(ISNUMBER(B51:C51),C51&gt;B51),C51-B51,IF(AND(ISNUMBER(C51),C51),""))))</f>
        <v/>
      </c>
      <c r="H51" s="100" t="str" cm="1">
        <f t="array" ref="H51">IF(AND(E51:G51&gt;0,ISNUMBER(E51:G51)),E51/G51/100,"")</f>
        <v/>
      </c>
      <c r="I51" s="97" t="str">
        <f t="shared" si="4"/>
        <v/>
      </c>
      <c r="J51" s="101" t="str">
        <f t="shared" si="2"/>
        <v/>
      </c>
      <c r="K51" s="103" t="str">
        <f t="shared" si="3"/>
        <v/>
      </c>
    </row>
    <row r="52" spans="1:11" x14ac:dyDescent="0.25">
      <c r="A52" s="95"/>
      <c r="B52" s="97"/>
      <c r="C52" s="97"/>
      <c r="D52" s="3"/>
      <c r="E52" s="69"/>
      <c r="F52" s="3" t="str">
        <f t="shared" si="1"/>
        <v/>
      </c>
      <c r="G52" s="97" t="str" cm="1">
        <f t="array" ref="G52">IF(C52="","",IF(AND(ISNUMBER(B52:C52),B52&gt;C52),B52-C52,IF(AND(ISNUMBER(B52:C52),C52&gt;B52),C52-B52,IF(AND(ISNUMBER(C52),C52),""))))</f>
        <v/>
      </c>
      <c r="H52" s="100" t="str" cm="1">
        <f t="array" ref="H52">IF(AND(E52:G52&gt;0,ISNUMBER(E52:G52)),E52/G52/100,"")</f>
        <v/>
      </c>
      <c r="I52" s="97" t="str">
        <f t="shared" si="4"/>
        <v/>
      </c>
      <c r="J52" s="101" t="str">
        <f t="shared" si="2"/>
        <v/>
      </c>
      <c r="K52" s="103" t="str">
        <f t="shared" si="3"/>
        <v/>
      </c>
    </row>
    <row r="53" spans="1:11" x14ac:dyDescent="0.25">
      <c r="A53" s="95"/>
      <c r="B53" s="97"/>
      <c r="C53" s="97"/>
      <c r="D53" s="3"/>
      <c r="E53" s="69"/>
      <c r="F53" s="3" t="str">
        <f t="shared" si="1"/>
        <v/>
      </c>
      <c r="G53" s="97" t="str" cm="1">
        <f t="array" ref="G53">IF(C53="","",IF(AND(ISNUMBER(B53:C53),B53&gt;C53),B53-C53,IF(AND(ISNUMBER(B53:C53),C53&gt;B53),C53-B53,IF(AND(ISNUMBER(C53),C53),""))))</f>
        <v/>
      </c>
      <c r="H53" s="100" t="str" cm="1">
        <f t="array" ref="H53">IF(AND(E53:G53&gt;0,ISNUMBER(E53:G53)),E53/G53/100,"")</f>
        <v/>
      </c>
      <c r="I53" s="97" t="str">
        <f t="shared" si="4"/>
        <v/>
      </c>
      <c r="J53" s="101" t="str">
        <f t="shared" si="2"/>
        <v/>
      </c>
      <c r="K53" s="103" t="str">
        <f t="shared" si="3"/>
        <v/>
      </c>
    </row>
    <row r="54" spans="1:11" x14ac:dyDescent="0.25">
      <c r="A54" s="95"/>
      <c r="B54" s="97"/>
      <c r="C54" s="97"/>
      <c r="D54" s="3"/>
      <c r="E54" s="69"/>
      <c r="F54" s="3" t="str">
        <f t="shared" si="1"/>
        <v/>
      </c>
      <c r="G54" s="97" t="str" cm="1">
        <f t="array" ref="G54">IF(C54="","",IF(AND(ISNUMBER(B54:C54),B54&gt;C54),B54-C54,IF(AND(ISNUMBER(B54:C54),C54&gt;B54),C54-B54,IF(AND(ISNUMBER(C54),C54),""))))</f>
        <v/>
      </c>
      <c r="H54" s="100" t="str" cm="1">
        <f t="array" ref="H54">IF(AND(E54:G54&gt;0,ISNUMBER(E54:G54)),E54/G54/100,"")</f>
        <v/>
      </c>
      <c r="I54" s="97" t="str">
        <f t="shared" si="4"/>
        <v/>
      </c>
      <c r="J54" s="101" t="str">
        <f t="shared" si="2"/>
        <v/>
      </c>
      <c r="K54" s="103" t="str">
        <f t="shared" si="3"/>
        <v/>
      </c>
    </row>
    <row r="55" spans="1:11" x14ac:dyDescent="0.25">
      <c r="A55" s="95"/>
      <c r="B55" s="97"/>
      <c r="C55" s="97"/>
      <c r="D55" s="3"/>
      <c r="E55" s="69"/>
      <c r="F55" s="3" t="str">
        <f t="shared" si="1"/>
        <v/>
      </c>
      <c r="G55" s="97" t="str" cm="1">
        <f t="array" ref="G55">IF(C55="","",IF(AND(ISNUMBER(B55:C55),B55&gt;C55),B55-C55,IF(AND(ISNUMBER(B55:C55),C55&gt;B55),C55-B55,IF(AND(ISNUMBER(C55),C55),""))))</f>
        <v/>
      </c>
      <c r="H55" s="100" t="str" cm="1">
        <f t="array" ref="H55">IF(AND(E55:G55&gt;0,ISNUMBER(E55:G55)),E55/G55/100,"")</f>
        <v/>
      </c>
      <c r="I55" s="97" t="str">
        <f t="shared" si="4"/>
        <v/>
      </c>
      <c r="J55" s="101" t="str">
        <f t="shared" si="2"/>
        <v/>
      </c>
      <c r="K55" s="103" t="str">
        <f t="shared" si="3"/>
        <v/>
      </c>
    </row>
    <row r="56" spans="1:11" x14ac:dyDescent="0.25">
      <c r="A56" s="95"/>
      <c r="B56" s="97"/>
      <c r="C56" s="97"/>
      <c r="D56" s="3"/>
      <c r="E56" s="69"/>
      <c r="F56" s="3" t="str">
        <f t="shared" si="1"/>
        <v/>
      </c>
      <c r="G56" s="97" t="str" cm="1">
        <f t="array" ref="G56">IF(C56="","",IF(AND(ISNUMBER(B56:C56),B56&gt;C56),B56-C56,IF(AND(ISNUMBER(B56:C56),C56&gt;B56),C56-B56,IF(AND(ISNUMBER(C56),C56),""))))</f>
        <v/>
      </c>
      <c r="H56" s="100" t="str" cm="1">
        <f t="array" ref="H56">IF(AND(E56:G56&gt;0,ISNUMBER(E56:G56)),E56/G56/100,"")</f>
        <v/>
      </c>
      <c r="I56" s="97" t="str">
        <f t="shared" si="4"/>
        <v/>
      </c>
      <c r="J56" s="101" t="str">
        <f t="shared" si="2"/>
        <v/>
      </c>
      <c r="K56" s="103" t="str">
        <f t="shared" si="3"/>
        <v/>
      </c>
    </row>
    <row r="57" spans="1:11" x14ac:dyDescent="0.25">
      <c r="A57" s="95"/>
      <c r="B57" s="97"/>
      <c r="C57" s="97"/>
      <c r="D57" s="3"/>
      <c r="E57" s="69"/>
      <c r="F57" s="3" t="str">
        <f t="shared" si="1"/>
        <v/>
      </c>
      <c r="G57" s="97" t="str" cm="1">
        <f t="array" ref="G57">IF(C57="","",IF(AND(ISNUMBER(B57:C57),B57&gt;C57),B57-C57,IF(AND(ISNUMBER(B57:C57),C57&gt;B57),C57-B57,IF(AND(ISNUMBER(C57),C57),""))))</f>
        <v/>
      </c>
      <c r="H57" s="100" t="str" cm="1">
        <f t="array" ref="H57">IF(AND(E57:G57&gt;0,ISNUMBER(E57:G57)),E57/G57/100,"")</f>
        <v/>
      </c>
      <c r="I57" s="97" t="str">
        <f t="shared" si="4"/>
        <v/>
      </c>
      <c r="J57" s="101" t="str">
        <f t="shared" si="2"/>
        <v/>
      </c>
      <c r="K57" s="103" t="str">
        <f t="shared" si="3"/>
        <v/>
      </c>
    </row>
    <row r="58" spans="1:11" x14ac:dyDescent="0.25">
      <c r="A58" s="95"/>
      <c r="B58" s="97"/>
      <c r="C58" s="97"/>
      <c r="D58" s="3"/>
      <c r="E58" s="69"/>
      <c r="F58" s="3" t="str">
        <f t="shared" si="1"/>
        <v/>
      </c>
      <c r="G58" s="97" t="str" cm="1">
        <f t="array" ref="G58">IF(C58="","",IF(AND(ISNUMBER(B58:C58),B58&gt;C58),B58-C58,IF(AND(ISNUMBER(B58:C58),C58&gt;B58),C58-B58,IF(AND(ISNUMBER(C58),C58),""))))</f>
        <v/>
      </c>
      <c r="H58" s="100" t="str" cm="1">
        <f t="array" ref="H58">IF(AND(E58:G58&gt;0,ISNUMBER(E58:G58)),E58/G58/100,"")</f>
        <v/>
      </c>
      <c r="I58" s="97" t="str">
        <f t="shared" si="4"/>
        <v/>
      </c>
      <c r="J58" s="101" t="str">
        <f t="shared" si="2"/>
        <v/>
      </c>
      <c r="K58" s="103" t="str">
        <f t="shared" si="3"/>
        <v/>
      </c>
    </row>
    <row r="59" spans="1:11" x14ac:dyDescent="0.25">
      <c r="A59" s="95"/>
      <c r="B59" s="97"/>
      <c r="C59" s="97"/>
      <c r="D59" s="3"/>
      <c r="E59" s="69"/>
      <c r="F59" s="3" t="str">
        <f t="shared" si="1"/>
        <v/>
      </c>
      <c r="G59" s="97" t="str" cm="1">
        <f t="array" ref="G59">IF(C59="","",IF(AND(ISNUMBER(B59:C59),B59&gt;C59),B59-C59,IF(AND(ISNUMBER(B59:C59),C59&gt;B59),C59-B59,IF(AND(ISNUMBER(C59),C59),""))))</f>
        <v/>
      </c>
      <c r="H59" s="100" t="str" cm="1">
        <f t="array" ref="H59">IF(AND(E59:G59&gt;0,ISNUMBER(E59:G59)),E59/G59/100,"")</f>
        <v/>
      </c>
      <c r="I59" s="97" t="str">
        <f t="shared" si="4"/>
        <v/>
      </c>
      <c r="J59" s="101" t="str">
        <f t="shared" si="2"/>
        <v/>
      </c>
      <c r="K59" s="103" t="str">
        <f t="shared" si="3"/>
        <v/>
      </c>
    </row>
    <row r="60" spans="1:11" x14ac:dyDescent="0.25">
      <c r="A60" s="95"/>
      <c r="B60" s="97"/>
      <c r="C60" s="97"/>
      <c r="D60" s="3"/>
      <c r="E60" s="69"/>
      <c r="F60" s="3" t="str">
        <f t="shared" si="1"/>
        <v/>
      </c>
      <c r="G60" s="97" t="str" cm="1">
        <f t="array" ref="G60">IF(C60="","",IF(AND(ISNUMBER(B60:C60),B60&gt;C60),B60-C60,IF(AND(ISNUMBER(B60:C60),C60&gt;B60),C60-B60,IF(AND(ISNUMBER(C60),C60),""))))</f>
        <v/>
      </c>
      <c r="H60" s="100" t="str" cm="1">
        <f t="array" ref="H60">IF(AND(E60:G60&gt;0,ISNUMBER(E60:G60)),E60/G60/100,"")</f>
        <v/>
      </c>
      <c r="I60" s="97" t="str">
        <f t="shared" si="4"/>
        <v/>
      </c>
      <c r="J60" s="101" t="str">
        <f t="shared" si="2"/>
        <v/>
      </c>
      <c r="K60" s="103" t="str">
        <f t="shared" si="3"/>
        <v/>
      </c>
    </row>
    <row r="61" spans="1:11" x14ac:dyDescent="0.25">
      <c r="A61" s="95"/>
      <c r="B61" s="97"/>
      <c r="C61" s="97"/>
      <c r="D61" s="3"/>
      <c r="E61" s="3"/>
      <c r="F61" s="3" t="str">
        <f t="shared" si="1"/>
        <v/>
      </c>
      <c r="G61" s="97" t="str" cm="1">
        <f t="array" ref="G61">IF(C61="","",IF(AND(ISNUMBER(B61:C61),B61&gt;C61),B61-C61,IF(AND(ISNUMBER(B61:C61),C61&gt;B61),C61-B61,IF(AND(ISNUMBER(C61),C61),""))))</f>
        <v/>
      </c>
      <c r="H61" s="100" t="str" cm="1">
        <f t="array" ref="H61">IF(AND(E61:G61&gt;0,ISNUMBER(E61:G61)),E61/G61/100,"")</f>
        <v/>
      </c>
      <c r="I61" s="97" t="str">
        <f t="shared" si="4"/>
        <v/>
      </c>
      <c r="J61" s="101" t="str">
        <f t="shared" si="2"/>
        <v/>
      </c>
      <c r="K61" s="103" t="str">
        <f t="shared" si="3"/>
        <v/>
      </c>
    </row>
    <row r="62" spans="1:11" x14ac:dyDescent="0.25">
      <c r="A62" s="95"/>
      <c r="B62" s="97"/>
      <c r="C62" s="97"/>
      <c r="D62" s="3"/>
      <c r="E62" s="69"/>
      <c r="F62" s="3" t="str">
        <f t="shared" si="1"/>
        <v/>
      </c>
      <c r="G62" s="97" t="str" cm="1">
        <f t="array" ref="G62">IF(C62="","",IF(AND(ISNUMBER(B62:C62),B62&gt;C62),B62-C62,IF(AND(ISNUMBER(B62:C62),C62&gt;B62),C62-B62,IF(AND(ISNUMBER(C62),C62),""))))</f>
        <v/>
      </c>
      <c r="H62" s="100" t="str" cm="1">
        <f t="array" ref="H62">IF(AND(E62:G62&gt;0,ISNUMBER(E62:G62)),E62/G62/100,"")</f>
        <v/>
      </c>
      <c r="I62" s="97" t="str">
        <f t="shared" si="4"/>
        <v/>
      </c>
      <c r="J62" s="101" t="str">
        <f t="shared" si="2"/>
        <v/>
      </c>
      <c r="K62" s="103" t="str">
        <f t="shared" si="3"/>
        <v/>
      </c>
    </row>
    <row r="63" spans="1:11" x14ac:dyDescent="0.25">
      <c r="A63" s="95"/>
      <c r="B63" s="97"/>
      <c r="C63" s="97"/>
      <c r="D63" s="3"/>
      <c r="E63" s="69"/>
      <c r="F63" s="3" t="str">
        <f t="shared" si="1"/>
        <v/>
      </c>
      <c r="G63" s="97" t="str" cm="1">
        <f t="array" ref="G63">IF(C63="","",IF(AND(ISNUMBER(B63:C63),B63&gt;C63),B63-C63,IF(AND(ISNUMBER(B63:C63),C63&gt;B63),C63-B63,IF(AND(ISNUMBER(C63),C63),""))))</f>
        <v/>
      </c>
      <c r="H63" s="100" t="str" cm="1">
        <f t="array" ref="H63">IF(AND(E63:G63&gt;0,ISNUMBER(E63:G63)),E63/G63/100,"")</f>
        <v/>
      </c>
      <c r="I63" s="97" t="str">
        <f t="shared" si="4"/>
        <v/>
      </c>
      <c r="J63" s="101" t="str">
        <f t="shared" si="2"/>
        <v/>
      </c>
      <c r="K63" s="103" t="str">
        <f t="shared" si="3"/>
        <v/>
      </c>
    </row>
    <row r="64" spans="1:11" x14ac:dyDescent="0.25">
      <c r="A64" s="95"/>
      <c r="B64" s="97"/>
      <c r="C64" s="97"/>
      <c r="D64" s="3"/>
      <c r="E64" s="69"/>
      <c r="F64" s="3" t="str">
        <f t="shared" si="1"/>
        <v/>
      </c>
      <c r="G64" s="97" t="str" cm="1">
        <f t="array" ref="G64">IF(C64="","",IF(AND(ISNUMBER(B64:C64),B64&gt;C64),B64-C64,IF(AND(ISNUMBER(B64:C64),C64&gt;B64),C64-B64,IF(AND(ISNUMBER(C64),C64),""))))</f>
        <v/>
      </c>
      <c r="H64" s="100" t="str" cm="1">
        <f t="array" ref="H64">IF(AND(E64:G64&gt;0,ISNUMBER(E64:G64)),E64/G64/100,"")</f>
        <v/>
      </c>
      <c r="I64" s="97" t="str">
        <f t="shared" si="4"/>
        <v/>
      </c>
      <c r="J64" s="101" t="str">
        <f t="shared" si="2"/>
        <v/>
      </c>
      <c r="K64" s="103" t="str">
        <f t="shared" si="3"/>
        <v/>
      </c>
    </row>
    <row r="65" spans="1:11" x14ac:dyDescent="0.25">
      <c r="A65" s="95"/>
      <c r="B65" s="97"/>
      <c r="C65" s="97"/>
      <c r="D65" s="3"/>
      <c r="E65" s="69"/>
      <c r="F65" s="3" t="str">
        <f t="shared" si="1"/>
        <v/>
      </c>
      <c r="G65" s="97" t="str" cm="1">
        <f t="array" ref="G65">IF(C65="","",IF(AND(ISNUMBER(B65:C65),B65&gt;C65),B65-C65,IF(AND(ISNUMBER(B65:C65),C65&gt;B65),C65-B65,IF(AND(ISNUMBER(C65),C65),""))))</f>
        <v/>
      </c>
      <c r="H65" s="100" t="str" cm="1">
        <f t="array" ref="H65">IF(AND(E65:G65&gt;0,ISNUMBER(E65:G65)),E65/G65/100,"")</f>
        <v/>
      </c>
      <c r="I65" s="97" t="str">
        <f t="shared" si="4"/>
        <v/>
      </c>
      <c r="J65" s="101" t="str">
        <f t="shared" si="2"/>
        <v/>
      </c>
      <c r="K65" s="103" t="str">
        <f t="shared" si="3"/>
        <v/>
      </c>
    </row>
    <row r="66" spans="1:11" x14ac:dyDescent="0.25">
      <c r="A66" s="95"/>
      <c r="B66" s="97"/>
      <c r="C66" s="97"/>
      <c r="D66" s="3"/>
      <c r="E66" s="69"/>
      <c r="F66" s="3" t="str">
        <f t="shared" si="1"/>
        <v/>
      </c>
      <c r="G66" s="97" t="str" cm="1">
        <f t="array" ref="G66">IF(C66="","",IF(AND(ISNUMBER(B66:C66),B66&gt;C66),B66-C66,IF(AND(ISNUMBER(B66:C66),C66&gt;B66),C66-B66,IF(AND(ISNUMBER(C66),C66),""))))</f>
        <v/>
      </c>
      <c r="H66" s="100" t="str" cm="1">
        <f t="array" ref="H66">IF(AND(E66:G66&gt;0,ISNUMBER(E66:G66)),E66/G66/100,"")</f>
        <v/>
      </c>
      <c r="I66" s="97" t="str">
        <f t="shared" si="4"/>
        <v/>
      </c>
      <c r="J66" s="101" t="str">
        <f t="shared" si="2"/>
        <v/>
      </c>
      <c r="K66" s="103" t="str">
        <f t="shared" si="3"/>
        <v/>
      </c>
    </row>
    <row r="67" spans="1:11" x14ac:dyDescent="0.25">
      <c r="A67" s="95"/>
      <c r="B67" s="97"/>
      <c r="C67" s="97"/>
      <c r="D67" s="3"/>
      <c r="E67" s="69"/>
      <c r="F67" s="3" t="str">
        <f t="shared" si="1"/>
        <v/>
      </c>
      <c r="G67" s="97" t="str" cm="1">
        <f t="array" ref="G67">IF(C67="","",IF(AND(ISNUMBER(B67:C67),B67&gt;C67),B67-C67,IF(AND(ISNUMBER(B67:C67),C67&gt;B67),C67-B67,IF(AND(ISNUMBER(C67),C67),""))))</f>
        <v/>
      </c>
      <c r="H67" s="100" t="str" cm="1">
        <f t="array" ref="H67">IF(AND(E67:G67&gt;0,ISNUMBER(E67:G67)),E67/G67/100,"")</f>
        <v/>
      </c>
      <c r="I67" s="97" t="str">
        <f t="shared" si="4"/>
        <v/>
      </c>
      <c r="J67" s="101" t="str">
        <f t="shared" si="2"/>
        <v/>
      </c>
      <c r="K67" s="103" t="str">
        <f t="shared" si="3"/>
        <v/>
      </c>
    </row>
    <row r="68" spans="1:11" x14ac:dyDescent="0.25">
      <c r="A68" s="95"/>
      <c r="B68" s="97"/>
      <c r="C68" s="97"/>
      <c r="D68" s="3"/>
      <c r="E68" s="69"/>
      <c r="F68" s="3" t="str">
        <f t="shared" si="1"/>
        <v/>
      </c>
      <c r="G68" s="97" t="str" cm="1">
        <f t="array" ref="G68">IF(C68="","",IF(AND(ISNUMBER(B68:C68),B68&gt;C68),B68-C68,IF(AND(ISNUMBER(B68:C68),C68&gt;B68),C68-B68,IF(AND(ISNUMBER(C68),C68),""))))</f>
        <v/>
      </c>
      <c r="H68" s="100" t="str" cm="1">
        <f t="array" ref="H68">IF(AND(E68:G68&gt;0,ISNUMBER(E68:G68)),E68/G68/100,"")</f>
        <v/>
      </c>
      <c r="I68" s="97" t="str">
        <f t="shared" si="4"/>
        <v/>
      </c>
      <c r="J68" s="101" t="str">
        <f t="shared" si="2"/>
        <v/>
      </c>
      <c r="K68" s="103" t="str">
        <f t="shared" si="3"/>
        <v/>
      </c>
    </row>
    <row r="69" spans="1:11" x14ac:dyDescent="0.25">
      <c r="A69" s="95"/>
      <c r="B69" s="97"/>
      <c r="C69" s="97"/>
      <c r="D69" s="3"/>
      <c r="E69" s="69"/>
      <c r="F69" s="3" t="str">
        <f t="shared" si="1"/>
        <v/>
      </c>
      <c r="G69" s="97" t="str" cm="1">
        <f t="array" ref="G69">IF(C69="","",IF(AND(ISNUMBER(B69:C69),B69&gt;C69),B69-C69,IF(AND(ISNUMBER(B69:C69),C69&gt;B69),C69-B69,IF(AND(ISNUMBER(C69),C69),""))))</f>
        <v/>
      </c>
      <c r="H69" s="100" t="str" cm="1">
        <f t="array" ref="H69">IF(AND(E69:G69&gt;0,ISNUMBER(E69:G69)),E69/G69/100,"")</f>
        <v/>
      </c>
      <c r="I69" s="97" t="str">
        <f t="shared" si="4"/>
        <v/>
      </c>
      <c r="J69" s="101" t="str">
        <f t="shared" si="2"/>
        <v/>
      </c>
      <c r="K69" s="103" t="str">
        <f t="shared" si="3"/>
        <v/>
      </c>
    </row>
    <row r="70" spans="1:11" x14ac:dyDescent="0.25">
      <c r="A70" s="95"/>
      <c r="B70" s="97"/>
      <c r="C70" s="97"/>
      <c r="D70" s="3"/>
      <c r="E70" s="69"/>
      <c r="F70" s="3" t="str">
        <f t="shared" si="1"/>
        <v/>
      </c>
      <c r="G70" s="97" t="str" cm="1">
        <f t="array" ref="G70">IF(C70="","",IF(AND(ISNUMBER(B70:C70),B70&gt;C70),B70-C70,IF(AND(ISNUMBER(B70:C70),C70&gt;B70),C70-B70,IF(AND(ISNUMBER(C70),C70),""))))</f>
        <v/>
      </c>
      <c r="H70" s="100" t="str" cm="1">
        <f t="array" ref="H70">IF(AND(E70:G70&gt;0,ISNUMBER(E70:G70)),E70/G70/100,"")</f>
        <v/>
      </c>
      <c r="I70" s="97" t="str">
        <f t="shared" si="4"/>
        <v/>
      </c>
      <c r="J70" s="101" t="str">
        <f t="shared" si="2"/>
        <v/>
      </c>
      <c r="K70" s="103" t="str">
        <f t="shared" si="3"/>
        <v/>
      </c>
    </row>
    <row r="71" spans="1:11" x14ac:dyDescent="0.25">
      <c r="A71" s="95"/>
      <c r="B71" s="97"/>
      <c r="C71" s="97"/>
      <c r="D71" s="3"/>
      <c r="E71" s="3"/>
      <c r="F71" s="3" t="str">
        <f t="shared" si="1"/>
        <v/>
      </c>
      <c r="G71" s="97" t="str" cm="1">
        <f t="array" ref="G71">IF(C71="","",IF(AND(ISNUMBER(B71:C71),B71&gt;C71),B71-C71,IF(AND(ISNUMBER(B71:C71),C71&gt;B71),C71-B71,IF(AND(ISNUMBER(C71),C71),""))))</f>
        <v/>
      </c>
      <c r="H71" s="100" t="str" cm="1">
        <f t="array" ref="H71">IF(AND(E71:G71&gt;0,ISNUMBER(E71:G71)),E71/G71/100,"")</f>
        <v/>
      </c>
      <c r="I71" s="97" t="str">
        <f t="shared" si="4"/>
        <v/>
      </c>
      <c r="J71" s="101" t="str">
        <f t="shared" si="2"/>
        <v/>
      </c>
      <c r="K71" s="103" t="str">
        <f t="shared" si="3"/>
        <v/>
      </c>
    </row>
    <row r="72" spans="1:11" x14ac:dyDescent="0.25">
      <c r="A72" s="95"/>
      <c r="B72" s="97"/>
      <c r="C72" s="97"/>
      <c r="D72" s="3"/>
      <c r="E72" s="69"/>
      <c r="F72" s="3" t="str">
        <f t="shared" si="1"/>
        <v/>
      </c>
      <c r="G72" s="97" t="str" cm="1">
        <f t="array" ref="G72">IF(C72="","",IF(AND(ISNUMBER(B72:C72),B72&gt;C72),B72-C72,IF(AND(ISNUMBER(B72:C72),C72&gt;B72),C72-B72,IF(AND(ISNUMBER(C72),C72),""))))</f>
        <v/>
      </c>
      <c r="H72" s="100" t="str" cm="1">
        <f t="array" ref="H72">IF(AND(E72:G72&gt;0,ISNUMBER(E72:G72)),E72/G72/100,"")</f>
        <v/>
      </c>
      <c r="I72" s="97" t="str">
        <f t="shared" si="4"/>
        <v/>
      </c>
      <c r="J72" s="101" t="str">
        <f t="shared" si="2"/>
        <v/>
      </c>
      <c r="K72" s="103" t="str">
        <f t="shared" si="3"/>
        <v/>
      </c>
    </row>
    <row r="73" spans="1:11" x14ac:dyDescent="0.25">
      <c r="A73" s="95"/>
      <c r="B73" s="97"/>
      <c r="C73" s="97"/>
      <c r="D73" s="3"/>
      <c r="E73" s="69"/>
      <c r="F73" s="3" t="str">
        <f t="shared" si="1"/>
        <v/>
      </c>
      <c r="G73" s="97" t="str" cm="1">
        <f t="array" ref="G73">IF(C73="","",IF(AND(ISNUMBER(B73:C73),B73&gt;C73),B73-C73,IF(AND(ISNUMBER(B73:C73),C73&gt;B73),C73-B73,IF(AND(ISNUMBER(C73),C73),""))))</f>
        <v/>
      </c>
      <c r="H73" s="100" t="str" cm="1">
        <f t="array" ref="H73">IF(AND(E73:G73&gt;0,ISNUMBER(E73:G73)),E73/G73/100,"")</f>
        <v/>
      </c>
      <c r="I73" s="97" t="str">
        <f t="shared" si="4"/>
        <v/>
      </c>
      <c r="J73" s="101" t="str">
        <f t="shared" si="2"/>
        <v/>
      </c>
      <c r="K73" s="103" t="str">
        <f t="shared" si="3"/>
        <v/>
      </c>
    </row>
    <row r="74" spans="1:11" x14ac:dyDescent="0.25">
      <c r="A74" s="95"/>
      <c r="B74" s="97"/>
      <c r="C74" s="97"/>
      <c r="D74" s="3"/>
      <c r="E74" s="69"/>
      <c r="F74" s="3" t="str">
        <f t="shared" si="1"/>
        <v/>
      </c>
      <c r="G74" s="97" t="str" cm="1">
        <f t="array" ref="G74">IF(C74="","",IF(AND(ISNUMBER(B74:C74),B74&gt;C74),B74-C74,IF(AND(ISNUMBER(B74:C74),C74&gt;B74),C74-B74,IF(AND(ISNUMBER(C74),C74),""))))</f>
        <v/>
      </c>
      <c r="H74" s="100" t="str" cm="1">
        <f t="array" ref="H74">IF(AND(E74:G74&gt;0,ISNUMBER(E74:G74)),E74/G74/100,"")</f>
        <v/>
      </c>
      <c r="I74" s="97" t="str">
        <f t="shared" si="4"/>
        <v/>
      </c>
      <c r="J74" s="101" t="str">
        <f t="shared" si="2"/>
        <v/>
      </c>
      <c r="K74" s="103" t="str">
        <f t="shared" si="3"/>
        <v/>
      </c>
    </row>
    <row r="75" spans="1:11" x14ac:dyDescent="0.25">
      <c r="A75" s="95"/>
      <c r="B75" s="97"/>
      <c r="C75" s="97"/>
      <c r="D75" s="3"/>
      <c r="E75" s="3"/>
      <c r="F75" s="3" t="str">
        <f t="shared" si="1"/>
        <v/>
      </c>
      <c r="G75" s="97" t="str" cm="1">
        <f t="array" ref="G75">IF(C75="","",IF(AND(ISNUMBER(B75:C75),B75&gt;C75),B75-C75,IF(AND(ISNUMBER(B75:C75),C75&gt;B75),C75-B75,IF(AND(ISNUMBER(C75),C75),""))))</f>
        <v/>
      </c>
      <c r="H75" s="100" t="str" cm="1">
        <f t="array" ref="H75">IF(AND(E75:G75&gt;0,ISNUMBER(E75:G75)),E75/G75/100,"")</f>
        <v/>
      </c>
      <c r="I75" s="97" t="str">
        <f t="shared" si="4"/>
        <v/>
      </c>
      <c r="J75" s="101" t="str">
        <f t="shared" si="2"/>
        <v/>
      </c>
      <c r="K75" s="103" t="str">
        <f t="shared" si="3"/>
        <v/>
      </c>
    </row>
    <row r="76" spans="1:11" x14ac:dyDescent="0.25">
      <c r="A76" s="95"/>
      <c r="B76" s="97"/>
      <c r="C76" s="97"/>
      <c r="D76" s="3"/>
      <c r="E76" s="69"/>
      <c r="F76" s="3" t="str">
        <f t="shared" si="1"/>
        <v/>
      </c>
      <c r="G76" s="97" t="str" cm="1">
        <f t="array" ref="G76">IF(C76="","",IF(AND(ISNUMBER(B76:C76),B76&gt;C76),B76-C76,IF(AND(ISNUMBER(B76:C76),C76&gt;B76),C76-B76,IF(AND(ISNUMBER(C76),C76),""))))</f>
        <v/>
      </c>
      <c r="H76" s="100" t="str" cm="1">
        <f t="array" ref="H76">IF(AND(E76:G76&gt;0,ISNUMBER(E76:G76)),E76/G76/100,"")</f>
        <v/>
      </c>
      <c r="I76" s="97" t="str">
        <f t="shared" si="4"/>
        <v/>
      </c>
      <c r="J76" s="101" t="str">
        <f t="shared" si="2"/>
        <v/>
      </c>
      <c r="K76" s="103" t="str">
        <f t="shared" si="3"/>
        <v/>
      </c>
    </row>
    <row r="77" spans="1:11" x14ac:dyDescent="0.25">
      <c r="A77" s="95"/>
      <c r="B77" s="97"/>
      <c r="C77" s="97"/>
      <c r="D77" s="3"/>
      <c r="E77" s="69"/>
      <c r="F77" s="3" t="str">
        <f t="shared" ref="F77:F140" si="5">IF(ISNUMBER(A77),A77-A76,"")</f>
        <v/>
      </c>
      <c r="G77" s="97" t="str" cm="1">
        <f t="array" ref="G77">IF(C77="","",IF(AND(ISNUMBER(B77:C77),B77&gt;C77),B77-C77,IF(AND(ISNUMBER(B77:C77),C77&gt;B77),C77-B77,IF(AND(ISNUMBER(C77),C77),""))))</f>
        <v/>
      </c>
      <c r="H77" s="100" t="str" cm="1">
        <f t="array" ref="H77">IF(AND(E77:G77&gt;0,ISNUMBER(E77:G77)),E77/G77/100,"")</f>
        <v/>
      </c>
      <c r="I77" s="97" t="str">
        <f t="shared" si="4"/>
        <v/>
      </c>
      <c r="J77" s="101" t="str">
        <f t="shared" ref="J77:J140" si="6">IF(ISNUMBER(I77),I77/F77,"")</f>
        <v/>
      </c>
      <c r="K77" s="103" t="str">
        <f t="shared" si="3"/>
        <v/>
      </c>
    </row>
    <row r="78" spans="1:11" x14ac:dyDescent="0.25">
      <c r="A78" s="95"/>
      <c r="B78" s="97"/>
      <c r="C78" s="97"/>
      <c r="D78" s="3"/>
      <c r="E78" s="69"/>
      <c r="F78" s="3" t="str">
        <f t="shared" si="5"/>
        <v/>
      </c>
      <c r="G78" s="97" t="str" cm="1">
        <f t="array" ref="G78">IF(C78="","",IF(AND(ISNUMBER(B78:C78),B78&gt;C78),B78-C78,IF(AND(ISNUMBER(B78:C78),C78&gt;B78),C78-B78,IF(AND(ISNUMBER(C78),C78),""))))</f>
        <v/>
      </c>
      <c r="H78" s="100" t="str" cm="1">
        <f t="array" ref="H78">IF(AND(E78:G78&gt;0,ISNUMBER(E78:G78)),E78/G78/100,"")</f>
        <v/>
      </c>
      <c r="I78" s="97" t="str">
        <f t="shared" si="4"/>
        <v/>
      </c>
      <c r="J78" s="101" t="str">
        <f t="shared" si="6"/>
        <v/>
      </c>
      <c r="K78" s="103" t="str">
        <f t="shared" ref="K78:K141" si="7">IF(ISNUMBER(J78),J78*$C$8,"")</f>
        <v/>
      </c>
    </row>
    <row r="79" spans="1:11" x14ac:dyDescent="0.25">
      <c r="A79" s="95"/>
      <c r="B79" s="97"/>
      <c r="C79" s="97"/>
      <c r="D79" s="3"/>
      <c r="E79" s="69"/>
      <c r="F79" s="3" t="str">
        <f t="shared" si="5"/>
        <v/>
      </c>
      <c r="G79" s="97" t="str" cm="1">
        <f t="array" ref="G79">IF(C79="","",IF(AND(ISNUMBER(B79:C79),B79&gt;C79),B79-C79,IF(AND(ISNUMBER(B79:C79),C79&gt;B79),C79-B79,IF(AND(ISNUMBER(C79),C79),""))))</f>
        <v/>
      </c>
      <c r="H79" s="100" t="str" cm="1">
        <f t="array" ref="H79">IF(AND(E79:G79&gt;0,ISNUMBER(E79:G79)),E79/G79/100,"")</f>
        <v/>
      </c>
      <c r="I79" s="97" t="str">
        <f t="shared" si="4"/>
        <v/>
      </c>
      <c r="J79" s="101" t="str">
        <f t="shared" si="6"/>
        <v/>
      </c>
      <c r="K79" s="103" t="str">
        <f t="shared" si="7"/>
        <v/>
      </c>
    </row>
    <row r="80" spans="1:11" x14ac:dyDescent="0.25">
      <c r="A80" s="95"/>
      <c r="B80" s="97"/>
      <c r="C80" s="97"/>
      <c r="D80" s="3"/>
      <c r="E80" s="69"/>
      <c r="F80" s="3" t="str">
        <f t="shared" si="5"/>
        <v/>
      </c>
      <c r="G80" s="97" t="str" cm="1">
        <f t="array" ref="G80">IF(C80="","",IF(AND(ISNUMBER(B80:C80),B80&gt;C80),B80-C80,IF(AND(ISNUMBER(B80:C80),C80&gt;B80),C80-B80,IF(AND(ISNUMBER(C80),C80),""))))</f>
        <v/>
      </c>
      <c r="H80" s="100" t="str" cm="1">
        <f t="array" ref="H80">IF(AND(E80:G80&gt;0,ISNUMBER(E80:G80)),E80/G80/100,"")</f>
        <v/>
      </c>
      <c r="I80" s="97" t="str">
        <f t="shared" si="4"/>
        <v/>
      </c>
      <c r="J80" s="101" t="str">
        <f t="shared" si="6"/>
        <v/>
      </c>
      <c r="K80" s="103" t="str">
        <f t="shared" si="7"/>
        <v/>
      </c>
    </row>
    <row r="81" spans="1:11" x14ac:dyDescent="0.25">
      <c r="A81" s="95"/>
      <c r="B81" s="97"/>
      <c r="C81" s="97"/>
      <c r="D81" s="3"/>
      <c r="E81" s="3"/>
      <c r="F81" s="3" t="str">
        <f t="shared" si="5"/>
        <v/>
      </c>
      <c r="G81" s="97" t="str" cm="1">
        <f t="array" ref="G81">IF(C81="","",IF(AND(ISNUMBER(B81:C81),B81&gt;C81),B81-C81,IF(AND(ISNUMBER(B81:C81),C81&gt;B81),C81-B81,IF(AND(ISNUMBER(C81),C81),""))))</f>
        <v/>
      </c>
      <c r="H81" s="100" t="str" cm="1">
        <f t="array" ref="H81">IF(AND(E81:G81&gt;0,ISNUMBER(E81:G81)),E81/G81/100,"")</f>
        <v/>
      </c>
      <c r="I81" s="97" t="str">
        <f t="shared" si="4"/>
        <v/>
      </c>
      <c r="J81" s="101" t="str">
        <f t="shared" si="6"/>
        <v/>
      </c>
      <c r="K81" s="103" t="str">
        <f t="shared" si="7"/>
        <v/>
      </c>
    </row>
    <row r="82" spans="1:11" x14ac:dyDescent="0.25">
      <c r="A82" s="95"/>
      <c r="B82" s="97"/>
      <c r="C82" s="97"/>
      <c r="D82" s="3"/>
      <c r="E82" s="69"/>
      <c r="F82" s="3" t="str">
        <f t="shared" si="5"/>
        <v/>
      </c>
      <c r="G82" s="97" t="str" cm="1">
        <f t="array" ref="G82">IF(C82="","",IF(AND(ISNUMBER(B82:C82),B82&gt;C82),B82-C82,IF(AND(ISNUMBER(B82:C82),C82&gt;B82),C82-B82,IF(AND(ISNUMBER(C82),C82),""))))</f>
        <v/>
      </c>
      <c r="H82" s="100" t="str" cm="1">
        <f t="array" ref="H82">IF(AND(E82:G82&gt;0,ISNUMBER(E82:G82)),E82/G82/100,"")</f>
        <v/>
      </c>
      <c r="I82" s="97" t="str">
        <f t="shared" si="4"/>
        <v/>
      </c>
      <c r="J82" s="101" t="str">
        <f t="shared" si="6"/>
        <v/>
      </c>
      <c r="K82" s="103" t="str">
        <f t="shared" si="7"/>
        <v/>
      </c>
    </row>
    <row r="83" spans="1:11" x14ac:dyDescent="0.25">
      <c r="A83" s="95"/>
      <c r="B83" s="97"/>
      <c r="C83" s="97"/>
      <c r="D83" s="3"/>
      <c r="E83" s="69"/>
      <c r="F83" s="3" t="str">
        <f t="shared" si="5"/>
        <v/>
      </c>
      <c r="G83" s="97" t="str" cm="1">
        <f t="array" ref="G83">IF(C83="","",IF(AND(ISNUMBER(B83:C83),B83&gt;C83),B83-C83,IF(AND(ISNUMBER(B83:C83),C83&gt;B83),C83-B83,IF(AND(ISNUMBER(C83),C83),""))))</f>
        <v/>
      </c>
      <c r="H83" s="100" t="str" cm="1">
        <f t="array" ref="H83">IF(AND(E83:G83&gt;0,ISNUMBER(E83:G83)),E83/G83/100,"")</f>
        <v/>
      </c>
      <c r="I83" s="97" t="str">
        <f t="shared" si="4"/>
        <v/>
      </c>
      <c r="J83" s="101" t="str">
        <f t="shared" si="6"/>
        <v/>
      </c>
      <c r="K83" s="103" t="str">
        <f t="shared" si="7"/>
        <v/>
      </c>
    </row>
    <row r="84" spans="1:11" x14ac:dyDescent="0.25">
      <c r="A84" s="95"/>
      <c r="B84" s="97"/>
      <c r="C84" s="97"/>
      <c r="D84" s="3"/>
      <c r="E84" s="69"/>
      <c r="F84" s="3" t="str">
        <f t="shared" si="5"/>
        <v/>
      </c>
      <c r="G84" s="97" t="str" cm="1">
        <f t="array" ref="G84">IF(C84="","",IF(AND(ISNUMBER(B84:C84),B84&gt;C84),B84-C84,IF(AND(ISNUMBER(B84:C84),C84&gt;B84),C84-B84,IF(AND(ISNUMBER(C84),C84),""))))</f>
        <v/>
      </c>
      <c r="H84" s="100" t="str" cm="1">
        <f t="array" ref="H84">IF(AND(E84:G84&gt;0,ISNUMBER(E84:G84)),E84/G84/100,"")</f>
        <v/>
      </c>
      <c r="I84" s="97" t="str">
        <f t="shared" si="4"/>
        <v/>
      </c>
      <c r="J84" s="101" t="str">
        <f t="shared" si="6"/>
        <v/>
      </c>
      <c r="K84" s="103" t="str">
        <f t="shared" si="7"/>
        <v/>
      </c>
    </row>
    <row r="85" spans="1:11" x14ac:dyDescent="0.25">
      <c r="A85" s="95"/>
      <c r="B85" s="97"/>
      <c r="C85" s="97"/>
      <c r="D85" s="3"/>
      <c r="E85" s="69"/>
      <c r="F85" s="3" t="str">
        <f t="shared" si="5"/>
        <v/>
      </c>
      <c r="G85" s="97" t="str" cm="1">
        <f t="array" ref="G85">IF(C85="","",IF(AND(ISNUMBER(B85:C85),B85&gt;C85),B85-C85,IF(AND(ISNUMBER(B85:C85),C85&gt;B85),C85-B85,IF(AND(ISNUMBER(C85),C85),""))))</f>
        <v/>
      </c>
      <c r="H85" s="100" t="str" cm="1">
        <f t="array" ref="H85">IF(AND(E85:G85&gt;0,ISNUMBER(E85:G85)),E85/G85/100,"")</f>
        <v/>
      </c>
      <c r="I85" s="97" t="str">
        <f t="shared" si="4"/>
        <v/>
      </c>
      <c r="J85" s="101" t="str">
        <f t="shared" si="6"/>
        <v/>
      </c>
      <c r="K85" s="103" t="str">
        <f t="shared" si="7"/>
        <v/>
      </c>
    </row>
    <row r="86" spans="1:11" x14ac:dyDescent="0.25">
      <c r="A86" s="95"/>
      <c r="B86" s="97"/>
      <c r="C86" s="97"/>
      <c r="D86" s="3"/>
      <c r="E86" s="3"/>
      <c r="F86" s="3" t="str">
        <f t="shared" si="5"/>
        <v/>
      </c>
      <c r="G86" s="97" t="str" cm="1">
        <f t="array" ref="G86">IF(C86="","",IF(AND(ISNUMBER(B86:C86),B86&gt;C86),B86-C86,IF(AND(ISNUMBER(B86:C86),C86&gt;B86),C86-B86,IF(AND(ISNUMBER(C86),C86),""))))</f>
        <v/>
      </c>
      <c r="H86" s="100" t="str" cm="1">
        <f t="array" ref="H86">IF(AND(E86:G86&gt;0,ISNUMBER(E86:G86)),E86/G86/100,"")</f>
        <v/>
      </c>
      <c r="I86" s="97" t="str">
        <f t="shared" si="4"/>
        <v/>
      </c>
      <c r="J86" s="101" t="str">
        <f t="shared" si="6"/>
        <v/>
      </c>
      <c r="K86" s="103" t="str">
        <f t="shared" si="7"/>
        <v/>
      </c>
    </row>
    <row r="87" spans="1:11" x14ac:dyDescent="0.25">
      <c r="A87" s="95"/>
      <c r="B87" s="97"/>
      <c r="C87" s="97"/>
      <c r="D87" s="3"/>
      <c r="E87" s="69"/>
      <c r="F87" s="3" t="str">
        <f t="shared" si="5"/>
        <v/>
      </c>
      <c r="G87" s="97" t="str" cm="1">
        <f t="array" ref="G87">IF(C87="","",IF(AND(ISNUMBER(B87:C87),B87&gt;C87),B87-C87,IF(AND(ISNUMBER(B87:C87),C87&gt;B87),C87-B87,IF(AND(ISNUMBER(C87),C87),""))))</f>
        <v/>
      </c>
      <c r="H87" s="100" t="str" cm="1">
        <f t="array" ref="H87">IF(AND(E87:G87&gt;0,ISNUMBER(E87:G87)),E87/G87/100,"")</f>
        <v/>
      </c>
      <c r="I87" s="97" t="str">
        <f t="shared" si="4"/>
        <v/>
      </c>
      <c r="J87" s="101" t="str">
        <f t="shared" si="6"/>
        <v/>
      </c>
      <c r="K87" s="103" t="str">
        <f t="shared" si="7"/>
        <v/>
      </c>
    </row>
    <row r="88" spans="1:11" x14ac:dyDescent="0.25">
      <c r="A88" s="95"/>
      <c r="B88" s="97"/>
      <c r="C88" s="97"/>
      <c r="D88" s="3"/>
      <c r="E88" s="69"/>
      <c r="F88" s="3" t="str">
        <f t="shared" si="5"/>
        <v/>
      </c>
      <c r="G88" s="97" t="str" cm="1">
        <f t="array" ref="G88">IF(C88="","",IF(AND(ISNUMBER(B88:C88),B88&gt;C88),B88-C88,IF(AND(ISNUMBER(B88:C88),C88&gt;B88),C88-B88,IF(AND(ISNUMBER(C88),C88),""))))</f>
        <v/>
      </c>
      <c r="H88" s="100" t="str" cm="1">
        <f t="array" ref="H88">IF(AND(E88:G88&gt;0,ISNUMBER(E88:G88)),E88/G88/100,"")</f>
        <v/>
      </c>
      <c r="I88" s="97" t="str">
        <f t="shared" si="4"/>
        <v/>
      </c>
      <c r="J88" s="101" t="str">
        <f t="shared" si="6"/>
        <v/>
      </c>
      <c r="K88" s="103" t="str">
        <f t="shared" si="7"/>
        <v/>
      </c>
    </row>
    <row r="89" spans="1:11" x14ac:dyDescent="0.25">
      <c r="A89" s="95"/>
      <c r="B89" s="97"/>
      <c r="C89" s="97"/>
      <c r="D89" s="3"/>
      <c r="E89" s="69"/>
      <c r="F89" s="3" t="str">
        <f t="shared" si="5"/>
        <v/>
      </c>
      <c r="G89" s="97" t="str" cm="1">
        <f t="array" ref="G89">IF(C89="","",IF(AND(ISNUMBER(B89:C89),B89&gt;C89),B89-C89,IF(AND(ISNUMBER(B89:C89),C89&gt;B89),C89-B89,IF(AND(ISNUMBER(C89),C89),""))))</f>
        <v/>
      </c>
      <c r="H89" s="100" t="str" cm="1">
        <f t="array" ref="H89">IF(AND(E89:G89&gt;0,ISNUMBER(E89:G89)),E89/G89/100,"")</f>
        <v/>
      </c>
      <c r="I89" s="97" t="str">
        <f t="shared" si="4"/>
        <v/>
      </c>
      <c r="J89" s="101" t="str">
        <f t="shared" si="6"/>
        <v/>
      </c>
      <c r="K89" s="103" t="str">
        <f t="shared" si="7"/>
        <v/>
      </c>
    </row>
    <row r="90" spans="1:11" x14ac:dyDescent="0.25">
      <c r="A90" s="95"/>
      <c r="B90" s="97"/>
      <c r="C90" s="97"/>
      <c r="D90" s="3"/>
      <c r="E90" s="69"/>
      <c r="F90" s="3" t="str">
        <f t="shared" si="5"/>
        <v/>
      </c>
      <c r="G90" s="97" t="str" cm="1">
        <f t="array" ref="G90">IF(C90="","",IF(AND(ISNUMBER(B90:C90),B90&gt;C90),B90-C90,IF(AND(ISNUMBER(B90:C90),C90&gt;B90),C90-B90,IF(AND(ISNUMBER(C90),C90),""))))</f>
        <v/>
      </c>
      <c r="H90" s="100" t="str" cm="1">
        <f t="array" ref="H90">IF(AND(E90:G90&gt;0,ISNUMBER(E90:G90)),E90/G90/100,"")</f>
        <v/>
      </c>
      <c r="I90" s="97" t="str">
        <f t="shared" si="4"/>
        <v/>
      </c>
      <c r="J90" s="101" t="str">
        <f t="shared" si="6"/>
        <v/>
      </c>
      <c r="K90" s="103" t="str">
        <f t="shared" si="7"/>
        <v/>
      </c>
    </row>
    <row r="91" spans="1:11" x14ac:dyDescent="0.25">
      <c r="A91" s="95"/>
      <c r="B91" s="97"/>
      <c r="C91" s="97"/>
      <c r="D91" s="3"/>
      <c r="E91" s="69"/>
      <c r="F91" s="3" t="str">
        <f t="shared" si="5"/>
        <v/>
      </c>
      <c r="G91" s="97" t="str" cm="1">
        <f t="array" ref="G91">IF(C91="","",IF(AND(ISNUMBER(B91:C91),B91&gt;C91),B91-C91,IF(AND(ISNUMBER(B91:C91),C91&gt;B91),C91-B91,IF(AND(ISNUMBER(C91),C91),""))))</f>
        <v/>
      </c>
      <c r="H91" s="100" t="str" cm="1">
        <f t="array" ref="H91">IF(AND(E91:G91&gt;0,ISNUMBER(E91:G91)),E91/G91/100,"")</f>
        <v/>
      </c>
      <c r="I91" s="97" t="str">
        <f t="shared" si="4"/>
        <v/>
      </c>
      <c r="J91" s="101" t="str">
        <f t="shared" si="6"/>
        <v/>
      </c>
      <c r="K91" s="103" t="str">
        <f t="shared" si="7"/>
        <v/>
      </c>
    </row>
    <row r="92" spans="1:11" x14ac:dyDescent="0.25">
      <c r="A92" s="95"/>
      <c r="B92" s="97"/>
      <c r="C92" s="97"/>
      <c r="D92" s="3"/>
      <c r="E92" s="69"/>
      <c r="F92" s="3" t="str">
        <f t="shared" si="5"/>
        <v/>
      </c>
      <c r="G92" s="97" t="str" cm="1">
        <f t="array" ref="G92">IF(C92="","",IF(AND(ISNUMBER(B92:C92),B92&gt;C92),B92-C92,IF(AND(ISNUMBER(B92:C92),C92&gt;B92),C92-B92,IF(AND(ISNUMBER(C92),C92),""))))</f>
        <v/>
      </c>
      <c r="H92" s="100" t="str" cm="1">
        <f t="array" ref="H92">IF(AND(E92:G92&gt;0,ISNUMBER(E92:G92)),E92/G92/100,"")</f>
        <v/>
      </c>
      <c r="I92" s="97" t="str">
        <f t="shared" si="4"/>
        <v/>
      </c>
      <c r="J92" s="101" t="str">
        <f t="shared" si="6"/>
        <v/>
      </c>
      <c r="K92" s="103" t="str">
        <f t="shared" si="7"/>
        <v/>
      </c>
    </row>
    <row r="93" spans="1:11" x14ac:dyDescent="0.25">
      <c r="A93" s="95"/>
      <c r="B93" s="97"/>
      <c r="C93" s="96"/>
      <c r="D93" s="3"/>
      <c r="E93" s="69"/>
      <c r="F93" s="3" t="str">
        <f t="shared" si="5"/>
        <v/>
      </c>
      <c r="G93" s="97" t="str" cm="1">
        <f t="array" ref="G93">IF(C93="","",IF(AND(ISNUMBER(B93:C93),B93&gt;C93),B93-C93,IF(AND(ISNUMBER(B93:C93),C93&gt;B93),C93-B93,IF(AND(ISNUMBER(C93),C93),""))))</f>
        <v/>
      </c>
      <c r="H93" s="100" t="str" cm="1">
        <f t="array" ref="H93">IF(AND(E93:G93&gt;0,ISNUMBER(E93:G93)),E93/G93/100,"")</f>
        <v/>
      </c>
      <c r="I93" s="97" t="str">
        <f t="shared" ref="I93:I156" si="8">IF(ISNUMBER(B93),C92-B93,IF(C93&gt;C92,C93-C92,IF(D93="Ablesung",C92-C93,"")))</f>
        <v/>
      </c>
      <c r="J93" s="101" t="str">
        <f t="shared" si="6"/>
        <v/>
      </c>
      <c r="K93" s="103" t="str">
        <f t="shared" si="7"/>
        <v/>
      </c>
    </row>
    <row r="94" spans="1:11" x14ac:dyDescent="0.25">
      <c r="A94" s="95"/>
      <c r="B94" s="97"/>
      <c r="C94" s="96"/>
      <c r="D94" s="3"/>
      <c r="E94" s="69"/>
      <c r="F94" s="3" t="str">
        <f t="shared" si="5"/>
        <v/>
      </c>
      <c r="G94" s="97" t="str" cm="1">
        <f t="array" ref="G94">IF(C94="","",IF(AND(ISNUMBER(B94:C94),B94&gt;C94),B94-C94,IF(AND(ISNUMBER(B94:C94),C94&gt;B94),C94-B94,IF(AND(ISNUMBER(C94),C94),""))))</f>
        <v/>
      </c>
      <c r="H94" s="100" t="str" cm="1">
        <f t="array" ref="H94">IF(AND(E94:G94&gt;0,ISNUMBER(E94:G94)),E94/G94/100,"")</f>
        <v/>
      </c>
      <c r="I94" s="97" t="str">
        <f t="shared" si="8"/>
        <v/>
      </c>
      <c r="J94" s="101" t="str">
        <f t="shared" si="6"/>
        <v/>
      </c>
      <c r="K94" s="103" t="str">
        <f t="shared" si="7"/>
        <v/>
      </c>
    </row>
    <row r="95" spans="1:11" x14ac:dyDescent="0.25">
      <c r="A95" s="95"/>
      <c r="B95" s="97"/>
      <c r="C95" s="96"/>
      <c r="D95" s="3"/>
      <c r="E95" s="69"/>
      <c r="F95" s="3" t="str">
        <f t="shared" si="5"/>
        <v/>
      </c>
      <c r="G95" s="97" t="str" cm="1">
        <f t="array" ref="G95">IF(C95="","",IF(AND(ISNUMBER(B95:C95),B95&gt;C95),B95-C95,IF(AND(ISNUMBER(B95:C95),C95&gt;B95),C95-B95,IF(AND(ISNUMBER(C95),C95),""))))</f>
        <v/>
      </c>
      <c r="H95" s="100" t="str" cm="1">
        <f t="array" ref="H95">IF(AND(E95:G95&gt;0,ISNUMBER(E95:G95)),E95/G95/100,"")</f>
        <v/>
      </c>
      <c r="I95" s="97" t="str">
        <f t="shared" si="8"/>
        <v/>
      </c>
      <c r="J95" s="101" t="str">
        <f t="shared" si="6"/>
        <v/>
      </c>
      <c r="K95" s="103" t="str">
        <f t="shared" si="7"/>
        <v/>
      </c>
    </row>
    <row r="96" spans="1:11" x14ac:dyDescent="0.25">
      <c r="A96" s="95"/>
      <c r="B96" s="97"/>
      <c r="C96" s="96"/>
      <c r="D96" s="3"/>
      <c r="E96" s="69"/>
      <c r="F96" s="3" t="str">
        <f t="shared" si="5"/>
        <v/>
      </c>
      <c r="G96" s="97" t="str" cm="1">
        <f t="array" ref="G96">IF(C96="","",IF(AND(ISNUMBER(B96:C96),B96&gt;C96),B96-C96,IF(AND(ISNUMBER(B96:C96),C96&gt;B96),C96-B96,IF(AND(ISNUMBER(C96),C96),""))))</f>
        <v/>
      </c>
      <c r="H96" s="100" t="str" cm="1">
        <f t="array" ref="H96">IF(AND(E96:G96&gt;0,ISNUMBER(E96:G96)),E96/G96/100,"")</f>
        <v/>
      </c>
      <c r="I96" s="97" t="str">
        <f t="shared" si="8"/>
        <v/>
      </c>
      <c r="J96" s="101" t="str">
        <f t="shared" si="6"/>
        <v/>
      </c>
      <c r="K96" s="103" t="str">
        <f t="shared" si="7"/>
        <v/>
      </c>
    </row>
    <row r="97" spans="1:11" x14ac:dyDescent="0.25">
      <c r="A97" s="95"/>
      <c r="B97" s="97"/>
      <c r="C97" s="96"/>
      <c r="D97" s="3"/>
      <c r="E97" s="69"/>
      <c r="F97" s="3" t="str">
        <f t="shared" si="5"/>
        <v/>
      </c>
      <c r="G97" s="97" t="str" cm="1">
        <f t="array" ref="G97">IF(C97="","",IF(AND(ISNUMBER(B97:C97),B97&gt;C97),B97-C97,IF(AND(ISNUMBER(B97:C97),C97&gt;B97),C97-B97,IF(AND(ISNUMBER(C97),C97),""))))</f>
        <v/>
      </c>
      <c r="H97" s="100" t="str" cm="1">
        <f t="array" ref="H97">IF(AND(E97:G97&gt;0,ISNUMBER(E97:G97)),E97/G97/100,"")</f>
        <v/>
      </c>
      <c r="I97" s="97" t="str">
        <f t="shared" si="8"/>
        <v/>
      </c>
      <c r="J97" s="101" t="str">
        <f t="shared" si="6"/>
        <v/>
      </c>
      <c r="K97" s="103" t="str">
        <f t="shared" si="7"/>
        <v/>
      </c>
    </row>
    <row r="98" spans="1:11" x14ac:dyDescent="0.25">
      <c r="A98" s="95"/>
      <c r="B98" s="97"/>
      <c r="C98" s="96"/>
      <c r="D98" s="3"/>
      <c r="E98" s="69"/>
      <c r="F98" s="3" t="str">
        <f t="shared" si="5"/>
        <v/>
      </c>
      <c r="G98" s="97" t="str" cm="1">
        <f t="array" ref="G98">IF(C98="","",IF(AND(ISNUMBER(B98:C98),B98&gt;C98),B98-C98,IF(AND(ISNUMBER(B98:C98),C98&gt;B98),C98-B98,IF(AND(ISNUMBER(C98),C98),""))))</f>
        <v/>
      </c>
      <c r="H98" s="100" t="str" cm="1">
        <f t="array" ref="H98">IF(AND(E98:G98&gt;0,ISNUMBER(E98:G98)),E98/G98/100,"")</f>
        <v/>
      </c>
      <c r="I98" s="97" t="str">
        <f t="shared" si="8"/>
        <v/>
      </c>
      <c r="J98" s="101" t="str">
        <f t="shared" si="6"/>
        <v/>
      </c>
      <c r="K98" s="103" t="str">
        <f t="shared" si="7"/>
        <v/>
      </c>
    </row>
    <row r="99" spans="1:11" x14ac:dyDescent="0.25">
      <c r="A99" s="95"/>
      <c r="B99" s="97"/>
      <c r="C99" s="96"/>
      <c r="D99" s="3"/>
      <c r="E99" s="69"/>
      <c r="F99" s="3" t="str">
        <f t="shared" si="5"/>
        <v/>
      </c>
      <c r="G99" s="97" t="str" cm="1">
        <f t="array" ref="G99">IF(C99="","",IF(AND(ISNUMBER(B99:C99),B99&gt;C99),B99-C99,IF(AND(ISNUMBER(B99:C99),C99&gt;B99),C99-B99,IF(AND(ISNUMBER(C99),C99),""))))</f>
        <v/>
      </c>
      <c r="H99" s="100" t="str" cm="1">
        <f t="array" ref="H99">IF(AND(E99:G99&gt;0,ISNUMBER(E99:G99)),E99/G99/100,"")</f>
        <v/>
      </c>
      <c r="I99" s="97" t="str">
        <f t="shared" si="8"/>
        <v/>
      </c>
      <c r="J99" s="101" t="str">
        <f t="shared" si="6"/>
        <v/>
      </c>
      <c r="K99" s="103" t="str">
        <f t="shared" si="7"/>
        <v/>
      </c>
    </row>
    <row r="100" spans="1:11" x14ac:dyDescent="0.25">
      <c r="A100" s="95"/>
      <c r="B100" s="97"/>
      <c r="C100" s="96"/>
      <c r="D100" s="3"/>
      <c r="E100" s="69"/>
      <c r="F100" s="3" t="str">
        <f t="shared" si="5"/>
        <v/>
      </c>
      <c r="G100" s="97" t="str" cm="1">
        <f t="array" ref="G100">IF(C100="","",IF(AND(ISNUMBER(B100:C100),B100&gt;C100),B100-C100,IF(AND(ISNUMBER(B100:C100),C100&gt;B100),C100-B100,IF(AND(ISNUMBER(C100),C100),""))))</f>
        <v/>
      </c>
      <c r="H100" s="100" t="str" cm="1">
        <f t="array" ref="H100">IF(AND(E100:G100&gt;0,ISNUMBER(E100:G100)),E100/G100/100,"")</f>
        <v/>
      </c>
      <c r="I100" s="97" t="str">
        <f t="shared" si="8"/>
        <v/>
      </c>
      <c r="J100" s="101" t="str">
        <f t="shared" si="6"/>
        <v/>
      </c>
      <c r="K100" s="103" t="str">
        <f t="shared" si="7"/>
        <v/>
      </c>
    </row>
    <row r="101" spans="1:11" x14ac:dyDescent="0.25">
      <c r="A101" s="95"/>
      <c r="B101" s="97"/>
      <c r="C101" s="96"/>
      <c r="D101" s="3"/>
      <c r="E101" s="69"/>
      <c r="F101" s="3" t="str">
        <f t="shared" si="5"/>
        <v/>
      </c>
      <c r="G101" s="97" t="str" cm="1">
        <f t="array" ref="G101">IF(C101="","",IF(AND(ISNUMBER(B101:C101),B101&gt;C101),B101-C101,IF(AND(ISNUMBER(B101:C101),C101&gt;B101),C101-B101,IF(AND(ISNUMBER(C101),C101),""))))</f>
        <v/>
      </c>
      <c r="H101" s="100" t="str" cm="1">
        <f t="array" ref="H101">IF(AND(E101:G101&gt;0,ISNUMBER(E101:G101)),E101/G101/100,"")</f>
        <v/>
      </c>
      <c r="I101" s="97" t="str">
        <f t="shared" si="8"/>
        <v/>
      </c>
      <c r="J101" s="101" t="str">
        <f t="shared" si="6"/>
        <v/>
      </c>
      <c r="K101" s="103" t="str">
        <f t="shared" si="7"/>
        <v/>
      </c>
    </row>
    <row r="102" spans="1:11" x14ac:dyDescent="0.25">
      <c r="A102" s="95"/>
      <c r="B102" s="97"/>
      <c r="C102" s="96"/>
      <c r="D102" s="3"/>
      <c r="E102" s="69"/>
      <c r="F102" s="3" t="str">
        <f t="shared" si="5"/>
        <v/>
      </c>
      <c r="G102" s="97" t="str" cm="1">
        <f t="array" ref="G102">IF(C102="","",IF(AND(ISNUMBER(B102:C102),B102&gt;C102),B102-C102,IF(AND(ISNUMBER(B102:C102),C102&gt;B102),C102-B102,IF(AND(ISNUMBER(C102),C102),""))))</f>
        <v/>
      </c>
      <c r="H102" s="100" t="str" cm="1">
        <f t="array" ref="H102">IF(AND(E102:G102&gt;0,ISNUMBER(E102:G102)),E102/G102/100,"")</f>
        <v/>
      </c>
      <c r="I102" s="97" t="str">
        <f t="shared" si="8"/>
        <v/>
      </c>
      <c r="J102" s="101" t="str">
        <f t="shared" si="6"/>
        <v/>
      </c>
      <c r="K102" s="103" t="str">
        <f t="shared" si="7"/>
        <v/>
      </c>
    </row>
    <row r="103" spans="1:11" x14ac:dyDescent="0.25">
      <c r="A103" s="95"/>
      <c r="B103" s="97"/>
      <c r="C103" s="96"/>
      <c r="D103" s="3"/>
      <c r="E103" s="69"/>
      <c r="F103" s="3" t="str">
        <f t="shared" si="5"/>
        <v/>
      </c>
      <c r="G103" s="97" t="str" cm="1">
        <f t="array" ref="G103">IF(C103="","",IF(AND(ISNUMBER(B103:C103),B103&gt;C103),B103-C103,IF(AND(ISNUMBER(B103:C103),C103&gt;B103),C103-B103,IF(AND(ISNUMBER(C103),C103),""))))</f>
        <v/>
      </c>
      <c r="H103" s="100" t="str" cm="1">
        <f t="array" ref="H103">IF(AND(E103:G103&gt;0,ISNUMBER(E103:G103)),E103/G103/100,"")</f>
        <v/>
      </c>
      <c r="I103" s="97" t="str">
        <f t="shared" si="8"/>
        <v/>
      </c>
      <c r="J103" s="101" t="str">
        <f t="shared" si="6"/>
        <v/>
      </c>
      <c r="K103" s="103" t="str">
        <f t="shared" si="7"/>
        <v/>
      </c>
    </row>
    <row r="104" spans="1:11" x14ac:dyDescent="0.25">
      <c r="A104" s="95"/>
      <c r="B104" s="97"/>
      <c r="C104" s="96"/>
      <c r="D104" s="3"/>
      <c r="E104" s="69"/>
      <c r="F104" s="3" t="str">
        <f t="shared" si="5"/>
        <v/>
      </c>
      <c r="G104" s="97" t="str" cm="1">
        <f t="array" ref="G104">IF(C104="","",IF(AND(ISNUMBER(B104:C104),B104&gt;C104),B104-C104,IF(AND(ISNUMBER(B104:C104),C104&gt;B104),C104-B104,IF(AND(ISNUMBER(C104),C104),""))))</f>
        <v/>
      </c>
      <c r="H104" s="100" t="str" cm="1">
        <f t="array" ref="H104">IF(AND(E104:G104&gt;0,ISNUMBER(E104:G104)),E104/G104/100,"")</f>
        <v/>
      </c>
      <c r="I104" s="97" t="str">
        <f t="shared" si="8"/>
        <v/>
      </c>
      <c r="J104" s="101" t="str">
        <f t="shared" si="6"/>
        <v/>
      </c>
      <c r="K104" s="103" t="str">
        <f t="shared" si="7"/>
        <v/>
      </c>
    </row>
    <row r="105" spans="1:11" x14ac:dyDescent="0.25">
      <c r="A105" s="95"/>
      <c r="B105" s="97"/>
      <c r="C105" s="96"/>
      <c r="D105" s="3"/>
      <c r="E105" s="69"/>
      <c r="F105" s="3" t="str">
        <f t="shared" si="5"/>
        <v/>
      </c>
      <c r="G105" s="97" t="str" cm="1">
        <f t="array" ref="G105">IF(C105="","",IF(AND(ISNUMBER(B105:C105),B105&gt;C105),B105-C105,IF(AND(ISNUMBER(B105:C105),C105&gt;B105),C105-B105,IF(AND(ISNUMBER(C105),C105),""))))</f>
        <v/>
      </c>
      <c r="H105" s="100" t="str" cm="1">
        <f t="array" ref="H105">IF(AND(E105:G105&gt;0,ISNUMBER(E105:G105)),E105/G105/100,"")</f>
        <v/>
      </c>
      <c r="I105" s="97" t="str">
        <f t="shared" si="8"/>
        <v/>
      </c>
      <c r="J105" s="101" t="str">
        <f t="shared" si="6"/>
        <v/>
      </c>
      <c r="K105" s="103" t="str">
        <f t="shared" si="7"/>
        <v/>
      </c>
    </row>
    <row r="106" spans="1:11" x14ac:dyDescent="0.25">
      <c r="A106" s="95"/>
      <c r="B106" s="97"/>
      <c r="C106" s="96"/>
      <c r="D106" s="3"/>
      <c r="E106" s="69"/>
      <c r="F106" s="3" t="str">
        <f t="shared" si="5"/>
        <v/>
      </c>
      <c r="G106" s="97" t="str" cm="1">
        <f t="array" ref="G106">IF(C106="","",IF(AND(ISNUMBER(B106:C106),B106&gt;C106),B106-C106,IF(AND(ISNUMBER(B106:C106),C106&gt;B106),C106-B106,IF(AND(ISNUMBER(C106),C106),""))))</f>
        <v/>
      </c>
      <c r="H106" s="100" t="str" cm="1">
        <f t="array" ref="H106">IF(AND(E106:G106&gt;0,ISNUMBER(E106:G106)),E106/G106/100,"")</f>
        <v/>
      </c>
      <c r="I106" s="97" t="str">
        <f t="shared" si="8"/>
        <v/>
      </c>
      <c r="J106" s="101" t="str">
        <f t="shared" si="6"/>
        <v/>
      </c>
      <c r="K106" s="103" t="str">
        <f t="shared" si="7"/>
        <v/>
      </c>
    </row>
    <row r="107" spans="1:11" x14ac:dyDescent="0.25">
      <c r="A107" s="95"/>
      <c r="B107" s="97"/>
      <c r="C107" s="96"/>
      <c r="D107" s="3"/>
      <c r="E107" s="69"/>
      <c r="F107" s="3" t="str">
        <f t="shared" si="5"/>
        <v/>
      </c>
      <c r="G107" s="97" t="str" cm="1">
        <f t="array" ref="G107">IF(C107="","",IF(AND(ISNUMBER(B107:C107),B107&gt;C107),B107-C107,IF(AND(ISNUMBER(B107:C107),C107&gt;B107),C107-B107,IF(AND(ISNUMBER(C107),C107),""))))</f>
        <v/>
      </c>
      <c r="H107" s="100" t="str" cm="1">
        <f t="array" ref="H107">IF(AND(E107:G107&gt;0,ISNUMBER(E107:G107)),E107/G107/100,"")</f>
        <v/>
      </c>
      <c r="I107" s="97" t="str">
        <f t="shared" si="8"/>
        <v/>
      </c>
      <c r="J107" s="101" t="str">
        <f t="shared" si="6"/>
        <v/>
      </c>
      <c r="K107" s="103" t="str">
        <f t="shared" si="7"/>
        <v/>
      </c>
    </row>
    <row r="108" spans="1:11" x14ac:dyDescent="0.25">
      <c r="A108" s="95"/>
      <c r="B108" s="97"/>
      <c r="C108" s="96"/>
      <c r="D108" s="3"/>
      <c r="E108" s="69"/>
      <c r="F108" s="3" t="str">
        <f t="shared" si="5"/>
        <v/>
      </c>
      <c r="G108" s="97" t="str" cm="1">
        <f t="array" ref="G108">IF(C108="","",IF(AND(ISNUMBER(B108:C108),B108&gt;C108),B108-C108,IF(AND(ISNUMBER(B108:C108),C108&gt;B108),C108-B108,IF(AND(ISNUMBER(C108),C108),""))))</f>
        <v/>
      </c>
      <c r="H108" s="100" t="str" cm="1">
        <f t="array" ref="H108">IF(AND(E108:G108&gt;0,ISNUMBER(E108:G108)),E108/G108/100,"")</f>
        <v/>
      </c>
      <c r="I108" s="97" t="str">
        <f t="shared" si="8"/>
        <v/>
      </c>
      <c r="J108" s="101" t="str">
        <f t="shared" si="6"/>
        <v/>
      </c>
      <c r="K108" s="103" t="str">
        <f t="shared" si="7"/>
        <v/>
      </c>
    </row>
    <row r="109" spans="1:11" x14ac:dyDescent="0.25">
      <c r="A109" s="95"/>
      <c r="B109" s="97"/>
      <c r="C109" s="96"/>
      <c r="D109" s="3"/>
      <c r="E109" s="69"/>
      <c r="F109" s="3" t="str">
        <f t="shared" si="5"/>
        <v/>
      </c>
      <c r="G109" s="97" t="str" cm="1">
        <f t="array" ref="G109">IF(C109="","",IF(AND(ISNUMBER(B109:C109),B109&gt;C109),B109-C109,IF(AND(ISNUMBER(B109:C109),C109&gt;B109),C109-B109,IF(AND(ISNUMBER(C109),C109),""))))</f>
        <v/>
      </c>
      <c r="H109" s="100" t="str" cm="1">
        <f t="array" ref="H109">IF(AND(E109:G109&gt;0,ISNUMBER(E109:G109)),E109/G109/100,"")</f>
        <v/>
      </c>
      <c r="I109" s="97" t="str">
        <f t="shared" si="8"/>
        <v/>
      </c>
      <c r="J109" s="101" t="str">
        <f t="shared" si="6"/>
        <v/>
      </c>
      <c r="K109" s="103" t="str">
        <f t="shared" si="7"/>
        <v/>
      </c>
    </row>
    <row r="110" spans="1:11" x14ac:dyDescent="0.25">
      <c r="A110" s="95"/>
      <c r="B110" s="97"/>
      <c r="C110" s="96"/>
      <c r="D110" s="3"/>
      <c r="E110" s="69"/>
      <c r="F110" s="3" t="str">
        <f t="shared" si="5"/>
        <v/>
      </c>
      <c r="G110" s="97" t="str" cm="1">
        <f t="array" ref="G110">IF(C110="","",IF(AND(ISNUMBER(B110:C110),B110&gt;C110),B110-C110,IF(AND(ISNUMBER(B110:C110),C110&gt;B110),C110-B110,IF(AND(ISNUMBER(C110),C110),""))))</f>
        <v/>
      </c>
      <c r="H110" s="100" t="str" cm="1">
        <f t="array" ref="H110">IF(AND(E110:G110&gt;0,ISNUMBER(E110:G110)),E110/G110/100,"")</f>
        <v/>
      </c>
      <c r="I110" s="97" t="str">
        <f t="shared" si="8"/>
        <v/>
      </c>
      <c r="J110" s="101" t="str">
        <f t="shared" si="6"/>
        <v/>
      </c>
      <c r="K110" s="103" t="str">
        <f t="shared" si="7"/>
        <v/>
      </c>
    </row>
    <row r="111" spans="1:11" x14ac:dyDescent="0.25">
      <c r="A111" s="95"/>
      <c r="B111" s="97"/>
      <c r="C111" s="96"/>
      <c r="D111" s="3"/>
      <c r="E111" s="69"/>
      <c r="F111" s="3" t="str">
        <f t="shared" si="5"/>
        <v/>
      </c>
      <c r="G111" s="97" t="str" cm="1">
        <f t="array" ref="G111">IF(C111="","",IF(AND(ISNUMBER(B111:C111),B111&gt;C111),B111-C111,IF(AND(ISNUMBER(B111:C111),C111&gt;B111),C111-B111,IF(AND(ISNUMBER(C111),C111),""))))</f>
        <v/>
      </c>
      <c r="H111" s="100" t="str" cm="1">
        <f t="array" ref="H111">IF(AND(E111:G111&gt;0,ISNUMBER(E111:G111)),E111/G111/100,"")</f>
        <v/>
      </c>
      <c r="I111" s="97" t="str">
        <f t="shared" si="8"/>
        <v/>
      </c>
      <c r="J111" s="101" t="str">
        <f t="shared" si="6"/>
        <v/>
      </c>
      <c r="K111" s="103" t="str">
        <f t="shared" si="7"/>
        <v/>
      </c>
    </row>
    <row r="112" spans="1:11" x14ac:dyDescent="0.25">
      <c r="A112" s="95"/>
      <c r="B112" s="97"/>
      <c r="C112" s="96"/>
      <c r="D112" s="3"/>
      <c r="E112" s="69"/>
      <c r="F112" s="3" t="str">
        <f t="shared" si="5"/>
        <v/>
      </c>
      <c r="G112" s="97" t="str" cm="1">
        <f t="array" ref="G112">IF(C112="","",IF(AND(ISNUMBER(B112:C112),B112&gt;C112),B112-C112,IF(AND(ISNUMBER(B112:C112),C112&gt;B112),C112-B112,IF(AND(ISNUMBER(C112),C112),""))))</f>
        <v/>
      </c>
      <c r="H112" s="100" t="str" cm="1">
        <f t="array" ref="H112">IF(AND(E112:G112&gt;0,ISNUMBER(E112:G112)),E112/G112/100,"")</f>
        <v/>
      </c>
      <c r="I112" s="97" t="str">
        <f t="shared" si="8"/>
        <v/>
      </c>
      <c r="J112" s="101" t="str">
        <f t="shared" si="6"/>
        <v/>
      </c>
      <c r="K112" s="103" t="str">
        <f t="shared" si="7"/>
        <v/>
      </c>
    </row>
    <row r="113" spans="1:11" x14ac:dyDescent="0.25">
      <c r="A113" s="95"/>
      <c r="B113" s="97"/>
      <c r="C113" s="96"/>
      <c r="D113" s="3"/>
      <c r="E113" s="69"/>
      <c r="F113" s="3" t="str">
        <f t="shared" si="5"/>
        <v/>
      </c>
      <c r="G113" s="97" t="str" cm="1">
        <f t="array" ref="G113">IF(C113="","",IF(AND(ISNUMBER(B113:C113),B113&gt;C113),B113-C113,IF(AND(ISNUMBER(B113:C113),C113&gt;B113),C113-B113,IF(AND(ISNUMBER(C113),C113),""))))</f>
        <v/>
      </c>
      <c r="H113" s="100" t="str" cm="1">
        <f t="array" ref="H113">IF(AND(E113:G113&gt;0,ISNUMBER(E113:G113)),E113/G113/100,"")</f>
        <v/>
      </c>
      <c r="I113" s="97" t="str">
        <f t="shared" si="8"/>
        <v/>
      </c>
      <c r="J113" s="101" t="str">
        <f t="shared" si="6"/>
        <v/>
      </c>
      <c r="K113" s="103" t="str">
        <f t="shared" si="7"/>
        <v/>
      </c>
    </row>
    <row r="114" spans="1:11" x14ac:dyDescent="0.25">
      <c r="A114" s="95"/>
      <c r="B114" s="97"/>
      <c r="C114" s="96"/>
      <c r="D114" s="3"/>
      <c r="E114" s="69"/>
      <c r="F114" s="3" t="str">
        <f t="shared" si="5"/>
        <v/>
      </c>
      <c r="G114" s="97" t="str" cm="1">
        <f t="array" ref="G114">IF(C114="","",IF(AND(ISNUMBER(B114:C114),B114&gt;C114),B114-C114,IF(AND(ISNUMBER(B114:C114),C114&gt;B114),C114-B114,IF(AND(ISNUMBER(C114),C114),""))))</f>
        <v/>
      </c>
      <c r="H114" s="100" t="str" cm="1">
        <f t="array" ref="H114">IF(AND(E114:G114&gt;0,ISNUMBER(E114:G114)),E114/G114/100,"")</f>
        <v/>
      </c>
      <c r="I114" s="97" t="str">
        <f t="shared" si="8"/>
        <v/>
      </c>
      <c r="J114" s="101" t="str">
        <f t="shared" si="6"/>
        <v/>
      </c>
      <c r="K114" s="103" t="str">
        <f t="shared" si="7"/>
        <v/>
      </c>
    </row>
    <row r="115" spans="1:11" x14ac:dyDescent="0.25">
      <c r="A115" s="95"/>
      <c r="B115" s="97"/>
      <c r="C115" s="96"/>
      <c r="D115" s="3"/>
      <c r="E115" s="69"/>
      <c r="F115" s="3" t="str">
        <f t="shared" si="5"/>
        <v/>
      </c>
      <c r="G115" s="97" t="str" cm="1">
        <f t="array" ref="G115">IF(C115="","",IF(AND(ISNUMBER(B115:C115),B115&gt;C115),B115-C115,IF(AND(ISNUMBER(B115:C115),C115&gt;B115),C115-B115,IF(AND(ISNUMBER(C115),C115),""))))</f>
        <v/>
      </c>
      <c r="H115" s="100" t="str" cm="1">
        <f t="array" ref="H115">IF(AND(E115:G115&gt;0,ISNUMBER(E115:G115)),E115/G115/100,"")</f>
        <v/>
      </c>
      <c r="I115" s="97" t="str">
        <f t="shared" si="8"/>
        <v/>
      </c>
      <c r="J115" s="101" t="str">
        <f t="shared" si="6"/>
        <v/>
      </c>
      <c r="K115" s="103" t="str">
        <f t="shared" si="7"/>
        <v/>
      </c>
    </row>
    <row r="116" spans="1:11" x14ac:dyDescent="0.25">
      <c r="A116" s="95"/>
      <c r="B116" s="97"/>
      <c r="C116" s="96"/>
      <c r="D116" s="3"/>
      <c r="E116" s="69"/>
      <c r="F116" s="3" t="str">
        <f t="shared" si="5"/>
        <v/>
      </c>
      <c r="G116" s="97" t="str" cm="1">
        <f t="array" ref="G116">IF(C116="","",IF(AND(ISNUMBER(B116:C116),B116&gt;C116),B116-C116,IF(AND(ISNUMBER(B116:C116),C116&gt;B116),C116-B116,IF(AND(ISNUMBER(C116),C116),""))))</f>
        <v/>
      </c>
      <c r="H116" s="100" t="str" cm="1">
        <f t="array" ref="H116">IF(AND(E116:G116&gt;0,ISNUMBER(E116:G116)),E116/G116/100,"")</f>
        <v/>
      </c>
      <c r="I116" s="97" t="str">
        <f t="shared" si="8"/>
        <v/>
      </c>
      <c r="J116" s="101" t="str">
        <f t="shared" si="6"/>
        <v/>
      </c>
      <c r="K116" s="103" t="str">
        <f t="shared" si="7"/>
        <v/>
      </c>
    </row>
    <row r="117" spans="1:11" x14ac:dyDescent="0.25">
      <c r="A117" s="95"/>
      <c r="B117" s="97"/>
      <c r="C117" s="96"/>
      <c r="D117" s="3"/>
      <c r="E117" s="69"/>
      <c r="F117" s="3" t="str">
        <f t="shared" si="5"/>
        <v/>
      </c>
      <c r="G117" s="97" t="str" cm="1">
        <f t="array" ref="G117">IF(C117="","",IF(AND(ISNUMBER(B117:C117),B117&gt;C117),B117-C117,IF(AND(ISNUMBER(B117:C117),C117&gt;B117),C117-B117,IF(AND(ISNUMBER(C117),C117),""))))</f>
        <v/>
      </c>
      <c r="H117" s="100" t="str" cm="1">
        <f t="array" ref="H117">IF(AND(E117:G117&gt;0,ISNUMBER(E117:G117)),E117/G117/100,"")</f>
        <v/>
      </c>
      <c r="I117" s="97" t="str">
        <f t="shared" si="8"/>
        <v/>
      </c>
      <c r="J117" s="101" t="str">
        <f t="shared" si="6"/>
        <v/>
      </c>
      <c r="K117" s="103" t="str">
        <f t="shared" si="7"/>
        <v/>
      </c>
    </row>
    <row r="118" spans="1:11" x14ac:dyDescent="0.25">
      <c r="A118" s="95"/>
      <c r="B118" s="97"/>
      <c r="C118" s="96"/>
      <c r="D118" s="3"/>
      <c r="E118" s="69"/>
      <c r="F118" s="3" t="str">
        <f t="shared" si="5"/>
        <v/>
      </c>
      <c r="G118" s="97" t="str" cm="1">
        <f t="array" ref="G118">IF(C118="","",IF(AND(ISNUMBER(B118:C118),B118&gt;C118),B118-C118,IF(AND(ISNUMBER(B118:C118),C118&gt;B118),C118-B118,IF(AND(ISNUMBER(C118),C118),""))))</f>
        <v/>
      </c>
      <c r="H118" s="100" t="str" cm="1">
        <f t="array" ref="H118">IF(AND(E118:G118&gt;0,ISNUMBER(E118:G118)),E118/G118/100,"")</f>
        <v/>
      </c>
      <c r="I118" s="97" t="str">
        <f t="shared" si="8"/>
        <v/>
      </c>
      <c r="J118" s="101" t="str">
        <f t="shared" si="6"/>
        <v/>
      </c>
      <c r="K118" s="103" t="str">
        <f t="shared" si="7"/>
        <v/>
      </c>
    </row>
    <row r="119" spans="1:11" x14ac:dyDescent="0.25">
      <c r="A119" s="95"/>
      <c r="B119" s="97"/>
      <c r="C119" s="96"/>
      <c r="D119" s="3"/>
      <c r="E119" s="69"/>
      <c r="F119" s="3" t="str">
        <f t="shared" si="5"/>
        <v/>
      </c>
      <c r="G119" s="97" t="str" cm="1">
        <f t="array" ref="G119">IF(C119="","",IF(AND(ISNUMBER(B119:C119),B119&gt;C119),B119-C119,IF(AND(ISNUMBER(B119:C119),C119&gt;B119),C119-B119,IF(AND(ISNUMBER(C119),C119),""))))</f>
        <v/>
      </c>
      <c r="H119" s="100" t="str" cm="1">
        <f t="array" ref="H119">IF(AND(E119:G119&gt;0,ISNUMBER(E119:G119)),E119/G119/100,"")</f>
        <v/>
      </c>
      <c r="I119" s="97" t="str">
        <f t="shared" si="8"/>
        <v/>
      </c>
      <c r="J119" s="101" t="str">
        <f t="shared" si="6"/>
        <v/>
      </c>
      <c r="K119" s="103" t="str">
        <f t="shared" si="7"/>
        <v/>
      </c>
    </row>
    <row r="120" spans="1:11" x14ac:dyDescent="0.25">
      <c r="A120" s="95"/>
      <c r="B120" s="97"/>
      <c r="C120" s="96"/>
      <c r="D120" s="3"/>
      <c r="E120" s="69"/>
      <c r="F120" s="3" t="str">
        <f t="shared" si="5"/>
        <v/>
      </c>
      <c r="G120" s="97" t="str" cm="1">
        <f t="array" ref="G120">IF(C120="","",IF(AND(ISNUMBER(B120:C120),B120&gt;C120),B120-C120,IF(AND(ISNUMBER(B120:C120),C120&gt;B120),C120-B120,IF(AND(ISNUMBER(C120),C120),""))))</f>
        <v/>
      </c>
      <c r="H120" s="100" t="str" cm="1">
        <f t="array" ref="H120">IF(AND(E120:G120&gt;0,ISNUMBER(E120:G120)),E120/G120/100,"")</f>
        <v/>
      </c>
      <c r="I120" s="97" t="str">
        <f t="shared" si="8"/>
        <v/>
      </c>
      <c r="J120" s="101" t="str">
        <f t="shared" si="6"/>
        <v/>
      </c>
      <c r="K120" s="103" t="str">
        <f t="shared" si="7"/>
        <v/>
      </c>
    </row>
    <row r="121" spans="1:11" x14ac:dyDescent="0.25">
      <c r="A121" s="95"/>
      <c r="B121" s="97"/>
      <c r="C121" s="96"/>
      <c r="D121" s="3"/>
      <c r="E121" s="69"/>
      <c r="F121" s="3" t="str">
        <f t="shared" si="5"/>
        <v/>
      </c>
      <c r="G121" s="97" t="str" cm="1">
        <f t="array" ref="G121">IF(C121="","",IF(AND(ISNUMBER(B121:C121),B121&gt;C121),B121-C121,IF(AND(ISNUMBER(B121:C121),C121&gt;B121),C121-B121,IF(AND(ISNUMBER(C121),C121),""))))</f>
        <v/>
      </c>
      <c r="H121" s="100" t="str" cm="1">
        <f t="array" ref="H121">IF(AND(E121:G121&gt;0,ISNUMBER(E121:G121)),E121/G121/100,"")</f>
        <v/>
      </c>
      <c r="I121" s="97" t="str">
        <f t="shared" si="8"/>
        <v/>
      </c>
      <c r="J121" s="101" t="str">
        <f t="shared" si="6"/>
        <v/>
      </c>
      <c r="K121" s="103" t="str">
        <f t="shared" si="7"/>
        <v/>
      </c>
    </row>
    <row r="122" spans="1:11" x14ac:dyDescent="0.25">
      <c r="A122" s="95"/>
      <c r="B122" s="97"/>
      <c r="C122" s="96"/>
      <c r="D122" s="3"/>
      <c r="E122" s="69"/>
      <c r="F122" s="3" t="str">
        <f t="shared" si="5"/>
        <v/>
      </c>
      <c r="G122" s="97" t="str" cm="1">
        <f t="array" ref="G122">IF(C122="","",IF(AND(ISNUMBER(B122:C122),B122&gt;C122),B122-C122,IF(AND(ISNUMBER(B122:C122),C122&gt;B122),C122-B122,IF(AND(ISNUMBER(C122),C122),""))))</f>
        <v/>
      </c>
      <c r="H122" s="100" t="str" cm="1">
        <f t="array" ref="H122">IF(AND(E122:G122&gt;0,ISNUMBER(E122:G122)),E122/G122/100,"")</f>
        <v/>
      </c>
      <c r="I122" s="97" t="str">
        <f t="shared" si="8"/>
        <v/>
      </c>
      <c r="J122" s="101" t="str">
        <f t="shared" si="6"/>
        <v/>
      </c>
      <c r="K122" s="103" t="str">
        <f t="shared" si="7"/>
        <v/>
      </c>
    </row>
    <row r="123" spans="1:11" x14ac:dyDescent="0.25">
      <c r="A123" s="95"/>
      <c r="B123" s="97"/>
      <c r="C123" s="96"/>
      <c r="D123" s="3"/>
      <c r="E123" s="69"/>
      <c r="F123" s="3" t="str">
        <f t="shared" si="5"/>
        <v/>
      </c>
      <c r="G123" s="97" t="str" cm="1">
        <f t="array" ref="G123">IF(C123="","",IF(AND(ISNUMBER(B123:C123),B123&gt;C123),B123-C123,IF(AND(ISNUMBER(B123:C123),C123&gt;B123),C123-B123,IF(AND(ISNUMBER(C123),C123),""))))</f>
        <v/>
      </c>
      <c r="H123" s="100" t="str" cm="1">
        <f t="array" ref="H123">IF(AND(E123:G123&gt;0,ISNUMBER(E123:G123)),E123/G123/100,"")</f>
        <v/>
      </c>
      <c r="I123" s="97" t="str">
        <f t="shared" si="8"/>
        <v/>
      </c>
      <c r="J123" s="101" t="str">
        <f t="shared" si="6"/>
        <v/>
      </c>
      <c r="K123" s="103" t="str">
        <f t="shared" si="7"/>
        <v/>
      </c>
    </row>
    <row r="124" spans="1:11" x14ac:dyDescent="0.25">
      <c r="A124" s="95"/>
      <c r="B124" s="97"/>
      <c r="C124" s="96"/>
      <c r="D124" s="3"/>
      <c r="E124" s="69"/>
      <c r="F124" s="3" t="str">
        <f t="shared" si="5"/>
        <v/>
      </c>
      <c r="G124" s="97" t="str" cm="1">
        <f t="array" ref="G124">IF(C124="","",IF(AND(ISNUMBER(B124:C124),B124&gt;C124),B124-C124,IF(AND(ISNUMBER(B124:C124),C124&gt;B124),C124-B124,IF(AND(ISNUMBER(C124),C124),""))))</f>
        <v/>
      </c>
      <c r="H124" s="100" t="str" cm="1">
        <f t="array" ref="H124">IF(AND(E124:G124&gt;0,ISNUMBER(E124:G124)),E124/G124/100,"")</f>
        <v/>
      </c>
      <c r="I124" s="97" t="str">
        <f t="shared" si="8"/>
        <v/>
      </c>
      <c r="J124" s="101" t="str">
        <f t="shared" si="6"/>
        <v/>
      </c>
      <c r="K124" s="103" t="str">
        <f t="shared" si="7"/>
        <v/>
      </c>
    </row>
    <row r="125" spans="1:11" x14ac:dyDescent="0.25">
      <c r="A125" s="95"/>
      <c r="B125" s="97"/>
      <c r="C125" s="96"/>
      <c r="D125" s="3"/>
      <c r="E125" s="69"/>
      <c r="F125" s="3" t="str">
        <f t="shared" si="5"/>
        <v/>
      </c>
      <c r="G125" s="97" t="str" cm="1">
        <f t="array" ref="G125">IF(C125="","",IF(AND(ISNUMBER(B125:C125),B125&gt;C125),B125-C125,IF(AND(ISNUMBER(B125:C125),C125&gt;B125),C125-B125,IF(AND(ISNUMBER(C125),C125),""))))</f>
        <v/>
      </c>
      <c r="H125" s="100" t="str" cm="1">
        <f t="array" ref="H125">IF(AND(E125:G125&gt;0,ISNUMBER(E125:G125)),E125/G125/100,"")</f>
        <v/>
      </c>
      <c r="I125" s="97" t="str">
        <f t="shared" si="8"/>
        <v/>
      </c>
      <c r="J125" s="101" t="str">
        <f t="shared" si="6"/>
        <v/>
      </c>
      <c r="K125" s="103" t="str">
        <f t="shared" si="7"/>
        <v/>
      </c>
    </row>
    <row r="126" spans="1:11" x14ac:dyDescent="0.25">
      <c r="A126" s="95"/>
      <c r="B126" s="97"/>
      <c r="C126" s="96"/>
      <c r="D126" s="3"/>
      <c r="E126" s="69"/>
      <c r="F126" s="3" t="str">
        <f t="shared" si="5"/>
        <v/>
      </c>
      <c r="G126" s="97" t="str" cm="1">
        <f t="array" ref="G126">IF(C126="","",IF(AND(ISNUMBER(B126:C126),B126&gt;C126),B126-C126,IF(AND(ISNUMBER(B126:C126),C126&gt;B126),C126-B126,IF(AND(ISNUMBER(C126),C126),""))))</f>
        <v/>
      </c>
      <c r="H126" s="100" t="str" cm="1">
        <f t="array" ref="H126">IF(AND(E126:G126&gt;0,ISNUMBER(E126:G126)),E126/G126/100,"")</f>
        <v/>
      </c>
      <c r="I126" s="97" t="str">
        <f t="shared" si="8"/>
        <v/>
      </c>
      <c r="J126" s="101" t="str">
        <f t="shared" si="6"/>
        <v/>
      </c>
      <c r="K126" s="103" t="str">
        <f t="shared" si="7"/>
        <v/>
      </c>
    </row>
    <row r="127" spans="1:11" x14ac:dyDescent="0.25">
      <c r="A127" s="95"/>
      <c r="B127" s="97"/>
      <c r="C127" s="96"/>
      <c r="D127" s="3"/>
      <c r="E127" s="69"/>
      <c r="F127" s="3" t="str">
        <f t="shared" si="5"/>
        <v/>
      </c>
      <c r="G127" s="97" t="str" cm="1">
        <f t="array" ref="G127">IF(C127="","",IF(AND(ISNUMBER(B127:C127),B127&gt;C127),B127-C127,IF(AND(ISNUMBER(B127:C127),C127&gt;B127),C127-B127,IF(AND(ISNUMBER(C127),C127),""))))</f>
        <v/>
      </c>
      <c r="H127" s="100" t="str" cm="1">
        <f t="array" ref="H127">IF(AND(E127:G127&gt;0,ISNUMBER(E127:G127)),E127/G127/100,"")</f>
        <v/>
      </c>
      <c r="I127" s="97" t="str">
        <f t="shared" si="8"/>
        <v/>
      </c>
      <c r="J127" s="101" t="str">
        <f t="shared" si="6"/>
        <v/>
      </c>
      <c r="K127" s="103" t="str">
        <f t="shared" si="7"/>
        <v/>
      </c>
    </row>
    <row r="128" spans="1:11" x14ac:dyDescent="0.25">
      <c r="A128" s="95"/>
      <c r="B128" s="97"/>
      <c r="C128" s="96"/>
      <c r="D128" s="3"/>
      <c r="E128" s="69"/>
      <c r="F128" s="3" t="str">
        <f t="shared" si="5"/>
        <v/>
      </c>
      <c r="G128" s="97" t="str" cm="1">
        <f t="array" ref="G128">IF(C128="","",IF(AND(ISNUMBER(B128:C128),B128&gt;C128),B128-C128,IF(AND(ISNUMBER(B128:C128),C128&gt;B128),C128-B128,IF(AND(ISNUMBER(C128),C128),""))))</f>
        <v/>
      </c>
      <c r="H128" s="100" t="str" cm="1">
        <f t="array" ref="H128">IF(AND(E128:G128&gt;0,ISNUMBER(E128:G128)),E128/G128/100,"")</f>
        <v/>
      </c>
      <c r="I128" s="97" t="str">
        <f t="shared" si="8"/>
        <v/>
      </c>
      <c r="J128" s="101" t="str">
        <f t="shared" si="6"/>
        <v/>
      </c>
      <c r="K128" s="103" t="str">
        <f t="shared" si="7"/>
        <v/>
      </c>
    </row>
    <row r="129" spans="1:11" x14ac:dyDescent="0.25">
      <c r="A129" s="95"/>
      <c r="B129" s="97"/>
      <c r="C129" s="96"/>
      <c r="D129" s="3"/>
      <c r="E129" s="69"/>
      <c r="F129" s="3" t="str">
        <f t="shared" si="5"/>
        <v/>
      </c>
      <c r="G129" s="97" t="str" cm="1">
        <f t="array" ref="G129">IF(C129="","",IF(AND(ISNUMBER(B129:C129),B129&gt;C129),B129-C129,IF(AND(ISNUMBER(B129:C129),C129&gt;B129),C129-B129,IF(AND(ISNUMBER(C129),C129),""))))</f>
        <v/>
      </c>
      <c r="H129" s="100" t="str" cm="1">
        <f t="array" ref="H129">IF(AND(E129:G129&gt;0,ISNUMBER(E129:G129)),E129/G129/100,"")</f>
        <v/>
      </c>
      <c r="I129" s="97" t="str">
        <f t="shared" si="8"/>
        <v/>
      </c>
      <c r="J129" s="101" t="str">
        <f t="shared" si="6"/>
        <v/>
      </c>
      <c r="K129" s="103" t="str">
        <f t="shared" si="7"/>
        <v/>
      </c>
    </row>
    <row r="130" spans="1:11" x14ac:dyDescent="0.25">
      <c r="A130" s="95"/>
      <c r="B130" s="97"/>
      <c r="C130" s="96"/>
      <c r="D130" s="3"/>
      <c r="E130" s="69"/>
      <c r="F130" s="3" t="str">
        <f t="shared" si="5"/>
        <v/>
      </c>
      <c r="G130" s="97" t="str" cm="1">
        <f t="array" ref="G130">IF(C130="","",IF(AND(ISNUMBER(B130:C130),B130&gt;C130),B130-C130,IF(AND(ISNUMBER(B130:C130),C130&gt;B130),C130-B130,IF(AND(ISNUMBER(C130),C130),""))))</f>
        <v/>
      </c>
      <c r="H130" s="100" t="str" cm="1">
        <f t="array" ref="H130">IF(AND(E130:G130&gt;0,ISNUMBER(E130:G130)),E130/G130/100,"")</f>
        <v/>
      </c>
      <c r="I130" s="97" t="str">
        <f t="shared" si="8"/>
        <v/>
      </c>
      <c r="J130" s="101" t="str">
        <f t="shared" si="6"/>
        <v/>
      </c>
      <c r="K130" s="103" t="str">
        <f t="shared" si="7"/>
        <v/>
      </c>
    </row>
    <row r="131" spans="1:11" x14ac:dyDescent="0.25">
      <c r="A131" s="95"/>
      <c r="B131" s="97"/>
      <c r="C131" s="96"/>
      <c r="D131" s="3"/>
      <c r="E131" s="69"/>
      <c r="F131" s="3" t="str">
        <f t="shared" si="5"/>
        <v/>
      </c>
      <c r="G131" s="97" t="str" cm="1">
        <f t="array" ref="G131">IF(C131="","",IF(AND(ISNUMBER(B131:C131),B131&gt;C131),B131-C131,IF(AND(ISNUMBER(B131:C131),C131&gt;B131),C131-B131,IF(AND(ISNUMBER(C131),C131),""))))</f>
        <v/>
      </c>
      <c r="H131" s="100" t="str" cm="1">
        <f t="array" ref="H131">IF(AND(E131:G131&gt;0,ISNUMBER(E131:G131)),E131/G131/100,"")</f>
        <v/>
      </c>
      <c r="I131" s="97" t="str">
        <f t="shared" si="8"/>
        <v/>
      </c>
      <c r="J131" s="101" t="str">
        <f t="shared" si="6"/>
        <v/>
      </c>
      <c r="K131" s="103" t="str">
        <f t="shared" si="7"/>
        <v/>
      </c>
    </row>
    <row r="132" spans="1:11" x14ac:dyDescent="0.25">
      <c r="A132" s="95"/>
      <c r="B132" s="97"/>
      <c r="C132" s="96"/>
      <c r="D132" s="3"/>
      <c r="E132" s="69"/>
      <c r="F132" s="3" t="str">
        <f t="shared" si="5"/>
        <v/>
      </c>
      <c r="G132" s="97" t="str" cm="1">
        <f t="array" ref="G132">IF(C132="","",IF(AND(ISNUMBER(B132:C132),B132&gt;C132),B132-C132,IF(AND(ISNUMBER(B132:C132),C132&gt;B132),C132-B132,IF(AND(ISNUMBER(C132),C132),""))))</f>
        <v/>
      </c>
      <c r="H132" s="100" t="str" cm="1">
        <f t="array" ref="H132">IF(AND(E132:G132&gt;0,ISNUMBER(E132:G132)),E132/G132/100,"")</f>
        <v/>
      </c>
      <c r="I132" s="97" t="str">
        <f t="shared" si="8"/>
        <v/>
      </c>
      <c r="J132" s="101" t="str">
        <f t="shared" si="6"/>
        <v/>
      </c>
      <c r="K132" s="103" t="str">
        <f t="shared" si="7"/>
        <v/>
      </c>
    </row>
    <row r="133" spans="1:11" x14ac:dyDescent="0.25">
      <c r="A133" s="95"/>
      <c r="B133" s="97"/>
      <c r="C133" s="96"/>
      <c r="D133" s="3"/>
      <c r="E133" s="69"/>
      <c r="F133" s="3" t="str">
        <f t="shared" si="5"/>
        <v/>
      </c>
      <c r="G133" s="97" t="str" cm="1">
        <f t="array" ref="G133">IF(C133="","",IF(AND(ISNUMBER(B133:C133),B133&gt;C133),B133-C133,IF(AND(ISNUMBER(B133:C133),C133&gt;B133),C133-B133,IF(AND(ISNUMBER(C133),C133),""))))</f>
        <v/>
      </c>
      <c r="H133" s="100" t="str" cm="1">
        <f t="array" ref="H133">IF(AND(E133:G133&gt;0,ISNUMBER(E133:G133)),E133/G133/100,"")</f>
        <v/>
      </c>
      <c r="I133" s="97" t="str">
        <f t="shared" si="8"/>
        <v/>
      </c>
      <c r="J133" s="101" t="str">
        <f t="shared" si="6"/>
        <v/>
      </c>
      <c r="K133" s="103" t="str">
        <f t="shared" si="7"/>
        <v/>
      </c>
    </row>
    <row r="134" spans="1:11" x14ac:dyDescent="0.25">
      <c r="A134" s="95"/>
      <c r="B134" s="97"/>
      <c r="C134" s="96"/>
      <c r="D134" s="3"/>
      <c r="E134" s="69"/>
      <c r="F134" s="3" t="str">
        <f t="shared" si="5"/>
        <v/>
      </c>
      <c r="G134" s="97" t="str" cm="1">
        <f t="array" ref="G134">IF(C134="","",IF(AND(ISNUMBER(B134:C134),B134&gt;C134),B134-C134,IF(AND(ISNUMBER(B134:C134),C134&gt;B134),C134-B134,IF(AND(ISNUMBER(C134),C134),""))))</f>
        <v/>
      </c>
      <c r="H134" s="100" t="str" cm="1">
        <f t="array" ref="H134">IF(AND(E134:G134&gt;0,ISNUMBER(E134:G134)),E134/G134/100,"")</f>
        <v/>
      </c>
      <c r="I134" s="97" t="str">
        <f t="shared" si="8"/>
        <v/>
      </c>
      <c r="J134" s="101" t="str">
        <f t="shared" si="6"/>
        <v/>
      </c>
      <c r="K134" s="103" t="str">
        <f t="shared" si="7"/>
        <v/>
      </c>
    </row>
    <row r="135" spans="1:11" x14ac:dyDescent="0.25">
      <c r="A135" s="95"/>
      <c r="B135" s="97"/>
      <c r="C135" s="96"/>
      <c r="D135" s="3"/>
      <c r="E135" s="69"/>
      <c r="F135" s="3" t="str">
        <f t="shared" si="5"/>
        <v/>
      </c>
      <c r="G135" s="97" t="str" cm="1">
        <f t="array" ref="G135">IF(C135="","",IF(AND(ISNUMBER(B135:C135),B135&gt;C135),B135-C135,IF(AND(ISNUMBER(B135:C135),C135&gt;B135),C135-B135,IF(AND(ISNUMBER(C135),C135),""))))</f>
        <v/>
      </c>
      <c r="H135" s="100" t="str" cm="1">
        <f t="array" ref="H135">IF(AND(E135:G135&gt;0,ISNUMBER(E135:G135)),E135/G135/100,"")</f>
        <v/>
      </c>
      <c r="I135" s="97" t="str">
        <f t="shared" si="8"/>
        <v/>
      </c>
      <c r="J135" s="101" t="str">
        <f t="shared" si="6"/>
        <v/>
      </c>
      <c r="K135" s="103" t="str">
        <f t="shared" si="7"/>
        <v/>
      </c>
    </row>
    <row r="136" spans="1:11" x14ac:dyDescent="0.25">
      <c r="A136" s="95"/>
      <c r="B136" s="97"/>
      <c r="C136" s="96"/>
      <c r="D136" s="3"/>
      <c r="E136" s="69"/>
      <c r="F136" s="3" t="str">
        <f t="shared" si="5"/>
        <v/>
      </c>
      <c r="G136" s="97" t="str" cm="1">
        <f t="array" ref="G136">IF(C136="","",IF(AND(ISNUMBER(B136:C136),B136&gt;C136),B136-C136,IF(AND(ISNUMBER(B136:C136),C136&gt;B136),C136-B136,IF(AND(ISNUMBER(C136),C136),""))))</f>
        <v/>
      </c>
      <c r="H136" s="100" t="str" cm="1">
        <f t="array" ref="H136">IF(AND(E136:G136&gt;0,ISNUMBER(E136:G136)),E136/G136/100,"")</f>
        <v/>
      </c>
      <c r="I136" s="97" t="str">
        <f t="shared" si="8"/>
        <v/>
      </c>
      <c r="J136" s="101" t="str">
        <f t="shared" si="6"/>
        <v/>
      </c>
      <c r="K136" s="103" t="str">
        <f t="shared" si="7"/>
        <v/>
      </c>
    </row>
    <row r="137" spans="1:11" x14ac:dyDescent="0.25">
      <c r="A137" s="95"/>
      <c r="B137" s="97"/>
      <c r="C137" s="96"/>
      <c r="D137" s="3"/>
      <c r="E137" s="69"/>
      <c r="F137" s="3" t="str">
        <f t="shared" si="5"/>
        <v/>
      </c>
      <c r="G137" s="97" t="str" cm="1">
        <f t="array" ref="G137">IF(C137="","",IF(AND(ISNUMBER(B137:C137),B137&gt;C137),B137-C137,IF(AND(ISNUMBER(B137:C137),C137&gt;B137),C137-B137,IF(AND(ISNUMBER(C137),C137),""))))</f>
        <v/>
      </c>
      <c r="H137" s="100" t="str" cm="1">
        <f t="array" ref="H137">IF(AND(E137:G137&gt;0,ISNUMBER(E137:G137)),E137/G137/100,"")</f>
        <v/>
      </c>
      <c r="I137" s="97" t="str">
        <f t="shared" si="8"/>
        <v/>
      </c>
      <c r="J137" s="101" t="str">
        <f t="shared" si="6"/>
        <v/>
      </c>
      <c r="K137" s="103" t="str">
        <f t="shared" si="7"/>
        <v/>
      </c>
    </row>
    <row r="138" spans="1:11" x14ac:dyDescent="0.25">
      <c r="A138" s="95"/>
      <c r="B138" s="97"/>
      <c r="C138" s="96"/>
      <c r="D138" s="3"/>
      <c r="E138" s="69"/>
      <c r="F138" s="3" t="str">
        <f t="shared" si="5"/>
        <v/>
      </c>
      <c r="G138" s="97" t="str" cm="1">
        <f t="array" ref="G138">IF(C138="","",IF(AND(ISNUMBER(B138:C138),B138&gt;C138),B138-C138,IF(AND(ISNUMBER(B138:C138),C138&gt;B138),C138-B138,IF(AND(ISNUMBER(C138),C138),""))))</f>
        <v/>
      </c>
      <c r="H138" s="100" t="str" cm="1">
        <f t="array" ref="H138">IF(AND(E138:G138&gt;0,ISNUMBER(E138:G138)),E138/G138/100,"")</f>
        <v/>
      </c>
      <c r="I138" s="97" t="str">
        <f t="shared" si="8"/>
        <v/>
      </c>
      <c r="J138" s="101" t="str">
        <f t="shared" si="6"/>
        <v/>
      </c>
      <c r="K138" s="103" t="str">
        <f t="shared" si="7"/>
        <v/>
      </c>
    </row>
    <row r="139" spans="1:11" x14ac:dyDescent="0.25">
      <c r="A139" s="95"/>
      <c r="B139" s="97"/>
      <c r="C139" s="96"/>
      <c r="D139" s="3"/>
      <c r="E139" s="69"/>
      <c r="F139" s="3" t="str">
        <f t="shared" si="5"/>
        <v/>
      </c>
      <c r="G139" s="97" t="str" cm="1">
        <f t="array" ref="G139">IF(C139="","",IF(AND(ISNUMBER(B139:C139),B139&gt;C139),B139-C139,IF(AND(ISNUMBER(B139:C139),C139&gt;B139),C139-B139,IF(AND(ISNUMBER(C139),C139),""))))</f>
        <v/>
      </c>
      <c r="H139" s="100" t="str" cm="1">
        <f t="array" ref="H139">IF(AND(E139:G139&gt;0,ISNUMBER(E139:G139)),E139/G139/100,"")</f>
        <v/>
      </c>
      <c r="I139" s="97" t="str">
        <f t="shared" si="8"/>
        <v/>
      </c>
      <c r="J139" s="101" t="str">
        <f t="shared" si="6"/>
        <v/>
      </c>
      <c r="K139" s="103" t="str">
        <f t="shared" si="7"/>
        <v/>
      </c>
    </row>
    <row r="140" spans="1:11" x14ac:dyDescent="0.25">
      <c r="A140" s="95"/>
      <c r="B140" s="97"/>
      <c r="C140" s="96"/>
      <c r="D140" s="3"/>
      <c r="E140" s="69"/>
      <c r="F140" s="3" t="str">
        <f t="shared" si="5"/>
        <v/>
      </c>
      <c r="G140" s="97" t="str" cm="1">
        <f t="array" ref="G140">IF(C140="","",IF(AND(ISNUMBER(B140:C140),B140&gt;C140),B140-C140,IF(AND(ISNUMBER(B140:C140),C140&gt;B140),C140-B140,IF(AND(ISNUMBER(C140),C140),""))))</f>
        <v/>
      </c>
      <c r="H140" s="100" t="str" cm="1">
        <f t="array" ref="H140">IF(AND(E140:G140&gt;0,ISNUMBER(E140:G140)),E140/G140/100,"")</f>
        <v/>
      </c>
      <c r="I140" s="97" t="str">
        <f t="shared" si="8"/>
        <v/>
      </c>
      <c r="J140" s="101" t="str">
        <f t="shared" si="6"/>
        <v/>
      </c>
      <c r="K140" s="103" t="str">
        <f t="shared" si="7"/>
        <v/>
      </c>
    </row>
    <row r="141" spans="1:11" x14ac:dyDescent="0.25">
      <c r="A141" s="95"/>
      <c r="B141" s="97"/>
      <c r="C141" s="96"/>
      <c r="D141" s="3"/>
      <c r="E141" s="69"/>
      <c r="F141" s="3" t="str">
        <f t="shared" ref="F141:F204" si="9">IF(ISNUMBER(A141),A141-A140,"")</f>
        <v/>
      </c>
      <c r="G141" s="97" t="str" cm="1">
        <f t="array" ref="G141">IF(C141="","",IF(AND(ISNUMBER(B141:C141),B141&gt;C141),B141-C141,IF(AND(ISNUMBER(B141:C141),C141&gt;B141),C141-B141,IF(AND(ISNUMBER(C141),C141),""))))</f>
        <v/>
      </c>
      <c r="H141" s="100" t="str" cm="1">
        <f t="array" ref="H141">IF(AND(E141:G141&gt;0,ISNUMBER(E141:G141)),E141/G141/100,"")</f>
        <v/>
      </c>
      <c r="I141" s="97" t="str">
        <f t="shared" si="8"/>
        <v/>
      </c>
      <c r="J141" s="101" t="str">
        <f t="shared" ref="J141:J204" si="10">IF(ISNUMBER(I141),I141/F141,"")</f>
        <v/>
      </c>
      <c r="K141" s="103" t="str">
        <f t="shared" si="7"/>
        <v/>
      </c>
    </row>
    <row r="142" spans="1:11" x14ac:dyDescent="0.25">
      <c r="A142" s="95"/>
      <c r="B142" s="97"/>
      <c r="C142" s="96"/>
      <c r="D142" s="3"/>
      <c r="E142" s="69"/>
      <c r="F142" s="3" t="str">
        <f t="shared" si="9"/>
        <v/>
      </c>
      <c r="G142" s="97" t="str" cm="1">
        <f t="array" ref="G142">IF(C142="","",IF(AND(ISNUMBER(B142:C142),B142&gt;C142),B142-C142,IF(AND(ISNUMBER(B142:C142),C142&gt;B142),C142-B142,IF(AND(ISNUMBER(C142),C142),""))))</f>
        <v/>
      </c>
      <c r="H142" s="100" t="str" cm="1">
        <f t="array" ref="H142">IF(AND(E142:G142&gt;0,ISNUMBER(E142:G142)),E142/G142/100,"")</f>
        <v/>
      </c>
      <c r="I142" s="97" t="str">
        <f t="shared" si="8"/>
        <v/>
      </c>
      <c r="J142" s="101" t="str">
        <f t="shared" si="10"/>
        <v/>
      </c>
      <c r="K142" s="103" t="str">
        <f t="shared" ref="K142:K205" si="11">IF(ISNUMBER(J142),J142*$C$8,"")</f>
        <v/>
      </c>
    </row>
    <row r="143" spans="1:11" x14ac:dyDescent="0.25">
      <c r="A143" s="95"/>
      <c r="B143" s="97"/>
      <c r="C143" s="96"/>
      <c r="D143" s="3"/>
      <c r="E143" s="69"/>
      <c r="F143" s="3" t="str">
        <f t="shared" si="9"/>
        <v/>
      </c>
      <c r="G143" s="97" t="str" cm="1">
        <f t="array" ref="G143">IF(C143="","",IF(AND(ISNUMBER(B143:C143),B143&gt;C143),B143-C143,IF(AND(ISNUMBER(B143:C143),C143&gt;B143),C143-B143,IF(AND(ISNUMBER(C143),C143),""))))</f>
        <v/>
      </c>
      <c r="H143" s="100" t="str" cm="1">
        <f t="array" ref="H143">IF(AND(E143:G143&gt;0,ISNUMBER(E143:G143)),E143/G143/100,"")</f>
        <v/>
      </c>
      <c r="I143" s="97" t="str">
        <f t="shared" si="8"/>
        <v/>
      </c>
      <c r="J143" s="101" t="str">
        <f t="shared" si="10"/>
        <v/>
      </c>
      <c r="K143" s="103" t="str">
        <f t="shared" si="11"/>
        <v/>
      </c>
    </row>
    <row r="144" spans="1:11" x14ac:dyDescent="0.25">
      <c r="A144" s="95"/>
      <c r="B144" s="97"/>
      <c r="C144" s="96"/>
      <c r="D144" s="3"/>
      <c r="E144" s="69"/>
      <c r="F144" s="3" t="str">
        <f t="shared" si="9"/>
        <v/>
      </c>
      <c r="G144" s="97" t="str" cm="1">
        <f t="array" ref="G144">IF(C144="","",IF(AND(ISNUMBER(B144:C144),B144&gt;C144),B144-C144,IF(AND(ISNUMBER(B144:C144),C144&gt;B144),C144-B144,IF(AND(ISNUMBER(C144),C144),""))))</f>
        <v/>
      </c>
      <c r="H144" s="100" t="str" cm="1">
        <f t="array" ref="H144">IF(AND(E144:G144&gt;0,ISNUMBER(E144:G144)),E144/G144/100,"")</f>
        <v/>
      </c>
      <c r="I144" s="97" t="str">
        <f t="shared" si="8"/>
        <v/>
      </c>
      <c r="J144" s="101" t="str">
        <f t="shared" si="10"/>
        <v/>
      </c>
      <c r="K144" s="103" t="str">
        <f t="shared" si="11"/>
        <v/>
      </c>
    </row>
    <row r="145" spans="1:11" x14ac:dyDescent="0.25">
      <c r="A145" s="95"/>
      <c r="B145" s="97"/>
      <c r="C145" s="96"/>
      <c r="D145" s="3"/>
      <c r="E145" s="69"/>
      <c r="F145" s="3" t="str">
        <f t="shared" si="9"/>
        <v/>
      </c>
      <c r="G145" s="97" t="str" cm="1">
        <f t="array" ref="G145">IF(C145="","",IF(AND(ISNUMBER(B145:C145),B145&gt;C145),B145-C145,IF(AND(ISNUMBER(B145:C145),C145&gt;B145),C145-B145,IF(AND(ISNUMBER(C145),C145),""))))</f>
        <v/>
      </c>
      <c r="H145" s="100" t="str" cm="1">
        <f t="array" ref="H145">IF(AND(E145:G145&gt;0,ISNUMBER(E145:G145)),E145/G145/100,"")</f>
        <v/>
      </c>
      <c r="I145" s="97" t="str">
        <f t="shared" si="8"/>
        <v/>
      </c>
      <c r="J145" s="101" t="str">
        <f t="shared" si="10"/>
        <v/>
      </c>
      <c r="K145" s="103" t="str">
        <f t="shared" si="11"/>
        <v/>
      </c>
    </row>
    <row r="146" spans="1:11" x14ac:dyDescent="0.25">
      <c r="A146" s="95"/>
      <c r="B146" s="97"/>
      <c r="C146" s="96"/>
      <c r="D146" s="3"/>
      <c r="E146" s="69"/>
      <c r="F146" s="3" t="str">
        <f t="shared" si="9"/>
        <v/>
      </c>
      <c r="G146" s="97" t="str" cm="1">
        <f t="array" ref="G146">IF(C146="","",IF(AND(ISNUMBER(B146:C146),B146&gt;C146),B146-C146,IF(AND(ISNUMBER(B146:C146),C146&gt;B146),C146-B146,IF(AND(ISNUMBER(C146),C146),""))))</f>
        <v/>
      </c>
      <c r="H146" s="100" t="str" cm="1">
        <f t="array" ref="H146">IF(AND(E146:G146&gt;0,ISNUMBER(E146:G146)),E146/G146/100,"")</f>
        <v/>
      </c>
      <c r="I146" s="97" t="str">
        <f t="shared" si="8"/>
        <v/>
      </c>
      <c r="J146" s="101" t="str">
        <f t="shared" si="10"/>
        <v/>
      </c>
      <c r="K146" s="103" t="str">
        <f t="shared" si="11"/>
        <v/>
      </c>
    </row>
    <row r="147" spans="1:11" x14ac:dyDescent="0.25">
      <c r="A147" s="95"/>
      <c r="B147" s="97"/>
      <c r="C147" s="96"/>
      <c r="D147" s="3"/>
      <c r="E147" s="69"/>
      <c r="F147" s="3" t="str">
        <f t="shared" si="9"/>
        <v/>
      </c>
      <c r="G147" s="97" t="str" cm="1">
        <f t="array" ref="G147">IF(C147="","",IF(AND(ISNUMBER(B147:C147),B147&gt;C147),B147-C147,IF(AND(ISNUMBER(B147:C147),C147&gt;B147),C147-B147,IF(AND(ISNUMBER(C147),C147),""))))</f>
        <v/>
      </c>
      <c r="H147" s="100" t="str" cm="1">
        <f t="array" ref="H147">IF(AND(E147:G147&gt;0,ISNUMBER(E147:G147)),E147/G147/100,"")</f>
        <v/>
      </c>
      <c r="I147" s="97" t="str">
        <f t="shared" si="8"/>
        <v/>
      </c>
      <c r="J147" s="101" t="str">
        <f t="shared" si="10"/>
        <v/>
      </c>
      <c r="K147" s="103" t="str">
        <f t="shared" si="11"/>
        <v/>
      </c>
    </row>
    <row r="148" spans="1:11" x14ac:dyDescent="0.25">
      <c r="A148" s="95"/>
      <c r="B148" s="97"/>
      <c r="C148" s="96"/>
      <c r="D148" s="3"/>
      <c r="E148" s="69"/>
      <c r="F148" s="3" t="str">
        <f t="shared" si="9"/>
        <v/>
      </c>
      <c r="G148" s="97" t="str" cm="1">
        <f t="array" ref="G148">IF(C148="","",IF(AND(ISNUMBER(B148:C148),B148&gt;C148),B148-C148,IF(AND(ISNUMBER(B148:C148),C148&gt;B148),C148-B148,IF(AND(ISNUMBER(C148),C148),""))))</f>
        <v/>
      </c>
      <c r="H148" s="100" t="str" cm="1">
        <f t="array" ref="H148">IF(AND(E148:G148&gt;0,ISNUMBER(E148:G148)),E148/G148/100,"")</f>
        <v/>
      </c>
      <c r="I148" s="97" t="str">
        <f t="shared" si="8"/>
        <v/>
      </c>
      <c r="J148" s="101" t="str">
        <f t="shared" si="10"/>
        <v/>
      </c>
      <c r="K148" s="103" t="str">
        <f t="shared" si="11"/>
        <v/>
      </c>
    </row>
    <row r="149" spans="1:11" x14ac:dyDescent="0.25">
      <c r="A149" s="95"/>
      <c r="B149" s="97"/>
      <c r="C149" s="96"/>
      <c r="D149" s="3"/>
      <c r="E149" s="69"/>
      <c r="F149" s="3" t="str">
        <f t="shared" si="9"/>
        <v/>
      </c>
      <c r="G149" s="97" t="str" cm="1">
        <f t="array" ref="G149">IF(C149="","",IF(AND(ISNUMBER(B149:C149),B149&gt;C149),B149-C149,IF(AND(ISNUMBER(B149:C149),C149&gt;B149),C149-B149,IF(AND(ISNUMBER(C149),C149),""))))</f>
        <v/>
      </c>
      <c r="H149" s="100" t="str" cm="1">
        <f t="array" ref="H149">IF(AND(E149:G149&gt;0,ISNUMBER(E149:G149)),E149/G149/100,"")</f>
        <v/>
      </c>
      <c r="I149" s="97" t="str">
        <f t="shared" si="8"/>
        <v/>
      </c>
      <c r="J149" s="101" t="str">
        <f t="shared" si="10"/>
        <v/>
      </c>
      <c r="K149" s="103" t="str">
        <f t="shared" si="11"/>
        <v/>
      </c>
    </row>
    <row r="150" spans="1:11" x14ac:dyDescent="0.25">
      <c r="A150" s="95"/>
      <c r="B150" s="97"/>
      <c r="C150" s="96"/>
      <c r="D150" s="3"/>
      <c r="E150" s="69"/>
      <c r="F150" s="3" t="str">
        <f t="shared" si="9"/>
        <v/>
      </c>
      <c r="G150" s="97" t="str" cm="1">
        <f t="array" ref="G150">IF(C150="","",IF(AND(ISNUMBER(B150:C150),B150&gt;C150),B150-C150,IF(AND(ISNUMBER(B150:C150),C150&gt;B150),C150-B150,IF(AND(ISNUMBER(C150),C150),""))))</f>
        <v/>
      </c>
      <c r="H150" s="100" t="str" cm="1">
        <f t="array" ref="H150">IF(AND(E150:G150&gt;0,ISNUMBER(E150:G150)),E150/G150/100,"")</f>
        <v/>
      </c>
      <c r="I150" s="97" t="str">
        <f t="shared" si="8"/>
        <v/>
      </c>
      <c r="J150" s="101" t="str">
        <f t="shared" si="10"/>
        <v/>
      </c>
      <c r="K150" s="103" t="str">
        <f t="shared" si="11"/>
        <v/>
      </c>
    </row>
    <row r="151" spans="1:11" x14ac:dyDescent="0.25">
      <c r="A151" s="95"/>
      <c r="B151" s="97"/>
      <c r="C151" s="96"/>
      <c r="D151" s="3"/>
      <c r="E151" s="69"/>
      <c r="F151" s="3" t="str">
        <f t="shared" si="9"/>
        <v/>
      </c>
      <c r="G151" s="97" t="str" cm="1">
        <f t="array" ref="G151">IF(C151="","",IF(AND(ISNUMBER(B151:C151),B151&gt;C151),B151-C151,IF(AND(ISNUMBER(B151:C151),C151&gt;B151),C151-B151,IF(AND(ISNUMBER(C151),C151),""))))</f>
        <v/>
      </c>
      <c r="H151" s="100" t="str" cm="1">
        <f t="array" ref="H151">IF(AND(E151:G151&gt;0,ISNUMBER(E151:G151)),E151/G151/100,"")</f>
        <v/>
      </c>
      <c r="I151" s="97" t="str">
        <f t="shared" si="8"/>
        <v/>
      </c>
      <c r="J151" s="101" t="str">
        <f t="shared" si="10"/>
        <v/>
      </c>
      <c r="K151" s="103" t="str">
        <f t="shared" si="11"/>
        <v/>
      </c>
    </row>
    <row r="152" spans="1:11" x14ac:dyDescent="0.25">
      <c r="A152" s="95"/>
      <c r="B152" s="97"/>
      <c r="C152" s="96"/>
      <c r="D152" s="3"/>
      <c r="E152" s="69"/>
      <c r="F152" s="3" t="str">
        <f t="shared" si="9"/>
        <v/>
      </c>
      <c r="G152" s="97" t="str" cm="1">
        <f t="array" ref="G152">IF(C152="","",IF(AND(ISNUMBER(B152:C152),B152&gt;C152),B152-C152,IF(AND(ISNUMBER(B152:C152),C152&gt;B152),C152-B152,IF(AND(ISNUMBER(C152),C152),""))))</f>
        <v/>
      </c>
      <c r="H152" s="100" t="str" cm="1">
        <f t="array" ref="H152">IF(AND(E152:G152&gt;0,ISNUMBER(E152:G152)),E152/G152/100,"")</f>
        <v/>
      </c>
      <c r="I152" s="97" t="str">
        <f t="shared" si="8"/>
        <v/>
      </c>
      <c r="J152" s="101" t="str">
        <f t="shared" si="10"/>
        <v/>
      </c>
      <c r="K152" s="103" t="str">
        <f t="shared" si="11"/>
        <v/>
      </c>
    </row>
    <row r="153" spans="1:11" x14ac:dyDescent="0.25">
      <c r="A153" s="95"/>
      <c r="B153" s="97"/>
      <c r="C153" s="96"/>
      <c r="D153" s="3"/>
      <c r="E153" s="69"/>
      <c r="F153" s="3" t="str">
        <f t="shared" si="9"/>
        <v/>
      </c>
      <c r="G153" s="97" t="str" cm="1">
        <f t="array" ref="G153">IF(C153="","",IF(AND(ISNUMBER(B153:C153),B153&gt;C153),B153-C153,IF(AND(ISNUMBER(B153:C153),C153&gt;B153),C153-B153,IF(AND(ISNUMBER(C153),C153),""))))</f>
        <v/>
      </c>
      <c r="H153" s="100" t="str" cm="1">
        <f t="array" ref="H153">IF(AND(E153:G153&gt;0,ISNUMBER(E153:G153)),E153/G153/100,"")</f>
        <v/>
      </c>
      <c r="I153" s="97" t="str">
        <f t="shared" si="8"/>
        <v/>
      </c>
      <c r="J153" s="101" t="str">
        <f t="shared" si="10"/>
        <v/>
      </c>
      <c r="K153" s="103" t="str">
        <f t="shared" si="11"/>
        <v/>
      </c>
    </row>
    <row r="154" spans="1:11" x14ac:dyDescent="0.25">
      <c r="A154" s="95"/>
      <c r="B154" s="97"/>
      <c r="C154" s="96"/>
      <c r="D154" s="3"/>
      <c r="E154" s="69"/>
      <c r="F154" s="3" t="str">
        <f t="shared" si="9"/>
        <v/>
      </c>
      <c r="G154" s="97" t="str" cm="1">
        <f t="array" ref="G154">IF(C154="","",IF(AND(ISNUMBER(B154:C154),B154&gt;C154),B154-C154,IF(AND(ISNUMBER(B154:C154),C154&gt;B154),C154-B154,IF(AND(ISNUMBER(C154),C154),""))))</f>
        <v/>
      </c>
      <c r="H154" s="100" t="str" cm="1">
        <f t="array" ref="H154">IF(AND(E154:G154&gt;0,ISNUMBER(E154:G154)),E154/G154/100,"")</f>
        <v/>
      </c>
      <c r="I154" s="97" t="str">
        <f t="shared" si="8"/>
        <v/>
      </c>
      <c r="J154" s="101" t="str">
        <f t="shared" si="10"/>
        <v/>
      </c>
      <c r="K154" s="103" t="str">
        <f t="shared" si="11"/>
        <v/>
      </c>
    </row>
    <row r="155" spans="1:11" x14ac:dyDescent="0.25">
      <c r="A155" s="95"/>
      <c r="B155" s="97"/>
      <c r="C155" s="96"/>
      <c r="D155" s="3"/>
      <c r="E155" s="69"/>
      <c r="F155" s="3" t="str">
        <f t="shared" si="9"/>
        <v/>
      </c>
      <c r="G155" s="97" t="str" cm="1">
        <f t="array" ref="G155">IF(C155="","",IF(AND(ISNUMBER(B155:C155),B155&gt;C155),B155-C155,IF(AND(ISNUMBER(B155:C155),C155&gt;B155),C155-B155,IF(AND(ISNUMBER(C155),C155),""))))</f>
        <v/>
      </c>
      <c r="H155" s="100" t="str" cm="1">
        <f t="array" ref="H155">IF(AND(E155:G155&gt;0,ISNUMBER(E155:G155)),E155/G155/100,"")</f>
        <v/>
      </c>
      <c r="I155" s="97" t="str">
        <f t="shared" si="8"/>
        <v/>
      </c>
      <c r="J155" s="101" t="str">
        <f t="shared" si="10"/>
        <v/>
      </c>
      <c r="K155" s="103" t="str">
        <f t="shared" si="11"/>
        <v/>
      </c>
    </row>
    <row r="156" spans="1:11" x14ac:dyDescent="0.25">
      <c r="A156" s="95"/>
      <c r="B156" s="97"/>
      <c r="C156" s="96"/>
      <c r="D156" s="3"/>
      <c r="E156" s="69"/>
      <c r="F156" s="3" t="str">
        <f t="shared" si="9"/>
        <v/>
      </c>
      <c r="G156" s="97" t="str" cm="1">
        <f t="array" ref="G156">IF(C156="","",IF(AND(ISNUMBER(B156:C156),B156&gt;C156),B156-C156,IF(AND(ISNUMBER(B156:C156),C156&gt;B156),C156-B156,IF(AND(ISNUMBER(C156),C156),""))))</f>
        <v/>
      </c>
      <c r="H156" s="100" t="str" cm="1">
        <f t="array" ref="H156">IF(AND(E156:G156&gt;0,ISNUMBER(E156:G156)),E156/G156/100,"")</f>
        <v/>
      </c>
      <c r="I156" s="97" t="str">
        <f t="shared" si="8"/>
        <v/>
      </c>
      <c r="J156" s="101" t="str">
        <f t="shared" si="10"/>
        <v/>
      </c>
      <c r="K156" s="103" t="str">
        <f t="shared" si="11"/>
        <v/>
      </c>
    </row>
    <row r="157" spans="1:11" x14ac:dyDescent="0.25">
      <c r="A157" s="95"/>
      <c r="B157" s="97"/>
      <c r="C157" s="96"/>
      <c r="D157" s="3"/>
      <c r="E157" s="69"/>
      <c r="F157" s="3" t="str">
        <f t="shared" si="9"/>
        <v/>
      </c>
      <c r="G157" s="97" t="str" cm="1">
        <f t="array" ref="G157">IF(C157="","",IF(AND(ISNUMBER(B157:C157),B157&gt;C157),B157-C157,IF(AND(ISNUMBER(B157:C157),C157&gt;B157),C157-B157,IF(AND(ISNUMBER(C157),C157),""))))</f>
        <v/>
      </c>
      <c r="H157" s="100" t="str" cm="1">
        <f t="array" ref="H157">IF(AND(E157:G157&gt;0,ISNUMBER(E157:G157)),E157/G157/100,"")</f>
        <v/>
      </c>
      <c r="I157" s="97" t="str">
        <f t="shared" ref="I157:I220" si="12">IF(ISNUMBER(B157),C156-B157,IF(C157&gt;C156,C157-C156,IF(D157="Ablesung",C156-C157,"")))</f>
        <v/>
      </c>
      <c r="J157" s="101" t="str">
        <f t="shared" si="10"/>
        <v/>
      </c>
      <c r="K157" s="103" t="str">
        <f t="shared" si="11"/>
        <v/>
      </c>
    </row>
    <row r="158" spans="1:11" x14ac:dyDescent="0.25">
      <c r="A158" s="95"/>
      <c r="B158" s="97"/>
      <c r="C158" s="96"/>
      <c r="D158" s="3"/>
      <c r="E158" s="69"/>
      <c r="F158" s="3" t="str">
        <f t="shared" si="9"/>
        <v/>
      </c>
      <c r="G158" s="97" t="str" cm="1">
        <f t="array" ref="G158">IF(C158="","",IF(AND(ISNUMBER(B158:C158),B158&gt;C158),B158-C158,IF(AND(ISNUMBER(B158:C158),C158&gt;B158),C158-B158,IF(AND(ISNUMBER(C158),C158),""))))</f>
        <v/>
      </c>
      <c r="H158" s="100" t="str" cm="1">
        <f t="array" ref="H158">IF(AND(E158:G158&gt;0,ISNUMBER(E158:G158)),E158/G158/100,"")</f>
        <v/>
      </c>
      <c r="I158" s="97" t="str">
        <f t="shared" si="12"/>
        <v/>
      </c>
      <c r="J158" s="101" t="str">
        <f t="shared" si="10"/>
        <v/>
      </c>
      <c r="K158" s="103" t="str">
        <f t="shared" si="11"/>
        <v/>
      </c>
    </row>
    <row r="159" spans="1:11" x14ac:dyDescent="0.25">
      <c r="A159" s="95"/>
      <c r="B159" s="97"/>
      <c r="C159" s="96"/>
      <c r="D159" s="3"/>
      <c r="E159" s="69"/>
      <c r="F159" s="3" t="str">
        <f t="shared" si="9"/>
        <v/>
      </c>
      <c r="G159" s="97" t="str" cm="1">
        <f t="array" ref="G159">IF(C159="","",IF(AND(ISNUMBER(B159:C159),B159&gt;C159),B159-C159,IF(AND(ISNUMBER(B159:C159),C159&gt;B159),C159-B159,IF(AND(ISNUMBER(C159),C159),""))))</f>
        <v/>
      </c>
      <c r="H159" s="100" t="str" cm="1">
        <f t="array" ref="H159">IF(AND(E159:G159&gt;0,ISNUMBER(E159:G159)),E159/G159/100,"")</f>
        <v/>
      </c>
      <c r="I159" s="97" t="str">
        <f t="shared" si="12"/>
        <v/>
      </c>
      <c r="J159" s="101" t="str">
        <f t="shared" si="10"/>
        <v/>
      </c>
      <c r="K159" s="103" t="str">
        <f t="shared" si="11"/>
        <v/>
      </c>
    </row>
    <row r="160" spans="1:11" x14ac:dyDescent="0.25">
      <c r="A160" s="95"/>
      <c r="B160" s="97"/>
      <c r="C160" s="96"/>
      <c r="D160" s="3"/>
      <c r="E160" s="69"/>
      <c r="F160" s="3" t="str">
        <f t="shared" si="9"/>
        <v/>
      </c>
      <c r="G160" s="97" t="str" cm="1">
        <f t="array" ref="G160">IF(C160="","",IF(AND(ISNUMBER(B160:C160),B160&gt;C160),B160-C160,IF(AND(ISNUMBER(B160:C160),C160&gt;B160),C160-B160,IF(AND(ISNUMBER(C160),C160),""))))</f>
        <v/>
      </c>
      <c r="H160" s="100" t="str" cm="1">
        <f t="array" ref="H160">IF(AND(E160:G160&gt;0,ISNUMBER(E160:G160)),E160/G160/100,"")</f>
        <v/>
      </c>
      <c r="I160" s="97" t="str">
        <f t="shared" si="12"/>
        <v/>
      </c>
      <c r="J160" s="101" t="str">
        <f t="shared" si="10"/>
        <v/>
      </c>
      <c r="K160" s="103" t="str">
        <f t="shared" si="11"/>
        <v/>
      </c>
    </row>
    <row r="161" spans="1:11" x14ac:dyDescent="0.25">
      <c r="A161" s="95"/>
      <c r="B161" s="97"/>
      <c r="C161" s="96"/>
      <c r="D161" s="3"/>
      <c r="E161" s="69"/>
      <c r="F161" s="3" t="str">
        <f t="shared" si="9"/>
        <v/>
      </c>
      <c r="G161" s="97" t="str" cm="1">
        <f t="array" ref="G161">IF(C161="","",IF(AND(ISNUMBER(B161:C161),B161&gt;C161),B161-C161,IF(AND(ISNUMBER(B161:C161),C161&gt;B161),C161-B161,IF(AND(ISNUMBER(C161),C161),""))))</f>
        <v/>
      </c>
      <c r="H161" s="100" t="str" cm="1">
        <f t="array" ref="H161">IF(AND(E161:G161&gt;0,ISNUMBER(E161:G161)),E161/G161/100,"")</f>
        <v/>
      </c>
      <c r="I161" s="97" t="str">
        <f t="shared" si="12"/>
        <v/>
      </c>
      <c r="J161" s="101" t="str">
        <f t="shared" si="10"/>
        <v/>
      </c>
      <c r="K161" s="103" t="str">
        <f t="shared" si="11"/>
        <v/>
      </c>
    </row>
    <row r="162" spans="1:11" x14ac:dyDescent="0.25">
      <c r="A162" s="95"/>
      <c r="B162" s="97"/>
      <c r="C162" s="96"/>
      <c r="D162" s="3"/>
      <c r="E162" s="69"/>
      <c r="F162" s="3" t="str">
        <f t="shared" si="9"/>
        <v/>
      </c>
      <c r="G162" s="97" t="str" cm="1">
        <f t="array" ref="G162">IF(C162="","",IF(AND(ISNUMBER(B162:C162),B162&gt;C162),B162-C162,IF(AND(ISNUMBER(B162:C162),C162&gt;B162),C162-B162,IF(AND(ISNUMBER(C162),C162),""))))</f>
        <v/>
      </c>
      <c r="H162" s="100" t="str" cm="1">
        <f t="array" ref="H162">IF(AND(E162:G162&gt;0,ISNUMBER(E162:G162)),E162/G162/100,"")</f>
        <v/>
      </c>
      <c r="I162" s="97" t="str">
        <f t="shared" si="12"/>
        <v/>
      </c>
      <c r="J162" s="101" t="str">
        <f t="shared" si="10"/>
        <v/>
      </c>
      <c r="K162" s="103" t="str">
        <f t="shared" si="11"/>
        <v/>
      </c>
    </row>
    <row r="163" spans="1:11" x14ac:dyDescent="0.25">
      <c r="A163" s="95"/>
      <c r="B163" s="97"/>
      <c r="C163" s="96"/>
      <c r="D163" s="3"/>
      <c r="E163" s="69"/>
      <c r="F163" s="3" t="str">
        <f t="shared" si="9"/>
        <v/>
      </c>
      <c r="G163" s="97" t="str" cm="1">
        <f t="array" ref="G163">IF(C163="","",IF(AND(ISNUMBER(B163:C163),B163&gt;C163),B163-C163,IF(AND(ISNUMBER(B163:C163),C163&gt;B163),C163-B163,IF(AND(ISNUMBER(C163),C163),""))))</f>
        <v/>
      </c>
      <c r="H163" s="100" t="str" cm="1">
        <f t="array" ref="H163">IF(AND(E163:G163&gt;0,ISNUMBER(E163:G163)),E163/G163/100,"")</f>
        <v/>
      </c>
      <c r="I163" s="97" t="str">
        <f t="shared" si="12"/>
        <v/>
      </c>
      <c r="J163" s="101" t="str">
        <f t="shared" si="10"/>
        <v/>
      </c>
      <c r="K163" s="103" t="str">
        <f t="shared" si="11"/>
        <v/>
      </c>
    </row>
    <row r="164" spans="1:11" x14ac:dyDescent="0.25">
      <c r="A164" s="95"/>
      <c r="B164" s="97"/>
      <c r="C164" s="96"/>
      <c r="D164" s="3"/>
      <c r="E164" s="69"/>
      <c r="F164" s="3" t="str">
        <f t="shared" si="9"/>
        <v/>
      </c>
      <c r="G164" s="97" t="str" cm="1">
        <f t="array" ref="G164">IF(C164="","",IF(AND(ISNUMBER(B164:C164),B164&gt;C164),B164-C164,IF(AND(ISNUMBER(B164:C164),C164&gt;B164),C164-B164,IF(AND(ISNUMBER(C164),C164),""))))</f>
        <v/>
      </c>
      <c r="H164" s="100" t="str" cm="1">
        <f t="array" ref="H164">IF(AND(E164:G164&gt;0,ISNUMBER(E164:G164)),E164/G164/100,"")</f>
        <v/>
      </c>
      <c r="I164" s="97" t="str">
        <f t="shared" si="12"/>
        <v/>
      </c>
      <c r="J164" s="101" t="str">
        <f t="shared" si="10"/>
        <v/>
      </c>
      <c r="K164" s="103" t="str">
        <f t="shared" si="11"/>
        <v/>
      </c>
    </row>
    <row r="165" spans="1:11" x14ac:dyDescent="0.25">
      <c r="A165" s="95"/>
      <c r="B165" s="97"/>
      <c r="C165" s="96"/>
      <c r="D165" s="3"/>
      <c r="E165" s="69"/>
      <c r="F165" s="3" t="str">
        <f t="shared" si="9"/>
        <v/>
      </c>
      <c r="G165" s="97" t="str" cm="1">
        <f t="array" ref="G165">IF(C165="","",IF(AND(ISNUMBER(B165:C165),B165&gt;C165),B165-C165,IF(AND(ISNUMBER(B165:C165),C165&gt;B165),C165-B165,IF(AND(ISNUMBER(C165),C165),""))))</f>
        <v/>
      </c>
      <c r="H165" s="100" t="str" cm="1">
        <f t="array" ref="H165">IF(AND(E165:G165&gt;0,ISNUMBER(E165:G165)),E165/G165/100,"")</f>
        <v/>
      </c>
      <c r="I165" s="97" t="str">
        <f t="shared" si="12"/>
        <v/>
      </c>
      <c r="J165" s="101" t="str">
        <f t="shared" si="10"/>
        <v/>
      </c>
      <c r="K165" s="103" t="str">
        <f t="shared" si="11"/>
        <v/>
      </c>
    </row>
    <row r="166" spans="1:11" x14ac:dyDescent="0.25">
      <c r="A166" s="95"/>
      <c r="B166" s="97"/>
      <c r="C166" s="96"/>
      <c r="D166" s="3"/>
      <c r="E166" s="69"/>
      <c r="F166" s="3" t="str">
        <f t="shared" si="9"/>
        <v/>
      </c>
      <c r="G166" s="97" t="str" cm="1">
        <f t="array" ref="G166">IF(C166="","",IF(AND(ISNUMBER(B166:C166),B166&gt;C166),B166-C166,IF(AND(ISNUMBER(B166:C166),C166&gt;B166),C166-B166,IF(AND(ISNUMBER(C166),C166),""))))</f>
        <v/>
      </c>
      <c r="H166" s="100" t="str" cm="1">
        <f t="array" ref="H166">IF(AND(E166:G166&gt;0,ISNUMBER(E166:G166)),E166/G166/100,"")</f>
        <v/>
      </c>
      <c r="I166" s="97" t="str">
        <f t="shared" si="12"/>
        <v/>
      </c>
      <c r="J166" s="101" t="str">
        <f t="shared" si="10"/>
        <v/>
      </c>
      <c r="K166" s="103" t="str">
        <f t="shared" si="11"/>
        <v/>
      </c>
    </row>
    <row r="167" spans="1:11" x14ac:dyDescent="0.25">
      <c r="A167" s="95"/>
      <c r="B167" s="97"/>
      <c r="C167" s="96"/>
      <c r="D167" s="3"/>
      <c r="E167" s="69"/>
      <c r="F167" s="3" t="str">
        <f t="shared" si="9"/>
        <v/>
      </c>
      <c r="G167" s="97" t="str" cm="1">
        <f t="array" ref="G167">IF(C167="","",IF(AND(ISNUMBER(B167:C167),B167&gt;C167),B167-C167,IF(AND(ISNUMBER(B167:C167),C167&gt;B167),C167-B167,IF(AND(ISNUMBER(C167),C167),""))))</f>
        <v/>
      </c>
      <c r="H167" s="100" t="str" cm="1">
        <f t="array" ref="H167">IF(AND(E167:G167&gt;0,ISNUMBER(E167:G167)),E167/G167/100,"")</f>
        <v/>
      </c>
      <c r="I167" s="97" t="str">
        <f t="shared" si="12"/>
        <v/>
      </c>
      <c r="J167" s="101" t="str">
        <f t="shared" si="10"/>
        <v/>
      </c>
      <c r="K167" s="103" t="str">
        <f t="shared" si="11"/>
        <v/>
      </c>
    </row>
    <row r="168" spans="1:11" x14ac:dyDescent="0.25">
      <c r="A168" s="95"/>
      <c r="B168" s="97"/>
      <c r="C168" s="96"/>
      <c r="D168" s="3"/>
      <c r="E168" s="69"/>
      <c r="F168" s="3" t="str">
        <f t="shared" si="9"/>
        <v/>
      </c>
      <c r="G168" s="97" t="str" cm="1">
        <f t="array" ref="G168">IF(C168="","",IF(AND(ISNUMBER(B168:C168),B168&gt;C168),B168-C168,IF(AND(ISNUMBER(B168:C168),C168&gt;B168),C168-B168,IF(AND(ISNUMBER(C168),C168),""))))</f>
        <v/>
      </c>
      <c r="H168" s="100" t="str" cm="1">
        <f t="array" ref="H168">IF(AND(E168:G168&gt;0,ISNUMBER(E168:G168)),E168/G168/100,"")</f>
        <v/>
      </c>
      <c r="I168" s="97" t="str">
        <f t="shared" si="12"/>
        <v/>
      </c>
      <c r="J168" s="101" t="str">
        <f t="shared" si="10"/>
        <v/>
      </c>
      <c r="K168" s="103" t="str">
        <f t="shared" si="11"/>
        <v/>
      </c>
    </row>
    <row r="169" spans="1:11" x14ac:dyDescent="0.25">
      <c r="A169" s="95"/>
      <c r="B169" s="97"/>
      <c r="C169" s="96"/>
      <c r="D169" s="3"/>
      <c r="E169" s="69"/>
      <c r="F169" s="3" t="str">
        <f t="shared" si="9"/>
        <v/>
      </c>
      <c r="G169" s="97" t="str" cm="1">
        <f t="array" ref="G169">IF(C169="","",IF(AND(ISNUMBER(B169:C169),B169&gt;C169),B169-C169,IF(AND(ISNUMBER(B169:C169),C169&gt;B169),C169-B169,IF(AND(ISNUMBER(C169),C169),""))))</f>
        <v/>
      </c>
      <c r="H169" s="100" t="str" cm="1">
        <f t="array" ref="H169">IF(AND(E169:G169&gt;0,ISNUMBER(E169:G169)),E169/G169/100,"")</f>
        <v/>
      </c>
      <c r="I169" s="97" t="str">
        <f t="shared" si="12"/>
        <v/>
      </c>
      <c r="J169" s="101" t="str">
        <f t="shared" si="10"/>
        <v/>
      </c>
      <c r="K169" s="103" t="str">
        <f t="shared" si="11"/>
        <v/>
      </c>
    </row>
    <row r="170" spans="1:11" x14ac:dyDescent="0.25">
      <c r="A170" s="95"/>
      <c r="B170" s="97"/>
      <c r="C170" s="96"/>
      <c r="D170" s="3"/>
      <c r="E170" s="69"/>
      <c r="F170" s="3" t="str">
        <f t="shared" si="9"/>
        <v/>
      </c>
      <c r="G170" s="97" t="str" cm="1">
        <f t="array" ref="G170">IF(C170="","",IF(AND(ISNUMBER(B170:C170),B170&gt;C170),B170-C170,IF(AND(ISNUMBER(B170:C170),C170&gt;B170),C170-B170,IF(AND(ISNUMBER(C170),C170),""))))</f>
        <v/>
      </c>
      <c r="H170" s="100" t="str" cm="1">
        <f t="array" ref="H170">IF(AND(E170:G170&gt;0,ISNUMBER(E170:G170)),E170/G170/100,"")</f>
        <v/>
      </c>
      <c r="I170" s="97" t="str">
        <f t="shared" si="12"/>
        <v/>
      </c>
      <c r="J170" s="101" t="str">
        <f t="shared" si="10"/>
        <v/>
      </c>
      <c r="K170" s="103" t="str">
        <f t="shared" si="11"/>
        <v/>
      </c>
    </row>
    <row r="171" spans="1:11" x14ac:dyDescent="0.25">
      <c r="A171" s="95"/>
      <c r="B171" s="97"/>
      <c r="C171" s="96"/>
      <c r="D171" s="3"/>
      <c r="E171" s="69"/>
      <c r="F171" s="3" t="str">
        <f t="shared" si="9"/>
        <v/>
      </c>
      <c r="G171" s="97" t="str" cm="1">
        <f t="array" ref="G171">IF(C171="","",IF(AND(ISNUMBER(B171:C171),B171&gt;C171),B171-C171,IF(AND(ISNUMBER(B171:C171),C171&gt;B171),C171-B171,IF(AND(ISNUMBER(C171),C171),""))))</f>
        <v/>
      </c>
      <c r="H171" s="100" t="str" cm="1">
        <f t="array" ref="H171">IF(AND(E171:G171&gt;0,ISNUMBER(E171:G171)),E171/G171/100,"")</f>
        <v/>
      </c>
      <c r="I171" s="97" t="str">
        <f t="shared" si="12"/>
        <v/>
      </c>
      <c r="J171" s="101" t="str">
        <f t="shared" si="10"/>
        <v/>
      </c>
      <c r="K171" s="103" t="str">
        <f t="shared" si="11"/>
        <v/>
      </c>
    </row>
    <row r="172" spans="1:11" x14ac:dyDescent="0.25">
      <c r="A172" s="95"/>
      <c r="B172" s="97"/>
      <c r="C172" s="96"/>
      <c r="D172" s="3"/>
      <c r="E172" s="69"/>
      <c r="F172" s="3" t="str">
        <f t="shared" si="9"/>
        <v/>
      </c>
      <c r="G172" s="97" t="str" cm="1">
        <f t="array" ref="G172">IF(C172="","",IF(AND(ISNUMBER(B172:C172),B172&gt;C172),B172-C172,IF(AND(ISNUMBER(B172:C172),C172&gt;B172),C172-B172,IF(AND(ISNUMBER(C172),C172),""))))</f>
        <v/>
      </c>
      <c r="H172" s="100" t="str" cm="1">
        <f t="array" ref="H172">IF(AND(E172:G172&gt;0,ISNUMBER(E172:G172)),E172/G172/100,"")</f>
        <v/>
      </c>
      <c r="I172" s="97" t="str">
        <f t="shared" si="12"/>
        <v/>
      </c>
      <c r="J172" s="101" t="str">
        <f t="shared" si="10"/>
        <v/>
      </c>
      <c r="K172" s="103" t="str">
        <f t="shared" si="11"/>
        <v/>
      </c>
    </row>
    <row r="173" spans="1:11" x14ac:dyDescent="0.25">
      <c r="A173" s="95"/>
      <c r="B173" s="97"/>
      <c r="C173" s="96"/>
      <c r="D173" s="3"/>
      <c r="E173" s="69"/>
      <c r="F173" s="3" t="str">
        <f t="shared" si="9"/>
        <v/>
      </c>
      <c r="G173" s="97" t="str" cm="1">
        <f t="array" ref="G173">IF(C173="","",IF(AND(ISNUMBER(B173:C173),B173&gt;C173),B173-C173,IF(AND(ISNUMBER(B173:C173),C173&gt;B173),C173-B173,IF(AND(ISNUMBER(C173),C173),""))))</f>
        <v/>
      </c>
      <c r="H173" s="100" t="str" cm="1">
        <f t="array" ref="H173">IF(AND(E173:G173&gt;0,ISNUMBER(E173:G173)),E173/G173/100,"")</f>
        <v/>
      </c>
      <c r="I173" s="97" t="str">
        <f t="shared" si="12"/>
        <v/>
      </c>
      <c r="J173" s="101" t="str">
        <f t="shared" si="10"/>
        <v/>
      </c>
      <c r="K173" s="103" t="str">
        <f t="shared" si="11"/>
        <v/>
      </c>
    </row>
    <row r="174" spans="1:11" x14ac:dyDescent="0.25">
      <c r="A174" s="95"/>
      <c r="B174" s="97"/>
      <c r="C174" s="96"/>
      <c r="D174" s="3"/>
      <c r="E174" s="69"/>
      <c r="F174" s="3" t="str">
        <f t="shared" si="9"/>
        <v/>
      </c>
      <c r="G174" s="97" t="str" cm="1">
        <f t="array" ref="G174">IF(C174="","",IF(AND(ISNUMBER(B174:C174),B174&gt;C174),B174-C174,IF(AND(ISNUMBER(B174:C174),C174&gt;B174),C174-B174,IF(AND(ISNUMBER(C174),C174),""))))</f>
        <v/>
      </c>
      <c r="H174" s="100" t="str" cm="1">
        <f t="array" ref="H174">IF(AND(E174:G174&gt;0,ISNUMBER(E174:G174)),E174/G174/100,"")</f>
        <v/>
      </c>
      <c r="I174" s="97" t="str">
        <f t="shared" si="12"/>
        <v/>
      </c>
      <c r="J174" s="101" t="str">
        <f t="shared" si="10"/>
        <v/>
      </c>
      <c r="K174" s="103" t="str">
        <f t="shared" si="11"/>
        <v/>
      </c>
    </row>
    <row r="175" spans="1:11" x14ac:dyDescent="0.25">
      <c r="A175" s="95"/>
      <c r="B175" s="97"/>
      <c r="C175" s="96"/>
      <c r="D175" s="3"/>
      <c r="E175" s="69"/>
      <c r="F175" s="3" t="str">
        <f t="shared" si="9"/>
        <v/>
      </c>
      <c r="G175" s="97" t="str" cm="1">
        <f t="array" ref="G175">IF(C175="","",IF(AND(ISNUMBER(B175:C175),B175&gt;C175),B175-C175,IF(AND(ISNUMBER(B175:C175),C175&gt;B175),C175-B175,IF(AND(ISNUMBER(C175),C175),""))))</f>
        <v/>
      </c>
      <c r="H175" s="100" t="str" cm="1">
        <f t="array" ref="H175">IF(AND(E175:G175&gt;0,ISNUMBER(E175:G175)),E175/G175/100,"")</f>
        <v/>
      </c>
      <c r="I175" s="97" t="str">
        <f t="shared" si="12"/>
        <v/>
      </c>
      <c r="J175" s="101" t="str">
        <f t="shared" si="10"/>
        <v/>
      </c>
      <c r="K175" s="103" t="str">
        <f t="shared" si="11"/>
        <v/>
      </c>
    </row>
    <row r="176" spans="1:11" x14ac:dyDescent="0.25">
      <c r="A176" s="95"/>
      <c r="B176" s="97"/>
      <c r="C176" s="96"/>
      <c r="D176" s="3"/>
      <c r="E176" s="69"/>
      <c r="F176" s="3" t="str">
        <f t="shared" si="9"/>
        <v/>
      </c>
      <c r="G176" s="97" t="str" cm="1">
        <f t="array" ref="G176">IF(C176="","",IF(AND(ISNUMBER(B176:C176),B176&gt;C176),B176-C176,IF(AND(ISNUMBER(B176:C176),C176&gt;B176),C176-B176,IF(AND(ISNUMBER(C176),C176),""))))</f>
        <v/>
      </c>
      <c r="H176" s="100" t="str" cm="1">
        <f t="array" ref="H176">IF(AND(E176:G176&gt;0,ISNUMBER(E176:G176)),E176/G176/100,"")</f>
        <v/>
      </c>
      <c r="I176" s="97" t="str">
        <f t="shared" si="12"/>
        <v/>
      </c>
      <c r="J176" s="101" t="str">
        <f t="shared" si="10"/>
        <v/>
      </c>
      <c r="K176" s="103" t="str">
        <f t="shared" si="11"/>
        <v/>
      </c>
    </row>
    <row r="177" spans="1:11" x14ac:dyDescent="0.25">
      <c r="A177" s="95"/>
      <c r="B177" s="97"/>
      <c r="C177" s="96"/>
      <c r="D177" s="3"/>
      <c r="E177" s="69"/>
      <c r="F177" s="3" t="str">
        <f t="shared" si="9"/>
        <v/>
      </c>
      <c r="G177" s="97" t="str" cm="1">
        <f t="array" ref="G177">IF(C177="","",IF(AND(ISNUMBER(B177:C177),B177&gt;C177),B177-C177,IF(AND(ISNUMBER(B177:C177),C177&gt;B177),C177-B177,IF(AND(ISNUMBER(C177),C177),""))))</f>
        <v/>
      </c>
      <c r="H177" s="100" t="str" cm="1">
        <f t="array" ref="H177">IF(AND(E177:G177&gt;0,ISNUMBER(E177:G177)),E177/G177/100,"")</f>
        <v/>
      </c>
      <c r="I177" s="97" t="str">
        <f t="shared" si="12"/>
        <v/>
      </c>
      <c r="J177" s="101" t="str">
        <f t="shared" si="10"/>
        <v/>
      </c>
      <c r="K177" s="103" t="str">
        <f t="shared" si="11"/>
        <v/>
      </c>
    </row>
    <row r="178" spans="1:11" x14ac:dyDescent="0.25">
      <c r="A178" s="95"/>
      <c r="B178" s="97"/>
      <c r="C178" s="96"/>
      <c r="D178" s="3"/>
      <c r="E178" s="69"/>
      <c r="F178" s="3" t="str">
        <f t="shared" si="9"/>
        <v/>
      </c>
      <c r="G178" s="97" t="str" cm="1">
        <f t="array" ref="G178">IF(C178="","",IF(AND(ISNUMBER(B178:C178),B178&gt;C178),B178-C178,IF(AND(ISNUMBER(B178:C178),C178&gt;B178),C178-B178,IF(AND(ISNUMBER(C178),C178),""))))</f>
        <v/>
      </c>
      <c r="H178" s="100" t="str" cm="1">
        <f t="array" ref="H178">IF(AND(E178:G178&gt;0,ISNUMBER(E178:G178)),E178/G178/100,"")</f>
        <v/>
      </c>
      <c r="I178" s="97" t="str">
        <f t="shared" si="12"/>
        <v/>
      </c>
      <c r="J178" s="101" t="str">
        <f t="shared" si="10"/>
        <v/>
      </c>
      <c r="K178" s="103" t="str">
        <f t="shared" si="11"/>
        <v/>
      </c>
    </row>
    <row r="179" spans="1:11" x14ac:dyDescent="0.25">
      <c r="A179" s="95"/>
      <c r="B179" s="97"/>
      <c r="C179" s="96"/>
      <c r="D179" s="3"/>
      <c r="E179" s="69"/>
      <c r="F179" s="3" t="str">
        <f t="shared" si="9"/>
        <v/>
      </c>
      <c r="G179" s="97" t="str" cm="1">
        <f t="array" ref="G179">IF(C179="","",IF(AND(ISNUMBER(B179:C179),B179&gt;C179),B179-C179,IF(AND(ISNUMBER(B179:C179),C179&gt;B179),C179-B179,IF(AND(ISNUMBER(C179),C179),""))))</f>
        <v/>
      </c>
      <c r="H179" s="100" t="str" cm="1">
        <f t="array" ref="H179">IF(AND(E179:G179&gt;0,ISNUMBER(E179:G179)),E179/G179/100,"")</f>
        <v/>
      </c>
      <c r="I179" s="97" t="str">
        <f t="shared" si="12"/>
        <v/>
      </c>
      <c r="J179" s="101" t="str">
        <f t="shared" si="10"/>
        <v/>
      </c>
      <c r="K179" s="103" t="str">
        <f t="shared" si="11"/>
        <v/>
      </c>
    </row>
    <row r="180" spans="1:11" x14ac:dyDescent="0.25">
      <c r="A180" s="95"/>
      <c r="B180" s="97"/>
      <c r="C180" s="96"/>
      <c r="D180" s="3"/>
      <c r="E180" s="69"/>
      <c r="F180" s="3" t="str">
        <f t="shared" si="9"/>
        <v/>
      </c>
      <c r="G180" s="97" t="str" cm="1">
        <f t="array" ref="G180">IF(C180="","",IF(AND(ISNUMBER(B180:C180),B180&gt;C180),B180-C180,IF(AND(ISNUMBER(B180:C180),C180&gt;B180),C180-B180,IF(AND(ISNUMBER(C180),C180),""))))</f>
        <v/>
      </c>
      <c r="H180" s="100" t="str" cm="1">
        <f t="array" ref="H180">IF(AND(E180:G180&gt;0,ISNUMBER(E180:G180)),E180/G180/100,"")</f>
        <v/>
      </c>
      <c r="I180" s="97" t="str">
        <f t="shared" si="12"/>
        <v/>
      </c>
      <c r="J180" s="101" t="str">
        <f t="shared" si="10"/>
        <v/>
      </c>
      <c r="K180" s="103" t="str">
        <f t="shared" si="11"/>
        <v/>
      </c>
    </row>
    <row r="181" spans="1:11" x14ac:dyDescent="0.25">
      <c r="A181" s="95"/>
      <c r="B181" s="97"/>
      <c r="C181" s="96"/>
      <c r="D181" s="3"/>
      <c r="E181" s="69"/>
      <c r="F181" s="3" t="str">
        <f t="shared" si="9"/>
        <v/>
      </c>
      <c r="G181" s="97" t="str" cm="1">
        <f t="array" ref="G181">IF(C181="","",IF(AND(ISNUMBER(B181:C181),B181&gt;C181),B181-C181,IF(AND(ISNUMBER(B181:C181),C181&gt;B181),C181-B181,IF(AND(ISNUMBER(C181),C181),""))))</f>
        <v/>
      </c>
      <c r="H181" s="100" t="str" cm="1">
        <f t="array" ref="H181">IF(AND(E181:G181&gt;0,ISNUMBER(E181:G181)),E181/G181/100,"")</f>
        <v/>
      </c>
      <c r="I181" s="97" t="str">
        <f t="shared" si="12"/>
        <v/>
      </c>
      <c r="J181" s="101" t="str">
        <f t="shared" si="10"/>
        <v/>
      </c>
      <c r="K181" s="103" t="str">
        <f t="shared" si="11"/>
        <v/>
      </c>
    </row>
    <row r="182" spans="1:11" x14ac:dyDescent="0.25">
      <c r="A182" s="95"/>
      <c r="B182" s="97"/>
      <c r="C182" s="96"/>
      <c r="D182" s="3"/>
      <c r="E182" s="69"/>
      <c r="F182" s="3" t="str">
        <f t="shared" si="9"/>
        <v/>
      </c>
      <c r="G182" s="97" t="str" cm="1">
        <f t="array" ref="G182">IF(C182="","",IF(AND(ISNUMBER(B182:C182),B182&gt;C182),B182-C182,IF(AND(ISNUMBER(B182:C182),C182&gt;B182),C182-B182,IF(AND(ISNUMBER(C182),C182),""))))</f>
        <v/>
      </c>
      <c r="H182" s="100" t="str" cm="1">
        <f t="array" ref="H182">IF(AND(E182:G182&gt;0,ISNUMBER(E182:G182)),E182/G182/100,"")</f>
        <v/>
      </c>
      <c r="I182" s="97" t="str">
        <f t="shared" si="12"/>
        <v/>
      </c>
      <c r="J182" s="101" t="str">
        <f t="shared" si="10"/>
        <v/>
      </c>
      <c r="K182" s="103" t="str">
        <f t="shared" si="11"/>
        <v/>
      </c>
    </row>
    <row r="183" spans="1:11" x14ac:dyDescent="0.25">
      <c r="A183" s="95"/>
      <c r="B183" s="97"/>
      <c r="C183" s="96"/>
      <c r="D183" s="3"/>
      <c r="E183" s="69"/>
      <c r="F183" s="3" t="str">
        <f t="shared" si="9"/>
        <v/>
      </c>
      <c r="G183" s="97" t="str" cm="1">
        <f t="array" ref="G183">IF(C183="","",IF(AND(ISNUMBER(B183:C183),B183&gt;C183),B183-C183,IF(AND(ISNUMBER(B183:C183),C183&gt;B183),C183-B183,IF(AND(ISNUMBER(C183),C183),""))))</f>
        <v/>
      </c>
      <c r="H183" s="100" t="str" cm="1">
        <f t="array" ref="H183">IF(AND(E183:G183&gt;0,ISNUMBER(E183:G183)),E183/G183/100,"")</f>
        <v/>
      </c>
      <c r="I183" s="97" t="str">
        <f t="shared" si="12"/>
        <v/>
      </c>
      <c r="J183" s="101" t="str">
        <f t="shared" si="10"/>
        <v/>
      </c>
      <c r="K183" s="103" t="str">
        <f t="shared" si="11"/>
        <v/>
      </c>
    </row>
    <row r="184" spans="1:11" x14ac:dyDescent="0.25">
      <c r="A184" s="95"/>
      <c r="B184" s="97"/>
      <c r="C184" s="96"/>
      <c r="D184" s="3"/>
      <c r="E184" s="69"/>
      <c r="F184" s="3" t="str">
        <f t="shared" si="9"/>
        <v/>
      </c>
      <c r="G184" s="97" t="str" cm="1">
        <f t="array" ref="G184">IF(C184="","",IF(AND(ISNUMBER(B184:C184),B184&gt;C184),B184-C184,IF(AND(ISNUMBER(B184:C184),C184&gt;B184),C184-B184,IF(AND(ISNUMBER(C184),C184),""))))</f>
        <v/>
      </c>
      <c r="H184" s="100" t="str" cm="1">
        <f t="array" ref="H184">IF(AND(E184:G184&gt;0,ISNUMBER(E184:G184)),E184/G184/100,"")</f>
        <v/>
      </c>
      <c r="I184" s="97" t="str">
        <f t="shared" si="12"/>
        <v/>
      </c>
      <c r="J184" s="101" t="str">
        <f t="shared" si="10"/>
        <v/>
      </c>
      <c r="K184" s="103" t="str">
        <f t="shared" si="11"/>
        <v/>
      </c>
    </row>
    <row r="185" spans="1:11" x14ac:dyDescent="0.25">
      <c r="A185" s="95"/>
      <c r="B185" s="97"/>
      <c r="C185" s="96"/>
      <c r="D185" s="3"/>
      <c r="E185" s="69"/>
      <c r="F185" s="3" t="str">
        <f t="shared" si="9"/>
        <v/>
      </c>
      <c r="G185" s="97" t="str" cm="1">
        <f t="array" ref="G185">IF(C185="","",IF(AND(ISNUMBER(B185:C185),B185&gt;C185),B185-C185,IF(AND(ISNUMBER(B185:C185),C185&gt;B185),C185-B185,IF(AND(ISNUMBER(C185),C185),""))))</f>
        <v/>
      </c>
      <c r="H185" s="100" t="str" cm="1">
        <f t="array" ref="H185">IF(AND(E185:G185&gt;0,ISNUMBER(E185:G185)),E185/G185/100,"")</f>
        <v/>
      </c>
      <c r="I185" s="97" t="str">
        <f t="shared" si="12"/>
        <v/>
      </c>
      <c r="J185" s="101" t="str">
        <f t="shared" si="10"/>
        <v/>
      </c>
      <c r="K185" s="103" t="str">
        <f t="shared" si="11"/>
        <v/>
      </c>
    </row>
    <row r="186" spans="1:11" x14ac:dyDescent="0.25">
      <c r="A186" s="95"/>
      <c r="B186" s="97"/>
      <c r="C186" s="96"/>
      <c r="D186" s="3"/>
      <c r="E186" s="69"/>
      <c r="F186" s="3" t="str">
        <f t="shared" si="9"/>
        <v/>
      </c>
      <c r="G186" s="97" t="str" cm="1">
        <f t="array" ref="G186">IF(C186="","",IF(AND(ISNUMBER(B186:C186),B186&gt;C186),B186-C186,IF(AND(ISNUMBER(B186:C186),C186&gt;B186),C186-B186,IF(AND(ISNUMBER(C186),C186),""))))</f>
        <v/>
      </c>
      <c r="H186" s="100" t="str" cm="1">
        <f t="array" ref="H186">IF(AND(E186:G186&gt;0,ISNUMBER(E186:G186)),E186/G186/100,"")</f>
        <v/>
      </c>
      <c r="I186" s="97" t="str">
        <f t="shared" si="12"/>
        <v/>
      </c>
      <c r="J186" s="101" t="str">
        <f t="shared" si="10"/>
        <v/>
      </c>
      <c r="K186" s="103" t="str">
        <f t="shared" si="11"/>
        <v/>
      </c>
    </row>
    <row r="187" spans="1:11" x14ac:dyDescent="0.25">
      <c r="A187" s="95"/>
      <c r="B187" s="97"/>
      <c r="C187" s="96"/>
      <c r="D187" s="3"/>
      <c r="E187" s="69"/>
      <c r="F187" s="3" t="str">
        <f t="shared" si="9"/>
        <v/>
      </c>
      <c r="G187" s="97" t="str" cm="1">
        <f t="array" ref="G187">IF(C187="","",IF(AND(ISNUMBER(B187:C187),B187&gt;C187),B187-C187,IF(AND(ISNUMBER(B187:C187),C187&gt;B187),C187-B187,IF(AND(ISNUMBER(C187),C187),""))))</f>
        <v/>
      </c>
      <c r="H187" s="100" t="str" cm="1">
        <f t="array" ref="H187">IF(AND(E187:G187&gt;0,ISNUMBER(E187:G187)),E187/G187/100,"")</f>
        <v/>
      </c>
      <c r="I187" s="97" t="str">
        <f t="shared" si="12"/>
        <v/>
      </c>
      <c r="J187" s="101" t="str">
        <f t="shared" si="10"/>
        <v/>
      </c>
      <c r="K187" s="103" t="str">
        <f t="shared" si="11"/>
        <v/>
      </c>
    </row>
    <row r="188" spans="1:11" x14ac:dyDescent="0.25">
      <c r="A188" s="95"/>
      <c r="B188" s="97"/>
      <c r="C188" s="96"/>
      <c r="D188" s="3"/>
      <c r="E188" s="69"/>
      <c r="F188" s="3" t="str">
        <f t="shared" si="9"/>
        <v/>
      </c>
      <c r="G188" s="97" t="str" cm="1">
        <f t="array" ref="G188">IF(C188="","",IF(AND(ISNUMBER(B188:C188),B188&gt;C188),B188-C188,IF(AND(ISNUMBER(B188:C188),C188&gt;B188),C188-B188,IF(AND(ISNUMBER(C188),C188),""))))</f>
        <v/>
      </c>
      <c r="H188" s="100" t="str" cm="1">
        <f t="array" ref="H188">IF(AND(E188:G188&gt;0,ISNUMBER(E188:G188)),E188/G188/100,"")</f>
        <v/>
      </c>
      <c r="I188" s="97" t="str">
        <f t="shared" si="12"/>
        <v/>
      </c>
      <c r="J188" s="101" t="str">
        <f t="shared" si="10"/>
        <v/>
      </c>
      <c r="K188" s="103" t="str">
        <f t="shared" si="11"/>
        <v/>
      </c>
    </row>
    <row r="189" spans="1:11" x14ac:dyDescent="0.25">
      <c r="A189" s="95"/>
      <c r="B189" s="97"/>
      <c r="C189" s="96"/>
      <c r="D189" s="3"/>
      <c r="E189" s="69"/>
      <c r="F189" s="3" t="str">
        <f t="shared" si="9"/>
        <v/>
      </c>
      <c r="G189" s="97" t="str" cm="1">
        <f t="array" ref="G189">IF(C189="","",IF(AND(ISNUMBER(B189:C189),B189&gt;C189),B189-C189,IF(AND(ISNUMBER(B189:C189),C189&gt;B189),C189-B189,IF(AND(ISNUMBER(C189),C189),""))))</f>
        <v/>
      </c>
      <c r="H189" s="100" t="str" cm="1">
        <f t="array" ref="H189">IF(AND(E189:G189&gt;0,ISNUMBER(E189:G189)),E189/G189/100,"")</f>
        <v/>
      </c>
      <c r="I189" s="97" t="str">
        <f t="shared" si="12"/>
        <v/>
      </c>
      <c r="J189" s="101" t="str">
        <f t="shared" si="10"/>
        <v/>
      </c>
      <c r="K189" s="103" t="str">
        <f t="shared" si="11"/>
        <v/>
      </c>
    </row>
    <row r="190" spans="1:11" x14ac:dyDescent="0.25">
      <c r="A190" s="95"/>
      <c r="B190" s="97"/>
      <c r="C190" s="96"/>
      <c r="D190" s="3"/>
      <c r="E190" s="69"/>
      <c r="F190" s="3" t="str">
        <f t="shared" si="9"/>
        <v/>
      </c>
      <c r="G190" s="97" t="str" cm="1">
        <f t="array" ref="G190">IF(C190="","",IF(AND(ISNUMBER(B190:C190),B190&gt;C190),B190-C190,IF(AND(ISNUMBER(B190:C190),C190&gt;B190),C190-B190,IF(AND(ISNUMBER(C190),C190),""))))</f>
        <v/>
      </c>
      <c r="H190" s="100" t="str" cm="1">
        <f t="array" ref="H190">IF(AND(E190:G190&gt;0,ISNUMBER(E190:G190)),E190/G190/100,"")</f>
        <v/>
      </c>
      <c r="I190" s="97" t="str">
        <f t="shared" si="12"/>
        <v/>
      </c>
      <c r="J190" s="101" t="str">
        <f t="shared" si="10"/>
        <v/>
      </c>
      <c r="K190" s="103" t="str">
        <f t="shared" si="11"/>
        <v/>
      </c>
    </row>
    <row r="191" spans="1:11" x14ac:dyDescent="0.25">
      <c r="A191" s="95"/>
      <c r="B191" s="97"/>
      <c r="C191" s="96"/>
      <c r="D191" s="3"/>
      <c r="E191" s="69"/>
      <c r="F191" s="3" t="str">
        <f t="shared" si="9"/>
        <v/>
      </c>
      <c r="G191" s="97" t="str" cm="1">
        <f t="array" ref="G191">IF(C191="","",IF(AND(ISNUMBER(B191:C191),B191&gt;C191),B191-C191,IF(AND(ISNUMBER(B191:C191),C191&gt;B191),C191-B191,IF(AND(ISNUMBER(C191),C191),""))))</f>
        <v/>
      </c>
      <c r="H191" s="100" t="str" cm="1">
        <f t="array" ref="H191">IF(AND(E191:G191&gt;0,ISNUMBER(E191:G191)),E191/G191/100,"")</f>
        <v/>
      </c>
      <c r="I191" s="97" t="str">
        <f t="shared" si="12"/>
        <v/>
      </c>
      <c r="J191" s="101" t="str">
        <f t="shared" si="10"/>
        <v/>
      </c>
      <c r="K191" s="103" t="str">
        <f t="shared" si="11"/>
        <v/>
      </c>
    </row>
    <row r="192" spans="1:11" x14ac:dyDescent="0.25">
      <c r="A192" s="95"/>
      <c r="B192" s="97"/>
      <c r="C192" s="96"/>
      <c r="D192" s="3"/>
      <c r="E192" s="69"/>
      <c r="F192" s="3" t="str">
        <f t="shared" si="9"/>
        <v/>
      </c>
      <c r="G192" s="97" t="str" cm="1">
        <f t="array" ref="G192">IF(C192="","",IF(AND(ISNUMBER(B192:C192),B192&gt;C192),B192-C192,IF(AND(ISNUMBER(B192:C192),C192&gt;B192),C192-B192,IF(AND(ISNUMBER(C192),C192),""))))</f>
        <v/>
      </c>
      <c r="H192" s="100" t="str" cm="1">
        <f t="array" ref="H192">IF(AND(E192:G192&gt;0,ISNUMBER(E192:G192)),E192/G192/100,"")</f>
        <v/>
      </c>
      <c r="I192" s="97" t="str">
        <f t="shared" si="12"/>
        <v/>
      </c>
      <c r="J192" s="101" t="str">
        <f t="shared" si="10"/>
        <v/>
      </c>
      <c r="K192" s="103" t="str">
        <f t="shared" si="11"/>
        <v/>
      </c>
    </row>
    <row r="193" spans="1:11" x14ac:dyDescent="0.25">
      <c r="A193" s="95"/>
      <c r="B193" s="97"/>
      <c r="C193" s="96"/>
      <c r="D193" s="3"/>
      <c r="E193" s="69"/>
      <c r="F193" s="3" t="str">
        <f t="shared" si="9"/>
        <v/>
      </c>
      <c r="G193" s="97" t="str" cm="1">
        <f t="array" ref="G193">IF(C193="","",IF(AND(ISNUMBER(B193:C193),B193&gt;C193),B193-C193,IF(AND(ISNUMBER(B193:C193),C193&gt;B193),C193-B193,IF(AND(ISNUMBER(C193),C193),""))))</f>
        <v/>
      </c>
      <c r="H193" s="100" t="str" cm="1">
        <f t="array" ref="H193">IF(AND(E193:G193&gt;0,ISNUMBER(E193:G193)),E193/G193/100,"")</f>
        <v/>
      </c>
      <c r="I193" s="97" t="str">
        <f t="shared" si="12"/>
        <v/>
      </c>
      <c r="J193" s="101" t="str">
        <f t="shared" si="10"/>
        <v/>
      </c>
      <c r="K193" s="103" t="str">
        <f t="shared" si="11"/>
        <v/>
      </c>
    </row>
    <row r="194" spans="1:11" x14ac:dyDescent="0.25">
      <c r="A194" s="95"/>
      <c r="B194" s="97"/>
      <c r="C194" s="96"/>
      <c r="D194" s="3"/>
      <c r="E194" s="69"/>
      <c r="F194" s="3" t="str">
        <f t="shared" si="9"/>
        <v/>
      </c>
      <c r="G194" s="97" t="str" cm="1">
        <f t="array" ref="G194">IF(C194="","",IF(AND(ISNUMBER(B194:C194),B194&gt;C194),B194-C194,IF(AND(ISNUMBER(B194:C194),C194&gt;B194),C194-B194,IF(AND(ISNUMBER(C194),C194),""))))</f>
        <v/>
      </c>
      <c r="H194" s="100" t="str" cm="1">
        <f t="array" ref="H194">IF(AND(E194:G194&gt;0,ISNUMBER(E194:G194)),E194/G194/100,"")</f>
        <v/>
      </c>
      <c r="I194" s="97" t="str">
        <f t="shared" si="12"/>
        <v/>
      </c>
      <c r="J194" s="101" t="str">
        <f t="shared" si="10"/>
        <v/>
      </c>
      <c r="K194" s="103" t="str">
        <f t="shared" si="11"/>
        <v/>
      </c>
    </row>
    <row r="195" spans="1:11" x14ac:dyDescent="0.25">
      <c r="A195" s="95"/>
      <c r="B195" s="97"/>
      <c r="C195" s="96"/>
      <c r="D195" s="3"/>
      <c r="E195" s="69"/>
      <c r="F195" s="3" t="str">
        <f t="shared" si="9"/>
        <v/>
      </c>
      <c r="G195" s="97" t="str" cm="1">
        <f t="array" ref="G195">IF(C195="","",IF(AND(ISNUMBER(B195:C195),B195&gt;C195),B195-C195,IF(AND(ISNUMBER(B195:C195),C195&gt;B195),C195-B195,IF(AND(ISNUMBER(C195),C195),""))))</f>
        <v/>
      </c>
      <c r="H195" s="100" t="str" cm="1">
        <f t="array" ref="H195">IF(AND(E195:G195&gt;0,ISNUMBER(E195:G195)),E195/G195/100,"")</f>
        <v/>
      </c>
      <c r="I195" s="97" t="str">
        <f t="shared" si="12"/>
        <v/>
      </c>
      <c r="J195" s="101" t="str">
        <f t="shared" si="10"/>
        <v/>
      </c>
      <c r="K195" s="103" t="str">
        <f t="shared" si="11"/>
        <v/>
      </c>
    </row>
    <row r="196" spans="1:11" x14ac:dyDescent="0.25">
      <c r="A196" s="95"/>
      <c r="B196" s="97"/>
      <c r="C196" s="96"/>
      <c r="D196" s="3"/>
      <c r="E196" s="69"/>
      <c r="F196" s="3" t="str">
        <f t="shared" si="9"/>
        <v/>
      </c>
      <c r="G196" s="97" t="str" cm="1">
        <f t="array" ref="G196">IF(C196="","",IF(AND(ISNUMBER(B196:C196),B196&gt;C196),B196-C196,IF(AND(ISNUMBER(B196:C196),C196&gt;B196),C196-B196,IF(AND(ISNUMBER(C196),C196),""))))</f>
        <v/>
      </c>
      <c r="H196" s="100" t="str" cm="1">
        <f t="array" ref="H196">IF(AND(E196:G196&gt;0,ISNUMBER(E196:G196)),E196/G196/100,"")</f>
        <v/>
      </c>
      <c r="I196" s="97" t="str">
        <f t="shared" si="12"/>
        <v/>
      </c>
      <c r="J196" s="101" t="str">
        <f t="shared" si="10"/>
        <v/>
      </c>
      <c r="K196" s="103" t="str">
        <f t="shared" si="11"/>
        <v/>
      </c>
    </row>
    <row r="197" spans="1:11" x14ac:dyDescent="0.25">
      <c r="A197" s="95"/>
      <c r="B197" s="97"/>
      <c r="C197" s="96"/>
      <c r="D197" s="3"/>
      <c r="E197" s="69"/>
      <c r="F197" s="3" t="str">
        <f t="shared" si="9"/>
        <v/>
      </c>
      <c r="G197" s="97" t="str" cm="1">
        <f t="array" ref="G197">IF(C197="","",IF(AND(ISNUMBER(B197:C197),B197&gt;C197),B197-C197,IF(AND(ISNUMBER(B197:C197),C197&gt;B197),C197-B197,IF(AND(ISNUMBER(C197),C197),""))))</f>
        <v/>
      </c>
      <c r="H197" s="100" t="str" cm="1">
        <f t="array" ref="H197">IF(AND(E197:G197&gt;0,ISNUMBER(E197:G197)),E197/G197/100,"")</f>
        <v/>
      </c>
      <c r="I197" s="97" t="str">
        <f t="shared" si="12"/>
        <v/>
      </c>
      <c r="J197" s="101" t="str">
        <f t="shared" si="10"/>
        <v/>
      </c>
      <c r="K197" s="103" t="str">
        <f t="shared" si="11"/>
        <v/>
      </c>
    </row>
    <row r="198" spans="1:11" x14ac:dyDescent="0.25">
      <c r="A198" s="95"/>
      <c r="B198" s="97"/>
      <c r="C198" s="96"/>
      <c r="D198" s="3"/>
      <c r="E198" s="69"/>
      <c r="F198" s="3" t="str">
        <f t="shared" si="9"/>
        <v/>
      </c>
      <c r="G198" s="97" t="str" cm="1">
        <f t="array" ref="G198">IF(C198="","",IF(AND(ISNUMBER(B198:C198),B198&gt;C198),B198-C198,IF(AND(ISNUMBER(B198:C198),C198&gt;B198),C198-B198,IF(AND(ISNUMBER(C198),C198),""))))</f>
        <v/>
      </c>
      <c r="H198" s="100" t="str" cm="1">
        <f t="array" ref="H198">IF(AND(E198:G198&gt;0,ISNUMBER(E198:G198)),E198/G198/100,"")</f>
        <v/>
      </c>
      <c r="I198" s="97" t="str">
        <f t="shared" si="12"/>
        <v/>
      </c>
      <c r="J198" s="101" t="str">
        <f t="shared" si="10"/>
        <v/>
      </c>
      <c r="K198" s="103" t="str">
        <f t="shared" si="11"/>
        <v/>
      </c>
    </row>
    <row r="199" spans="1:11" x14ac:dyDescent="0.25">
      <c r="A199" s="95"/>
      <c r="B199" s="97"/>
      <c r="C199" s="96"/>
      <c r="D199" s="3"/>
      <c r="E199" s="69"/>
      <c r="F199" s="3" t="str">
        <f t="shared" si="9"/>
        <v/>
      </c>
      <c r="G199" s="97" t="str" cm="1">
        <f t="array" ref="G199">IF(C199="","",IF(AND(ISNUMBER(B199:C199),B199&gt;C199),B199-C199,IF(AND(ISNUMBER(B199:C199),C199&gt;B199),C199-B199,IF(AND(ISNUMBER(C199),C199),""))))</f>
        <v/>
      </c>
      <c r="H199" s="100" t="str" cm="1">
        <f t="array" ref="H199">IF(AND(E199:G199&gt;0,ISNUMBER(E199:G199)),E199/G199/100,"")</f>
        <v/>
      </c>
      <c r="I199" s="97" t="str">
        <f t="shared" si="12"/>
        <v/>
      </c>
      <c r="J199" s="101" t="str">
        <f t="shared" si="10"/>
        <v/>
      </c>
      <c r="K199" s="103" t="str">
        <f t="shared" si="11"/>
        <v/>
      </c>
    </row>
    <row r="200" spans="1:11" x14ac:dyDescent="0.25">
      <c r="A200" s="95"/>
      <c r="B200" s="97"/>
      <c r="C200" s="96"/>
      <c r="D200" s="3"/>
      <c r="E200" s="69"/>
      <c r="F200" s="3" t="str">
        <f t="shared" si="9"/>
        <v/>
      </c>
      <c r="G200" s="97" t="str" cm="1">
        <f t="array" ref="G200">IF(C200="","",IF(AND(ISNUMBER(B200:C200),B200&gt;C200),B200-C200,IF(AND(ISNUMBER(B200:C200),C200&gt;B200),C200-B200,IF(AND(ISNUMBER(C200),C200),""))))</f>
        <v/>
      </c>
      <c r="H200" s="100" t="str" cm="1">
        <f t="array" ref="H200">IF(AND(E200:G200&gt;0,ISNUMBER(E200:G200)),E200/G200/100,"")</f>
        <v/>
      </c>
      <c r="I200" s="97" t="str">
        <f t="shared" si="12"/>
        <v/>
      </c>
      <c r="J200" s="101" t="str">
        <f t="shared" si="10"/>
        <v/>
      </c>
      <c r="K200" s="103" t="str">
        <f t="shared" si="11"/>
        <v/>
      </c>
    </row>
    <row r="201" spans="1:11" x14ac:dyDescent="0.25">
      <c r="A201" s="95"/>
      <c r="B201" s="97"/>
      <c r="C201" s="96"/>
      <c r="D201" s="3"/>
      <c r="E201" s="69"/>
      <c r="F201" s="3" t="str">
        <f t="shared" si="9"/>
        <v/>
      </c>
      <c r="G201" s="97" t="str" cm="1">
        <f t="array" ref="G201">IF(C201="","",IF(AND(ISNUMBER(B201:C201),B201&gt;C201),B201-C201,IF(AND(ISNUMBER(B201:C201),C201&gt;B201),C201-B201,IF(AND(ISNUMBER(C201),C201),""))))</f>
        <v/>
      </c>
      <c r="H201" s="100" t="str" cm="1">
        <f t="array" ref="H201">IF(AND(E201:G201&gt;0,ISNUMBER(E201:G201)),E201/G201/100,"")</f>
        <v/>
      </c>
      <c r="I201" s="97" t="str">
        <f t="shared" si="12"/>
        <v/>
      </c>
      <c r="J201" s="101" t="str">
        <f t="shared" si="10"/>
        <v/>
      </c>
      <c r="K201" s="103" t="str">
        <f t="shared" si="11"/>
        <v/>
      </c>
    </row>
    <row r="202" spans="1:11" x14ac:dyDescent="0.25">
      <c r="A202" s="95"/>
      <c r="B202" s="97"/>
      <c r="C202" s="96"/>
      <c r="D202" s="3"/>
      <c r="E202" s="69"/>
      <c r="F202" s="3" t="str">
        <f t="shared" si="9"/>
        <v/>
      </c>
      <c r="G202" s="97" t="str" cm="1">
        <f t="array" ref="G202">IF(C202="","",IF(AND(ISNUMBER(B202:C202),B202&gt;C202),B202-C202,IF(AND(ISNUMBER(B202:C202),C202&gt;B202),C202-B202,IF(AND(ISNUMBER(C202),C202),""))))</f>
        <v/>
      </c>
      <c r="H202" s="100" t="str" cm="1">
        <f t="array" ref="H202">IF(AND(E202:G202&gt;0,ISNUMBER(E202:G202)),E202/G202/100,"")</f>
        <v/>
      </c>
      <c r="I202" s="97" t="str">
        <f t="shared" si="12"/>
        <v/>
      </c>
      <c r="J202" s="101" t="str">
        <f t="shared" si="10"/>
        <v/>
      </c>
      <c r="K202" s="103" t="str">
        <f t="shared" si="11"/>
        <v/>
      </c>
    </row>
    <row r="203" spans="1:11" x14ac:dyDescent="0.25">
      <c r="A203" s="95"/>
      <c r="B203" s="97"/>
      <c r="C203" s="96"/>
      <c r="D203" s="3"/>
      <c r="E203" s="69"/>
      <c r="F203" s="3" t="str">
        <f t="shared" si="9"/>
        <v/>
      </c>
      <c r="G203" s="97" t="str" cm="1">
        <f t="array" ref="G203">IF(C203="","",IF(AND(ISNUMBER(B203:C203),B203&gt;C203),B203-C203,IF(AND(ISNUMBER(B203:C203),C203&gt;B203),C203-B203,IF(AND(ISNUMBER(C203),C203),""))))</f>
        <v/>
      </c>
      <c r="H203" s="100" t="str" cm="1">
        <f t="array" ref="H203">IF(AND(E203:G203&gt;0,ISNUMBER(E203:G203)),E203/G203/100,"")</f>
        <v/>
      </c>
      <c r="I203" s="97" t="str">
        <f t="shared" si="12"/>
        <v/>
      </c>
      <c r="J203" s="101" t="str">
        <f t="shared" si="10"/>
        <v/>
      </c>
      <c r="K203" s="103" t="str">
        <f t="shared" si="11"/>
        <v/>
      </c>
    </row>
    <row r="204" spans="1:11" x14ac:dyDescent="0.25">
      <c r="A204" s="95"/>
      <c r="B204" s="97"/>
      <c r="C204" s="96"/>
      <c r="D204" s="3"/>
      <c r="E204" s="69"/>
      <c r="F204" s="3" t="str">
        <f t="shared" si="9"/>
        <v/>
      </c>
      <c r="G204" s="97" t="str" cm="1">
        <f t="array" ref="G204">IF(C204="","",IF(AND(ISNUMBER(B204:C204),B204&gt;C204),B204-C204,IF(AND(ISNUMBER(B204:C204),C204&gt;B204),C204-B204,IF(AND(ISNUMBER(C204),C204),""))))</f>
        <v/>
      </c>
      <c r="H204" s="100" t="str" cm="1">
        <f t="array" ref="H204">IF(AND(E204:G204&gt;0,ISNUMBER(E204:G204)),E204/G204/100,"")</f>
        <v/>
      </c>
      <c r="I204" s="97" t="str">
        <f t="shared" si="12"/>
        <v/>
      </c>
      <c r="J204" s="101" t="str">
        <f t="shared" si="10"/>
        <v/>
      </c>
      <c r="K204" s="103" t="str">
        <f t="shared" si="11"/>
        <v/>
      </c>
    </row>
    <row r="205" spans="1:11" x14ac:dyDescent="0.25">
      <c r="A205" s="95"/>
      <c r="B205" s="97"/>
      <c r="C205" s="96"/>
      <c r="D205" s="3"/>
      <c r="E205" s="69"/>
      <c r="F205" s="3" t="str">
        <f t="shared" ref="F205:F268" si="13">IF(ISNUMBER(A205),A205-A204,"")</f>
        <v/>
      </c>
      <c r="G205" s="97" t="str" cm="1">
        <f t="array" ref="G205">IF(C205="","",IF(AND(ISNUMBER(B205:C205),B205&gt;C205),B205-C205,IF(AND(ISNUMBER(B205:C205),C205&gt;B205),C205-B205,IF(AND(ISNUMBER(C205),C205),""))))</f>
        <v/>
      </c>
      <c r="H205" s="100" t="str" cm="1">
        <f t="array" ref="H205">IF(AND(E205:G205&gt;0,ISNUMBER(E205:G205)),E205/G205/100,"")</f>
        <v/>
      </c>
      <c r="I205" s="97" t="str">
        <f t="shared" si="12"/>
        <v/>
      </c>
      <c r="J205" s="101" t="str">
        <f t="shared" ref="J205:J268" si="14">IF(ISNUMBER(I205),I205/F205,"")</f>
        <v/>
      </c>
      <c r="K205" s="103" t="str">
        <f t="shared" si="11"/>
        <v/>
      </c>
    </row>
    <row r="206" spans="1:11" x14ac:dyDescent="0.25">
      <c r="A206" s="95"/>
      <c r="B206" s="97"/>
      <c r="C206" s="96"/>
      <c r="D206" s="3"/>
      <c r="E206" s="69"/>
      <c r="F206" s="3" t="str">
        <f t="shared" si="13"/>
        <v/>
      </c>
      <c r="G206" s="97" t="str" cm="1">
        <f t="array" ref="G206">IF(C206="","",IF(AND(ISNUMBER(B206:C206),B206&gt;C206),B206-C206,IF(AND(ISNUMBER(B206:C206),C206&gt;B206),C206-B206,IF(AND(ISNUMBER(C206),C206),""))))</f>
        <v/>
      </c>
      <c r="H206" s="100" t="str" cm="1">
        <f t="array" ref="H206">IF(AND(E206:G206&gt;0,ISNUMBER(E206:G206)),E206/G206/100,"")</f>
        <v/>
      </c>
      <c r="I206" s="97" t="str">
        <f t="shared" si="12"/>
        <v/>
      </c>
      <c r="J206" s="101" t="str">
        <f t="shared" si="14"/>
        <v/>
      </c>
      <c r="K206" s="103" t="str">
        <f t="shared" ref="K206:K269" si="15">IF(ISNUMBER(J206),J206*$C$8,"")</f>
        <v/>
      </c>
    </row>
    <row r="207" spans="1:11" x14ac:dyDescent="0.25">
      <c r="A207" s="95"/>
      <c r="B207" s="97"/>
      <c r="C207" s="96"/>
      <c r="D207" s="3"/>
      <c r="E207" s="69"/>
      <c r="F207" s="3" t="str">
        <f t="shared" si="13"/>
        <v/>
      </c>
      <c r="G207" s="97" t="str" cm="1">
        <f t="array" ref="G207">IF(C207="","",IF(AND(ISNUMBER(B207:C207),B207&gt;C207),B207-C207,IF(AND(ISNUMBER(B207:C207),C207&gt;B207),C207-B207,IF(AND(ISNUMBER(C207),C207),""))))</f>
        <v/>
      </c>
      <c r="H207" s="100" t="str" cm="1">
        <f t="array" ref="H207">IF(AND(E207:G207&gt;0,ISNUMBER(E207:G207)),E207/G207/100,"")</f>
        <v/>
      </c>
      <c r="I207" s="97" t="str">
        <f t="shared" si="12"/>
        <v/>
      </c>
      <c r="J207" s="101" t="str">
        <f t="shared" si="14"/>
        <v/>
      </c>
      <c r="K207" s="103" t="str">
        <f t="shared" si="15"/>
        <v/>
      </c>
    </row>
    <row r="208" spans="1:11" x14ac:dyDescent="0.25">
      <c r="A208" s="95"/>
      <c r="B208" s="97"/>
      <c r="C208" s="96"/>
      <c r="D208" s="3"/>
      <c r="E208" s="69"/>
      <c r="F208" s="3" t="str">
        <f t="shared" si="13"/>
        <v/>
      </c>
      <c r="G208" s="97" t="str" cm="1">
        <f t="array" ref="G208">IF(C208="","",IF(AND(ISNUMBER(B208:C208),B208&gt;C208),B208-C208,IF(AND(ISNUMBER(B208:C208),C208&gt;B208),C208-B208,IF(AND(ISNUMBER(C208),C208),""))))</f>
        <v/>
      </c>
      <c r="H208" s="100" t="str" cm="1">
        <f t="array" ref="H208">IF(AND(E208:G208&gt;0,ISNUMBER(E208:G208)),E208/G208/100,"")</f>
        <v/>
      </c>
      <c r="I208" s="97" t="str">
        <f t="shared" si="12"/>
        <v/>
      </c>
      <c r="J208" s="101" t="str">
        <f t="shared" si="14"/>
        <v/>
      </c>
      <c r="K208" s="103" t="str">
        <f t="shared" si="15"/>
        <v/>
      </c>
    </row>
    <row r="209" spans="1:11" x14ac:dyDescent="0.25">
      <c r="A209" s="95"/>
      <c r="B209" s="97"/>
      <c r="C209" s="96"/>
      <c r="D209" s="3"/>
      <c r="E209" s="69"/>
      <c r="F209" s="3" t="str">
        <f t="shared" si="13"/>
        <v/>
      </c>
      <c r="G209" s="97" t="str" cm="1">
        <f t="array" ref="G209">IF(C209="","",IF(AND(ISNUMBER(B209:C209),B209&gt;C209),B209-C209,IF(AND(ISNUMBER(B209:C209),C209&gt;B209),C209-B209,IF(AND(ISNUMBER(C209),C209),""))))</f>
        <v/>
      </c>
      <c r="H209" s="100" t="str" cm="1">
        <f t="array" ref="H209">IF(AND(E209:G209&gt;0,ISNUMBER(E209:G209)),E209/G209/100,"")</f>
        <v/>
      </c>
      <c r="I209" s="97" t="str">
        <f t="shared" si="12"/>
        <v/>
      </c>
      <c r="J209" s="101" t="str">
        <f t="shared" si="14"/>
        <v/>
      </c>
      <c r="K209" s="103" t="str">
        <f t="shared" si="15"/>
        <v/>
      </c>
    </row>
    <row r="210" spans="1:11" x14ac:dyDescent="0.25">
      <c r="A210" s="95"/>
      <c r="B210" s="97"/>
      <c r="C210" s="96"/>
      <c r="D210" s="3"/>
      <c r="E210" s="69"/>
      <c r="F210" s="3" t="str">
        <f t="shared" si="13"/>
        <v/>
      </c>
      <c r="G210" s="97" t="str" cm="1">
        <f t="array" ref="G210">IF(C210="","",IF(AND(ISNUMBER(B210:C210),B210&gt;C210),B210-C210,IF(AND(ISNUMBER(B210:C210),C210&gt;B210),C210-B210,IF(AND(ISNUMBER(C210),C210),""))))</f>
        <v/>
      </c>
      <c r="H210" s="100" t="str" cm="1">
        <f t="array" ref="H210">IF(AND(E210:G210&gt;0,ISNUMBER(E210:G210)),E210/G210/100,"")</f>
        <v/>
      </c>
      <c r="I210" s="97" t="str">
        <f t="shared" si="12"/>
        <v/>
      </c>
      <c r="J210" s="101" t="str">
        <f t="shared" si="14"/>
        <v/>
      </c>
      <c r="K210" s="103" t="str">
        <f t="shared" si="15"/>
        <v/>
      </c>
    </row>
    <row r="211" spans="1:11" x14ac:dyDescent="0.25">
      <c r="A211" s="95"/>
      <c r="B211" s="97"/>
      <c r="C211" s="96"/>
      <c r="D211" s="3"/>
      <c r="E211" s="69"/>
      <c r="F211" s="3" t="str">
        <f t="shared" si="13"/>
        <v/>
      </c>
      <c r="G211" s="97" t="str" cm="1">
        <f t="array" ref="G211">IF(C211="","",IF(AND(ISNUMBER(B211:C211),B211&gt;C211),B211-C211,IF(AND(ISNUMBER(B211:C211),C211&gt;B211),C211-B211,IF(AND(ISNUMBER(C211),C211),""))))</f>
        <v/>
      </c>
      <c r="H211" s="100" t="str" cm="1">
        <f t="array" ref="H211">IF(AND(E211:G211&gt;0,ISNUMBER(E211:G211)),E211/G211/100,"")</f>
        <v/>
      </c>
      <c r="I211" s="97" t="str">
        <f t="shared" si="12"/>
        <v/>
      </c>
      <c r="J211" s="101" t="str">
        <f t="shared" si="14"/>
        <v/>
      </c>
      <c r="K211" s="103" t="str">
        <f t="shared" si="15"/>
        <v/>
      </c>
    </row>
    <row r="212" spans="1:11" x14ac:dyDescent="0.25">
      <c r="A212" s="95"/>
      <c r="B212" s="97"/>
      <c r="C212" s="96"/>
      <c r="D212" s="3"/>
      <c r="E212" s="69"/>
      <c r="F212" s="3" t="str">
        <f t="shared" si="13"/>
        <v/>
      </c>
      <c r="G212" s="97" t="str" cm="1">
        <f t="array" ref="G212">IF(C212="","",IF(AND(ISNUMBER(B212:C212),B212&gt;C212),B212-C212,IF(AND(ISNUMBER(B212:C212),C212&gt;B212),C212-B212,IF(AND(ISNUMBER(C212),C212),""))))</f>
        <v/>
      </c>
      <c r="H212" s="100" t="str" cm="1">
        <f t="array" ref="H212">IF(AND(E212:G212&gt;0,ISNUMBER(E212:G212)),E212/G212/100,"")</f>
        <v/>
      </c>
      <c r="I212" s="97" t="str">
        <f t="shared" si="12"/>
        <v/>
      </c>
      <c r="J212" s="101" t="str">
        <f t="shared" si="14"/>
        <v/>
      </c>
      <c r="K212" s="103" t="str">
        <f t="shared" si="15"/>
        <v/>
      </c>
    </row>
    <row r="213" spans="1:11" x14ac:dyDescent="0.25">
      <c r="A213" s="95"/>
      <c r="B213" s="97"/>
      <c r="C213" s="96"/>
      <c r="D213" s="3"/>
      <c r="E213" s="69"/>
      <c r="F213" s="3" t="str">
        <f t="shared" si="13"/>
        <v/>
      </c>
      <c r="G213" s="97" t="str" cm="1">
        <f t="array" ref="G213">IF(C213="","",IF(AND(ISNUMBER(B213:C213),B213&gt;C213),B213-C213,IF(AND(ISNUMBER(B213:C213),C213&gt;B213),C213-B213,IF(AND(ISNUMBER(C213),C213),""))))</f>
        <v/>
      </c>
      <c r="H213" s="100" t="str" cm="1">
        <f t="array" ref="H213">IF(AND(E213:G213&gt;0,ISNUMBER(E213:G213)),E213/G213/100,"")</f>
        <v/>
      </c>
      <c r="I213" s="97" t="str">
        <f t="shared" si="12"/>
        <v/>
      </c>
      <c r="J213" s="101" t="str">
        <f t="shared" si="14"/>
        <v/>
      </c>
      <c r="K213" s="103" t="str">
        <f t="shared" si="15"/>
        <v/>
      </c>
    </row>
    <row r="214" spans="1:11" x14ac:dyDescent="0.25">
      <c r="A214" s="95"/>
      <c r="B214" s="97"/>
      <c r="C214" s="96"/>
      <c r="D214" s="3"/>
      <c r="E214" s="69"/>
      <c r="F214" s="3" t="str">
        <f t="shared" si="13"/>
        <v/>
      </c>
      <c r="G214" s="97" t="str" cm="1">
        <f t="array" ref="G214">IF(C214="","",IF(AND(ISNUMBER(B214:C214),B214&gt;C214),B214-C214,IF(AND(ISNUMBER(B214:C214),C214&gt;B214),C214-B214,IF(AND(ISNUMBER(C214),C214),""))))</f>
        <v/>
      </c>
      <c r="H214" s="100" t="str" cm="1">
        <f t="array" ref="H214">IF(AND(E214:G214&gt;0,ISNUMBER(E214:G214)),E214/G214/100,"")</f>
        <v/>
      </c>
      <c r="I214" s="97" t="str">
        <f t="shared" si="12"/>
        <v/>
      </c>
      <c r="J214" s="101" t="str">
        <f t="shared" si="14"/>
        <v/>
      </c>
      <c r="K214" s="103" t="str">
        <f t="shared" si="15"/>
        <v/>
      </c>
    </row>
    <row r="215" spans="1:11" x14ac:dyDescent="0.25">
      <c r="A215" s="95"/>
      <c r="B215" s="97"/>
      <c r="C215" s="96"/>
      <c r="D215" s="3"/>
      <c r="E215" s="69"/>
      <c r="F215" s="3" t="str">
        <f t="shared" si="13"/>
        <v/>
      </c>
      <c r="G215" s="97" t="str" cm="1">
        <f t="array" ref="G215">IF(C215="","",IF(AND(ISNUMBER(B215:C215),B215&gt;C215),B215-C215,IF(AND(ISNUMBER(B215:C215),C215&gt;B215),C215-B215,IF(AND(ISNUMBER(C215),C215),""))))</f>
        <v/>
      </c>
      <c r="H215" s="100" t="str" cm="1">
        <f t="array" ref="H215">IF(AND(E215:G215&gt;0,ISNUMBER(E215:G215)),E215/G215/100,"")</f>
        <v/>
      </c>
      <c r="I215" s="97" t="str">
        <f t="shared" si="12"/>
        <v/>
      </c>
      <c r="J215" s="101" t="str">
        <f t="shared" si="14"/>
        <v/>
      </c>
      <c r="K215" s="103" t="str">
        <f t="shared" si="15"/>
        <v/>
      </c>
    </row>
    <row r="216" spans="1:11" x14ac:dyDescent="0.25">
      <c r="A216" s="95"/>
      <c r="B216" s="97"/>
      <c r="C216" s="96"/>
      <c r="D216" s="3"/>
      <c r="E216" s="69"/>
      <c r="F216" s="3" t="str">
        <f t="shared" si="13"/>
        <v/>
      </c>
      <c r="G216" s="97" t="str" cm="1">
        <f t="array" ref="G216">IF(C216="","",IF(AND(ISNUMBER(B216:C216),B216&gt;C216),B216-C216,IF(AND(ISNUMBER(B216:C216),C216&gt;B216),C216-B216,IF(AND(ISNUMBER(C216),C216),""))))</f>
        <v/>
      </c>
      <c r="H216" s="100" t="str" cm="1">
        <f t="array" ref="H216">IF(AND(E216:G216&gt;0,ISNUMBER(E216:G216)),E216/G216/100,"")</f>
        <v/>
      </c>
      <c r="I216" s="97" t="str">
        <f t="shared" si="12"/>
        <v/>
      </c>
      <c r="J216" s="101" t="str">
        <f t="shared" si="14"/>
        <v/>
      </c>
      <c r="K216" s="103" t="str">
        <f t="shared" si="15"/>
        <v/>
      </c>
    </row>
    <row r="217" spans="1:11" x14ac:dyDescent="0.25">
      <c r="A217" s="95"/>
      <c r="B217" s="97"/>
      <c r="C217" s="96"/>
      <c r="D217" s="3"/>
      <c r="E217" s="69"/>
      <c r="F217" s="3" t="str">
        <f t="shared" si="13"/>
        <v/>
      </c>
      <c r="G217" s="97" t="str" cm="1">
        <f t="array" ref="G217">IF(C217="","",IF(AND(ISNUMBER(B217:C217),B217&gt;C217),B217-C217,IF(AND(ISNUMBER(B217:C217),C217&gt;B217),C217-B217,IF(AND(ISNUMBER(C217),C217),""))))</f>
        <v/>
      </c>
      <c r="H217" s="100" t="str" cm="1">
        <f t="array" ref="H217">IF(AND(E217:G217&gt;0,ISNUMBER(E217:G217)),E217/G217/100,"")</f>
        <v/>
      </c>
      <c r="I217" s="97" t="str">
        <f t="shared" si="12"/>
        <v/>
      </c>
      <c r="J217" s="101" t="str">
        <f t="shared" si="14"/>
        <v/>
      </c>
      <c r="K217" s="103" t="str">
        <f t="shared" si="15"/>
        <v/>
      </c>
    </row>
    <row r="218" spans="1:11" x14ac:dyDescent="0.25">
      <c r="A218" s="95"/>
      <c r="B218" s="97"/>
      <c r="C218" s="96"/>
      <c r="D218" s="3"/>
      <c r="E218" s="69"/>
      <c r="F218" s="3" t="str">
        <f t="shared" si="13"/>
        <v/>
      </c>
      <c r="G218" s="97" t="str" cm="1">
        <f t="array" ref="G218">IF(C218="","",IF(AND(ISNUMBER(B218:C218),B218&gt;C218),B218-C218,IF(AND(ISNUMBER(B218:C218),C218&gt;B218),C218-B218,IF(AND(ISNUMBER(C218),C218),""))))</f>
        <v/>
      </c>
      <c r="H218" s="100" t="str" cm="1">
        <f t="array" ref="H218">IF(AND(E218:G218&gt;0,ISNUMBER(E218:G218)),E218/G218/100,"")</f>
        <v/>
      </c>
      <c r="I218" s="97" t="str">
        <f t="shared" si="12"/>
        <v/>
      </c>
      <c r="J218" s="101" t="str">
        <f t="shared" si="14"/>
        <v/>
      </c>
      <c r="K218" s="103" t="str">
        <f t="shared" si="15"/>
        <v/>
      </c>
    </row>
    <row r="219" spans="1:11" x14ac:dyDescent="0.25">
      <c r="A219" s="95"/>
      <c r="B219" s="97"/>
      <c r="C219" s="96"/>
      <c r="D219" s="3"/>
      <c r="E219" s="69"/>
      <c r="F219" s="3" t="str">
        <f t="shared" si="13"/>
        <v/>
      </c>
      <c r="G219" s="97" t="str" cm="1">
        <f t="array" ref="G219">IF(C219="","",IF(AND(ISNUMBER(B219:C219),B219&gt;C219),B219-C219,IF(AND(ISNUMBER(B219:C219),C219&gt;B219),C219-B219,IF(AND(ISNUMBER(C219),C219),""))))</f>
        <v/>
      </c>
      <c r="H219" s="100" t="str" cm="1">
        <f t="array" ref="H219">IF(AND(E219:G219&gt;0,ISNUMBER(E219:G219)),E219/G219/100,"")</f>
        <v/>
      </c>
      <c r="I219" s="97" t="str">
        <f t="shared" si="12"/>
        <v/>
      </c>
      <c r="J219" s="101" t="str">
        <f t="shared" si="14"/>
        <v/>
      </c>
      <c r="K219" s="103" t="str">
        <f t="shared" si="15"/>
        <v/>
      </c>
    </row>
    <row r="220" spans="1:11" x14ac:dyDescent="0.25">
      <c r="A220" s="95"/>
      <c r="B220" s="97"/>
      <c r="C220" s="96"/>
      <c r="D220" s="3"/>
      <c r="E220" s="69"/>
      <c r="F220" s="3" t="str">
        <f t="shared" si="13"/>
        <v/>
      </c>
      <c r="G220" s="97" t="str" cm="1">
        <f t="array" ref="G220">IF(C220="","",IF(AND(ISNUMBER(B220:C220),B220&gt;C220),B220-C220,IF(AND(ISNUMBER(B220:C220),C220&gt;B220),C220-B220,IF(AND(ISNUMBER(C220),C220),""))))</f>
        <v/>
      </c>
      <c r="H220" s="100" t="str" cm="1">
        <f t="array" ref="H220">IF(AND(E220:G220&gt;0,ISNUMBER(E220:G220)),E220/G220/100,"")</f>
        <v/>
      </c>
      <c r="I220" s="97" t="str">
        <f t="shared" si="12"/>
        <v/>
      </c>
      <c r="J220" s="101" t="str">
        <f t="shared" si="14"/>
        <v/>
      </c>
      <c r="K220" s="103" t="str">
        <f t="shared" si="15"/>
        <v/>
      </c>
    </row>
    <row r="221" spans="1:11" x14ac:dyDescent="0.25">
      <c r="A221" s="95"/>
      <c r="B221" s="97"/>
      <c r="C221" s="96"/>
      <c r="D221" s="3"/>
      <c r="E221" s="69"/>
      <c r="F221" s="3" t="str">
        <f t="shared" si="13"/>
        <v/>
      </c>
      <c r="G221" s="97" t="str" cm="1">
        <f t="array" ref="G221">IF(C221="","",IF(AND(ISNUMBER(B221:C221),B221&gt;C221),B221-C221,IF(AND(ISNUMBER(B221:C221),C221&gt;B221),C221-B221,IF(AND(ISNUMBER(C221),C221),""))))</f>
        <v/>
      </c>
      <c r="H221" s="100" t="str" cm="1">
        <f t="array" ref="H221">IF(AND(E221:G221&gt;0,ISNUMBER(E221:G221)),E221/G221/100,"")</f>
        <v/>
      </c>
      <c r="I221" s="97" t="str">
        <f t="shared" ref="I221:I284" si="16">IF(ISNUMBER(B221),C220-B221,IF(C221&gt;C220,C221-C220,IF(D221="Ablesung",C220-C221,"")))</f>
        <v/>
      </c>
      <c r="J221" s="101" t="str">
        <f t="shared" si="14"/>
        <v/>
      </c>
      <c r="K221" s="103" t="str">
        <f t="shared" si="15"/>
        <v/>
      </c>
    </row>
    <row r="222" spans="1:11" x14ac:dyDescent="0.25">
      <c r="A222" s="95"/>
      <c r="B222" s="97"/>
      <c r="C222" s="96"/>
      <c r="D222" s="3"/>
      <c r="E222" s="69"/>
      <c r="F222" s="3" t="str">
        <f t="shared" si="13"/>
        <v/>
      </c>
      <c r="G222" s="97" t="str" cm="1">
        <f t="array" ref="G222">IF(C222="","",IF(AND(ISNUMBER(B222:C222),B222&gt;C222),B222-C222,IF(AND(ISNUMBER(B222:C222),C222&gt;B222),C222-B222,IF(AND(ISNUMBER(C222),C222),""))))</f>
        <v/>
      </c>
      <c r="H222" s="100" t="str" cm="1">
        <f t="array" ref="H222">IF(AND(E222:G222&gt;0,ISNUMBER(E222:G222)),E222/G222/100,"")</f>
        <v/>
      </c>
      <c r="I222" s="97" t="str">
        <f t="shared" si="16"/>
        <v/>
      </c>
      <c r="J222" s="101" t="str">
        <f t="shared" si="14"/>
        <v/>
      </c>
      <c r="K222" s="103" t="str">
        <f t="shared" si="15"/>
        <v/>
      </c>
    </row>
    <row r="223" spans="1:11" x14ac:dyDescent="0.25">
      <c r="A223" s="95"/>
      <c r="B223" s="97"/>
      <c r="C223" s="96"/>
      <c r="D223" s="3"/>
      <c r="E223" s="69"/>
      <c r="F223" s="3" t="str">
        <f t="shared" si="13"/>
        <v/>
      </c>
      <c r="G223" s="97" t="str" cm="1">
        <f t="array" ref="G223">IF(C223="","",IF(AND(ISNUMBER(B223:C223),B223&gt;C223),B223-C223,IF(AND(ISNUMBER(B223:C223),C223&gt;B223),C223-B223,IF(AND(ISNUMBER(C223),C223),""))))</f>
        <v/>
      </c>
      <c r="H223" s="100" t="str" cm="1">
        <f t="array" ref="H223">IF(AND(E223:G223&gt;0,ISNUMBER(E223:G223)),E223/G223/100,"")</f>
        <v/>
      </c>
      <c r="I223" s="97" t="str">
        <f t="shared" si="16"/>
        <v/>
      </c>
      <c r="J223" s="101" t="str">
        <f t="shared" si="14"/>
        <v/>
      </c>
      <c r="K223" s="103" t="str">
        <f t="shared" si="15"/>
        <v/>
      </c>
    </row>
    <row r="224" spans="1:11" x14ac:dyDescent="0.25">
      <c r="A224" s="95"/>
      <c r="B224" s="97"/>
      <c r="C224" s="96"/>
      <c r="D224" s="3"/>
      <c r="E224" s="69"/>
      <c r="F224" s="3" t="str">
        <f t="shared" si="13"/>
        <v/>
      </c>
      <c r="G224" s="97" t="str" cm="1">
        <f t="array" ref="G224">IF(C224="","",IF(AND(ISNUMBER(B224:C224),B224&gt;C224),B224-C224,IF(AND(ISNUMBER(B224:C224),C224&gt;B224),C224-B224,IF(AND(ISNUMBER(C224),C224),""))))</f>
        <v/>
      </c>
      <c r="H224" s="100" t="str" cm="1">
        <f t="array" ref="H224">IF(AND(E224:G224&gt;0,ISNUMBER(E224:G224)),E224/G224/100,"")</f>
        <v/>
      </c>
      <c r="I224" s="97" t="str">
        <f t="shared" si="16"/>
        <v/>
      </c>
      <c r="J224" s="101" t="str">
        <f t="shared" si="14"/>
        <v/>
      </c>
      <c r="K224" s="103" t="str">
        <f t="shared" si="15"/>
        <v/>
      </c>
    </row>
    <row r="225" spans="1:11" x14ac:dyDescent="0.25">
      <c r="A225" s="95"/>
      <c r="B225" s="97"/>
      <c r="C225" s="96"/>
      <c r="D225" s="3"/>
      <c r="E225" s="69"/>
      <c r="F225" s="3" t="str">
        <f t="shared" si="13"/>
        <v/>
      </c>
      <c r="G225" s="97" t="str" cm="1">
        <f t="array" ref="G225">IF(C225="","",IF(AND(ISNUMBER(B225:C225),B225&gt;C225),B225-C225,IF(AND(ISNUMBER(B225:C225),C225&gt;B225),C225-B225,IF(AND(ISNUMBER(C225),C225),""))))</f>
        <v/>
      </c>
      <c r="H225" s="100" t="str" cm="1">
        <f t="array" ref="H225">IF(AND(E225:G225&gt;0,ISNUMBER(E225:G225)),E225/G225/100,"")</f>
        <v/>
      </c>
      <c r="I225" s="97" t="str">
        <f t="shared" si="16"/>
        <v/>
      </c>
      <c r="J225" s="101" t="str">
        <f t="shared" si="14"/>
        <v/>
      </c>
      <c r="K225" s="103" t="str">
        <f t="shared" si="15"/>
        <v/>
      </c>
    </row>
    <row r="226" spans="1:11" x14ac:dyDescent="0.25">
      <c r="A226" s="95"/>
      <c r="B226" s="97"/>
      <c r="C226" s="96"/>
      <c r="D226" s="3"/>
      <c r="E226" s="69"/>
      <c r="F226" s="3" t="str">
        <f t="shared" si="13"/>
        <v/>
      </c>
      <c r="G226" s="97" t="str" cm="1">
        <f t="array" ref="G226">IF(C226="","",IF(AND(ISNUMBER(B226:C226),B226&gt;C226),B226-C226,IF(AND(ISNUMBER(B226:C226),C226&gt;B226),C226-B226,IF(AND(ISNUMBER(C226),C226),""))))</f>
        <v/>
      </c>
      <c r="H226" s="100" t="str" cm="1">
        <f t="array" ref="H226">IF(AND(E226:G226&gt;0,ISNUMBER(E226:G226)),E226/G226/100,"")</f>
        <v/>
      </c>
      <c r="I226" s="97" t="str">
        <f t="shared" si="16"/>
        <v/>
      </c>
      <c r="J226" s="101" t="str">
        <f t="shared" si="14"/>
        <v/>
      </c>
      <c r="K226" s="103" t="str">
        <f t="shared" si="15"/>
        <v/>
      </c>
    </row>
    <row r="227" spans="1:11" x14ac:dyDescent="0.25">
      <c r="A227" s="95"/>
      <c r="B227" s="97"/>
      <c r="C227" s="96"/>
      <c r="D227" s="3"/>
      <c r="E227" s="69"/>
      <c r="F227" s="3" t="str">
        <f t="shared" si="13"/>
        <v/>
      </c>
      <c r="G227" s="97" t="str" cm="1">
        <f t="array" ref="G227">IF(C227="","",IF(AND(ISNUMBER(B227:C227),B227&gt;C227),B227-C227,IF(AND(ISNUMBER(B227:C227),C227&gt;B227),C227-B227,IF(AND(ISNUMBER(C227),C227),""))))</f>
        <v/>
      </c>
      <c r="H227" s="100" t="str" cm="1">
        <f t="array" ref="H227">IF(AND(E227:G227&gt;0,ISNUMBER(E227:G227)),E227/G227/100,"")</f>
        <v/>
      </c>
      <c r="I227" s="97" t="str">
        <f t="shared" si="16"/>
        <v/>
      </c>
      <c r="J227" s="101" t="str">
        <f t="shared" si="14"/>
        <v/>
      </c>
      <c r="K227" s="103" t="str">
        <f t="shared" si="15"/>
        <v/>
      </c>
    </row>
    <row r="228" spans="1:11" x14ac:dyDescent="0.25">
      <c r="A228" s="95"/>
      <c r="B228" s="97"/>
      <c r="C228" s="96"/>
      <c r="D228" s="3"/>
      <c r="E228" s="69"/>
      <c r="F228" s="3" t="str">
        <f t="shared" si="13"/>
        <v/>
      </c>
      <c r="G228" s="97" t="str" cm="1">
        <f t="array" ref="G228">IF(C228="","",IF(AND(ISNUMBER(B228:C228),B228&gt;C228),B228-C228,IF(AND(ISNUMBER(B228:C228),C228&gt;B228),C228-B228,IF(AND(ISNUMBER(C228),C228),""))))</f>
        <v/>
      </c>
      <c r="H228" s="100" t="str" cm="1">
        <f t="array" ref="H228">IF(AND(E228:G228&gt;0,ISNUMBER(E228:G228)),E228/G228/100,"")</f>
        <v/>
      </c>
      <c r="I228" s="97" t="str">
        <f t="shared" si="16"/>
        <v/>
      </c>
      <c r="J228" s="101" t="str">
        <f t="shared" si="14"/>
        <v/>
      </c>
      <c r="K228" s="103" t="str">
        <f t="shared" si="15"/>
        <v/>
      </c>
    </row>
    <row r="229" spans="1:11" x14ac:dyDescent="0.25">
      <c r="A229" s="95"/>
      <c r="B229" s="97"/>
      <c r="C229" s="96"/>
      <c r="D229" s="3"/>
      <c r="E229" s="69"/>
      <c r="F229" s="3" t="str">
        <f t="shared" si="13"/>
        <v/>
      </c>
      <c r="G229" s="97" t="str" cm="1">
        <f t="array" ref="G229">IF(C229="","",IF(AND(ISNUMBER(B229:C229),B229&gt;C229),B229-C229,IF(AND(ISNUMBER(B229:C229),C229&gt;B229),C229-B229,IF(AND(ISNUMBER(C229),C229),""))))</f>
        <v/>
      </c>
      <c r="H229" s="100" t="str" cm="1">
        <f t="array" ref="H229">IF(AND(E229:G229&gt;0,ISNUMBER(E229:G229)),E229/G229/100,"")</f>
        <v/>
      </c>
      <c r="I229" s="97" t="str">
        <f t="shared" si="16"/>
        <v/>
      </c>
      <c r="J229" s="101" t="str">
        <f t="shared" si="14"/>
        <v/>
      </c>
      <c r="K229" s="103" t="str">
        <f t="shared" si="15"/>
        <v/>
      </c>
    </row>
    <row r="230" spans="1:11" x14ac:dyDescent="0.25">
      <c r="A230" s="95"/>
      <c r="B230" s="97"/>
      <c r="C230" s="96"/>
      <c r="D230" s="3"/>
      <c r="E230" s="69"/>
      <c r="F230" s="3" t="str">
        <f t="shared" si="13"/>
        <v/>
      </c>
      <c r="G230" s="97" t="str" cm="1">
        <f t="array" ref="G230">IF(C230="","",IF(AND(ISNUMBER(B230:C230),B230&gt;C230),B230-C230,IF(AND(ISNUMBER(B230:C230),C230&gt;B230),C230-B230,IF(AND(ISNUMBER(C230),C230),""))))</f>
        <v/>
      </c>
      <c r="H230" s="100" t="str" cm="1">
        <f t="array" ref="H230">IF(AND(E230:G230&gt;0,ISNUMBER(E230:G230)),E230/G230/100,"")</f>
        <v/>
      </c>
      <c r="I230" s="97" t="str">
        <f t="shared" si="16"/>
        <v/>
      </c>
      <c r="J230" s="101" t="str">
        <f t="shared" si="14"/>
        <v/>
      </c>
      <c r="K230" s="103" t="str">
        <f t="shared" si="15"/>
        <v/>
      </c>
    </row>
    <row r="231" spans="1:11" x14ac:dyDescent="0.25">
      <c r="A231" s="95"/>
      <c r="B231" s="97"/>
      <c r="C231" s="96"/>
      <c r="D231" s="3"/>
      <c r="E231" s="69"/>
      <c r="F231" s="3" t="str">
        <f t="shared" si="13"/>
        <v/>
      </c>
      <c r="G231" s="97" t="str" cm="1">
        <f t="array" ref="G231">IF(C231="","",IF(AND(ISNUMBER(B231:C231),B231&gt;C231),B231-C231,IF(AND(ISNUMBER(B231:C231),C231&gt;B231),C231-B231,IF(AND(ISNUMBER(C231),C231),""))))</f>
        <v/>
      </c>
      <c r="H231" s="100" t="str" cm="1">
        <f t="array" ref="H231">IF(AND(E231:G231&gt;0,ISNUMBER(E231:G231)),E231/G231/100,"")</f>
        <v/>
      </c>
      <c r="I231" s="97" t="str">
        <f t="shared" si="16"/>
        <v/>
      </c>
      <c r="J231" s="101" t="str">
        <f t="shared" si="14"/>
        <v/>
      </c>
      <c r="K231" s="103" t="str">
        <f t="shared" si="15"/>
        <v/>
      </c>
    </row>
    <row r="232" spans="1:11" x14ac:dyDescent="0.25">
      <c r="A232" s="95"/>
      <c r="B232" s="97"/>
      <c r="C232" s="96"/>
      <c r="D232" s="3"/>
      <c r="E232" s="69"/>
      <c r="F232" s="3" t="str">
        <f t="shared" si="13"/>
        <v/>
      </c>
      <c r="G232" s="97" t="str" cm="1">
        <f t="array" ref="G232">IF(C232="","",IF(AND(ISNUMBER(B232:C232),B232&gt;C232),B232-C232,IF(AND(ISNUMBER(B232:C232),C232&gt;B232),C232-B232,IF(AND(ISNUMBER(C232),C232),""))))</f>
        <v/>
      </c>
      <c r="H232" s="100" t="str" cm="1">
        <f t="array" ref="H232">IF(AND(E232:G232&gt;0,ISNUMBER(E232:G232)),E232/G232/100,"")</f>
        <v/>
      </c>
      <c r="I232" s="97" t="str">
        <f t="shared" si="16"/>
        <v/>
      </c>
      <c r="J232" s="101" t="str">
        <f t="shared" si="14"/>
        <v/>
      </c>
      <c r="K232" s="103" t="str">
        <f t="shared" si="15"/>
        <v/>
      </c>
    </row>
    <row r="233" spans="1:11" x14ac:dyDescent="0.25">
      <c r="A233" s="95"/>
      <c r="B233" s="97"/>
      <c r="C233" s="96"/>
      <c r="D233" s="3"/>
      <c r="E233" s="69"/>
      <c r="F233" s="3" t="str">
        <f t="shared" si="13"/>
        <v/>
      </c>
      <c r="G233" s="97" t="str" cm="1">
        <f t="array" ref="G233">IF(C233="","",IF(AND(ISNUMBER(B233:C233),B233&gt;C233),B233-C233,IF(AND(ISNUMBER(B233:C233),C233&gt;B233),C233-B233,IF(AND(ISNUMBER(C233),C233),""))))</f>
        <v/>
      </c>
      <c r="H233" s="100" t="str" cm="1">
        <f t="array" ref="H233">IF(AND(E233:G233&gt;0,ISNUMBER(E233:G233)),E233/G233/100,"")</f>
        <v/>
      </c>
      <c r="I233" s="97" t="str">
        <f t="shared" si="16"/>
        <v/>
      </c>
      <c r="J233" s="101" t="str">
        <f t="shared" si="14"/>
        <v/>
      </c>
      <c r="K233" s="103" t="str">
        <f t="shared" si="15"/>
        <v/>
      </c>
    </row>
    <row r="234" spans="1:11" x14ac:dyDescent="0.25">
      <c r="A234" s="95"/>
      <c r="B234" s="97"/>
      <c r="C234" s="96"/>
      <c r="D234" s="3"/>
      <c r="E234" s="69"/>
      <c r="F234" s="3" t="str">
        <f t="shared" si="13"/>
        <v/>
      </c>
      <c r="G234" s="97" t="str" cm="1">
        <f t="array" ref="G234">IF(C234="","",IF(AND(ISNUMBER(B234:C234),B234&gt;C234),B234-C234,IF(AND(ISNUMBER(B234:C234),C234&gt;B234),C234-B234,IF(AND(ISNUMBER(C234),C234),""))))</f>
        <v/>
      </c>
      <c r="H234" s="100" t="str" cm="1">
        <f t="array" ref="H234">IF(AND(E234:G234&gt;0,ISNUMBER(E234:G234)),E234/G234/100,"")</f>
        <v/>
      </c>
      <c r="I234" s="97" t="str">
        <f t="shared" si="16"/>
        <v/>
      </c>
      <c r="J234" s="101" t="str">
        <f t="shared" si="14"/>
        <v/>
      </c>
      <c r="K234" s="103" t="str">
        <f t="shared" si="15"/>
        <v/>
      </c>
    </row>
    <row r="235" spans="1:11" x14ac:dyDescent="0.25">
      <c r="A235" s="95"/>
      <c r="B235" s="97"/>
      <c r="C235" s="96"/>
      <c r="D235" s="3"/>
      <c r="E235" s="69"/>
      <c r="F235" s="3" t="str">
        <f t="shared" si="13"/>
        <v/>
      </c>
      <c r="G235" s="97" t="str" cm="1">
        <f t="array" ref="G235">IF(C235="","",IF(AND(ISNUMBER(B235:C235),B235&gt;C235),B235-C235,IF(AND(ISNUMBER(B235:C235),C235&gt;B235),C235-B235,IF(AND(ISNUMBER(C235),C235),""))))</f>
        <v/>
      </c>
      <c r="H235" s="100" t="str" cm="1">
        <f t="array" ref="H235">IF(AND(E235:G235&gt;0,ISNUMBER(E235:G235)),E235/G235/100,"")</f>
        <v/>
      </c>
      <c r="I235" s="97" t="str">
        <f t="shared" si="16"/>
        <v/>
      </c>
      <c r="J235" s="101" t="str">
        <f t="shared" si="14"/>
        <v/>
      </c>
      <c r="K235" s="103" t="str">
        <f t="shared" si="15"/>
        <v/>
      </c>
    </row>
    <row r="236" spans="1:11" x14ac:dyDescent="0.25">
      <c r="A236" s="95"/>
      <c r="B236" s="97"/>
      <c r="C236" s="96"/>
      <c r="D236" s="3"/>
      <c r="E236" s="69"/>
      <c r="F236" s="3" t="str">
        <f t="shared" si="13"/>
        <v/>
      </c>
      <c r="G236" s="97" t="str" cm="1">
        <f t="array" ref="G236">IF(C236="","",IF(AND(ISNUMBER(B236:C236),B236&gt;C236),B236-C236,IF(AND(ISNUMBER(B236:C236),C236&gt;B236),C236-B236,IF(AND(ISNUMBER(C236),C236),""))))</f>
        <v/>
      </c>
      <c r="H236" s="100" t="str" cm="1">
        <f t="array" ref="H236">IF(AND(E236:G236&gt;0,ISNUMBER(E236:G236)),E236/G236/100,"")</f>
        <v/>
      </c>
      <c r="I236" s="97" t="str">
        <f t="shared" si="16"/>
        <v/>
      </c>
      <c r="J236" s="101" t="str">
        <f t="shared" si="14"/>
        <v/>
      </c>
      <c r="K236" s="103" t="str">
        <f t="shared" si="15"/>
        <v/>
      </c>
    </row>
    <row r="237" spans="1:11" x14ac:dyDescent="0.25">
      <c r="A237" s="95"/>
      <c r="B237" s="97"/>
      <c r="C237" s="96"/>
      <c r="D237" s="3"/>
      <c r="E237" s="69"/>
      <c r="F237" s="3" t="str">
        <f t="shared" si="13"/>
        <v/>
      </c>
      <c r="G237" s="97" t="str" cm="1">
        <f t="array" ref="G237">IF(C237="","",IF(AND(ISNUMBER(B237:C237),B237&gt;C237),B237-C237,IF(AND(ISNUMBER(B237:C237),C237&gt;B237),C237-B237,IF(AND(ISNUMBER(C237),C237),""))))</f>
        <v/>
      </c>
      <c r="H237" s="100" t="str" cm="1">
        <f t="array" ref="H237">IF(AND(E237:G237&gt;0,ISNUMBER(E237:G237)),E237/G237/100,"")</f>
        <v/>
      </c>
      <c r="I237" s="97" t="str">
        <f t="shared" si="16"/>
        <v/>
      </c>
      <c r="J237" s="101" t="str">
        <f t="shared" si="14"/>
        <v/>
      </c>
      <c r="K237" s="103" t="str">
        <f t="shared" si="15"/>
        <v/>
      </c>
    </row>
    <row r="238" spans="1:11" x14ac:dyDescent="0.25">
      <c r="A238" s="95"/>
      <c r="B238" s="97"/>
      <c r="C238" s="96"/>
      <c r="D238" s="3"/>
      <c r="E238" s="69"/>
      <c r="F238" s="3" t="str">
        <f t="shared" si="13"/>
        <v/>
      </c>
      <c r="G238" s="97" t="str" cm="1">
        <f t="array" ref="G238">IF(C238="","",IF(AND(ISNUMBER(B238:C238),B238&gt;C238),B238-C238,IF(AND(ISNUMBER(B238:C238),C238&gt;B238),C238-B238,IF(AND(ISNUMBER(C238),C238),""))))</f>
        <v/>
      </c>
      <c r="H238" s="100" t="str" cm="1">
        <f t="array" ref="H238">IF(AND(E238:G238&gt;0,ISNUMBER(E238:G238)),E238/G238/100,"")</f>
        <v/>
      </c>
      <c r="I238" s="97" t="str">
        <f t="shared" si="16"/>
        <v/>
      </c>
      <c r="J238" s="101" t="str">
        <f t="shared" si="14"/>
        <v/>
      </c>
      <c r="K238" s="103" t="str">
        <f t="shared" si="15"/>
        <v/>
      </c>
    </row>
    <row r="239" spans="1:11" x14ac:dyDescent="0.25">
      <c r="A239" s="95"/>
      <c r="B239" s="97"/>
      <c r="C239" s="96"/>
      <c r="D239" s="3"/>
      <c r="E239" s="69"/>
      <c r="F239" s="3" t="str">
        <f t="shared" si="13"/>
        <v/>
      </c>
      <c r="G239" s="97" t="str" cm="1">
        <f t="array" ref="G239">IF(C239="","",IF(AND(ISNUMBER(B239:C239),B239&gt;C239),B239-C239,IF(AND(ISNUMBER(B239:C239),C239&gt;B239),C239-B239,IF(AND(ISNUMBER(C239),C239),""))))</f>
        <v/>
      </c>
      <c r="H239" s="100" t="str" cm="1">
        <f t="array" ref="H239">IF(AND(E239:G239&gt;0,ISNUMBER(E239:G239)),E239/G239/100,"")</f>
        <v/>
      </c>
      <c r="I239" s="97" t="str">
        <f t="shared" si="16"/>
        <v/>
      </c>
      <c r="J239" s="101" t="str">
        <f t="shared" si="14"/>
        <v/>
      </c>
      <c r="K239" s="103" t="str">
        <f t="shared" si="15"/>
        <v/>
      </c>
    </row>
    <row r="240" spans="1:11" x14ac:dyDescent="0.25">
      <c r="A240" s="95"/>
      <c r="B240" s="97"/>
      <c r="C240" s="96"/>
      <c r="D240" s="3"/>
      <c r="E240" s="69"/>
      <c r="F240" s="3" t="str">
        <f t="shared" si="13"/>
        <v/>
      </c>
      <c r="G240" s="97" t="str" cm="1">
        <f t="array" ref="G240">IF(C240="","",IF(AND(ISNUMBER(B240:C240),B240&gt;C240),B240-C240,IF(AND(ISNUMBER(B240:C240),C240&gt;B240),C240-B240,IF(AND(ISNUMBER(C240),C240),""))))</f>
        <v/>
      </c>
      <c r="H240" s="100" t="str" cm="1">
        <f t="array" ref="H240">IF(AND(E240:G240&gt;0,ISNUMBER(E240:G240)),E240/G240/100,"")</f>
        <v/>
      </c>
      <c r="I240" s="97" t="str">
        <f t="shared" si="16"/>
        <v/>
      </c>
      <c r="J240" s="101" t="str">
        <f t="shared" si="14"/>
        <v/>
      </c>
      <c r="K240" s="103" t="str">
        <f t="shared" si="15"/>
        <v/>
      </c>
    </row>
    <row r="241" spans="1:11" x14ac:dyDescent="0.25">
      <c r="A241" s="95"/>
      <c r="B241" s="97"/>
      <c r="C241" s="96"/>
      <c r="D241" s="3"/>
      <c r="E241" s="69"/>
      <c r="F241" s="3" t="str">
        <f t="shared" si="13"/>
        <v/>
      </c>
      <c r="G241" s="97" t="str" cm="1">
        <f t="array" ref="G241">IF(C241="","",IF(AND(ISNUMBER(B241:C241),B241&gt;C241),B241-C241,IF(AND(ISNUMBER(B241:C241),C241&gt;B241),C241-B241,IF(AND(ISNUMBER(C241),C241),""))))</f>
        <v/>
      </c>
      <c r="H241" s="100" t="str" cm="1">
        <f t="array" ref="H241">IF(AND(E241:G241&gt;0,ISNUMBER(E241:G241)),E241/G241/100,"")</f>
        <v/>
      </c>
      <c r="I241" s="97" t="str">
        <f t="shared" si="16"/>
        <v/>
      </c>
      <c r="J241" s="101" t="str">
        <f t="shared" si="14"/>
        <v/>
      </c>
      <c r="K241" s="103" t="str">
        <f t="shared" si="15"/>
        <v/>
      </c>
    </row>
    <row r="242" spans="1:11" x14ac:dyDescent="0.25">
      <c r="A242" s="95"/>
      <c r="B242" s="97"/>
      <c r="C242" s="96"/>
      <c r="D242" s="3"/>
      <c r="E242" s="69"/>
      <c r="F242" s="3" t="str">
        <f t="shared" si="13"/>
        <v/>
      </c>
      <c r="G242" s="97" t="str" cm="1">
        <f t="array" ref="G242">IF(C242="","",IF(AND(ISNUMBER(B242:C242),B242&gt;C242),B242-C242,IF(AND(ISNUMBER(B242:C242),C242&gt;B242),C242-B242,IF(AND(ISNUMBER(C242),C242),""))))</f>
        <v/>
      </c>
      <c r="H242" s="100" t="str" cm="1">
        <f t="array" ref="H242">IF(AND(E242:G242&gt;0,ISNUMBER(E242:G242)),E242/G242/100,"")</f>
        <v/>
      </c>
      <c r="I242" s="97" t="str">
        <f t="shared" si="16"/>
        <v/>
      </c>
      <c r="J242" s="101" t="str">
        <f t="shared" si="14"/>
        <v/>
      </c>
      <c r="K242" s="103" t="str">
        <f t="shared" si="15"/>
        <v/>
      </c>
    </row>
    <row r="243" spans="1:11" x14ac:dyDescent="0.25">
      <c r="A243" s="95"/>
      <c r="B243" s="97"/>
      <c r="C243" s="96"/>
      <c r="D243" s="3"/>
      <c r="E243" s="69"/>
      <c r="F243" s="3" t="str">
        <f t="shared" si="13"/>
        <v/>
      </c>
      <c r="G243" s="97" t="str" cm="1">
        <f t="array" ref="G243">IF(C243="","",IF(AND(ISNUMBER(B243:C243),B243&gt;C243),B243-C243,IF(AND(ISNUMBER(B243:C243),C243&gt;B243),C243-B243,IF(AND(ISNUMBER(C243),C243),""))))</f>
        <v/>
      </c>
      <c r="H243" s="100" t="str" cm="1">
        <f t="array" ref="H243">IF(AND(E243:G243&gt;0,ISNUMBER(E243:G243)),E243/G243/100,"")</f>
        <v/>
      </c>
      <c r="I243" s="97" t="str">
        <f t="shared" si="16"/>
        <v/>
      </c>
      <c r="J243" s="101" t="str">
        <f t="shared" si="14"/>
        <v/>
      </c>
      <c r="K243" s="103" t="str">
        <f t="shared" si="15"/>
        <v/>
      </c>
    </row>
    <row r="244" spans="1:11" x14ac:dyDescent="0.25">
      <c r="A244" s="95"/>
      <c r="B244" s="97"/>
      <c r="C244" s="96"/>
      <c r="D244" s="3"/>
      <c r="E244" s="69"/>
      <c r="F244" s="3" t="str">
        <f t="shared" si="13"/>
        <v/>
      </c>
      <c r="G244" s="97" t="str" cm="1">
        <f t="array" ref="G244">IF(C244="","",IF(AND(ISNUMBER(B244:C244),B244&gt;C244),B244-C244,IF(AND(ISNUMBER(B244:C244),C244&gt;B244),C244-B244,IF(AND(ISNUMBER(C244),C244),""))))</f>
        <v/>
      </c>
      <c r="H244" s="100" t="str" cm="1">
        <f t="array" ref="H244">IF(AND(E244:G244&gt;0,ISNUMBER(E244:G244)),E244/G244/100,"")</f>
        <v/>
      </c>
      <c r="I244" s="97" t="str">
        <f t="shared" si="16"/>
        <v/>
      </c>
      <c r="J244" s="101" t="str">
        <f t="shared" si="14"/>
        <v/>
      </c>
      <c r="K244" s="103" t="str">
        <f t="shared" si="15"/>
        <v/>
      </c>
    </row>
    <row r="245" spans="1:11" x14ac:dyDescent="0.25">
      <c r="A245" s="95"/>
      <c r="B245" s="97"/>
      <c r="C245" s="96"/>
      <c r="D245" s="3"/>
      <c r="E245" s="69"/>
      <c r="F245" s="3" t="str">
        <f t="shared" si="13"/>
        <v/>
      </c>
      <c r="G245" s="97" t="str" cm="1">
        <f t="array" ref="G245">IF(C245="","",IF(AND(ISNUMBER(B245:C245),B245&gt;C245),B245-C245,IF(AND(ISNUMBER(B245:C245),C245&gt;B245),C245-B245,IF(AND(ISNUMBER(C245),C245),""))))</f>
        <v/>
      </c>
      <c r="H245" s="100" t="str" cm="1">
        <f t="array" ref="H245">IF(AND(E245:G245&gt;0,ISNUMBER(E245:G245)),E245/G245/100,"")</f>
        <v/>
      </c>
      <c r="I245" s="97" t="str">
        <f t="shared" si="16"/>
        <v/>
      </c>
      <c r="J245" s="101" t="str">
        <f t="shared" si="14"/>
        <v/>
      </c>
      <c r="K245" s="103" t="str">
        <f t="shared" si="15"/>
        <v/>
      </c>
    </row>
    <row r="246" spans="1:11" x14ac:dyDescent="0.25">
      <c r="A246" s="95"/>
      <c r="B246" s="97"/>
      <c r="C246" s="96"/>
      <c r="D246" s="3"/>
      <c r="E246" s="69"/>
      <c r="F246" s="3" t="str">
        <f t="shared" si="13"/>
        <v/>
      </c>
      <c r="G246" s="97" t="str" cm="1">
        <f t="array" ref="G246">IF(C246="","",IF(AND(ISNUMBER(B246:C246),B246&gt;C246),B246-C246,IF(AND(ISNUMBER(B246:C246),C246&gt;B246),C246-B246,IF(AND(ISNUMBER(C246),C246),""))))</f>
        <v/>
      </c>
      <c r="H246" s="100" t="str" cm="1">
        <f t="array" ref="H246">IF(AND(E246:G246&gt;0,ISNUMBER(E246:G246)),E246/G246/100,"")</f>
        <v/>
      </c>
      <c r="I246" s="97" t="str">
        <f t="shared" si="16"/>
        <v/>
      </c>
      <c r="J246" s="101" t="str">
        <f t="shared" si="14"/>
        <v/>
      </c>
      <c r="K246" s="103" t="str">
        <f t="shared" si="15"/>
        <v/>
      </c>
    </row>
    <row r="247" spans="1:11" x14ac:dyDescent="0.25">
      <c r="A247" s="95"/>
      <c r="B247" s="97"/>
      <c r="C247" s="96"/>
      <c r="D247" s="3"/>
      <c r="E247" s="69"/>
      <c r="F247" s="3" t="str">
        <f t="shared" si="13"/>
        <v/>
      </c>
      <c r="G247" s="97" t="str" cm="1">
        <f t="array" ref="G247">IF(C247="","",IF(AND(ISNUMBER(B247:C247),B247&gt;C247),B247-C247,IF(AND(ISNUMBER(B247:C247),C247&gt;B247),C247-B247,IF(AND(ISNUMBER(C247),C247),""))))</f>
        <v/>
      </c>
      <c r="H247" s="100" t="str" cm="1">
        <f t="array" ref="H247">IF(AND(E247:G247&gt;0,ISNUMBER(E247:G247)),E247/G247/100,"")</f>
        <v/>
      </c>
      <c r="I247" s="97" t="str">
        <f t="shared" si="16"/>
        <v/>
      </c>
      <c r="J247" s="101" t="str">
        <f t="shared" si="14"/>
        <v/>
      </c>
      <c r="K247" s="103" t="str">
        <f t="shared" si="15"/>
        <v/>
      </c>
    </row>
    <row r="248" spans="1:11" x14ac:dyDescent="0.25">
      <c r="A248" s="95"/>
      <c r="B248" s="97"/>
      <c r="C248" s="96"/>
      <c r="D248" s="3"/>
      <c r="E248" s="69"/>
      <c r="F248" s="3" t="str">
        <f t="shared" si="13"/>
        <v/>
      </c>
      <c r="G248" s="97" t="str" cm="1">
        <f t="array" ref="G248">IF(C248="","",IF(AND(ISNUMBER(B248:C248),B248&gt;C248),B248-C248,IF(AND(ISNUMBER(B248:C248),C248&gt;B248),C248-B248,IF(AND(ISNUMBER(C248),C248),""))))</f>
        <v/>
      </c>
      <c r="H248" s="100" t="str" cm="1">
        <f t="array" ref="H248">IF(AND(E248:G248&gt;0,ISNUMBER(E248:G248)),E248/G248/100,"")</f>
        <v/>
      </c>
      <c r="I248" s="97" t="str">
        <f t="shared" si="16"/>
        <v/>
      </c>
      <c r="J248" s="101" t="str">
        <f t="shared" si="14"/>
        <v/>
      </c>
      <c r="K248" s="103" t="str">
        <f t="shared" si="15"/>
        <v/>
      </c>
    </row>
    <row r="249" spans="1:11" x14ac:dyDescent="0.25">
      <c r="A249" s="95"/>
      <c r="B249" s="97"/>
      <c r="C249" s="96"/>
      <c r="D249" s="3"/>
      <c r="E249" s="69"/>
      <c r="F249" s="3" t="str">
        <f t="shared" si="13"/>
        <v/>
      </c>
      <c r="G249" s="97" t="str" cm="1">
        <f t="array" ref="G249">IF(C249="","",IF(AND(ISNUMBER(B249:C249),B249&gt;C249),B249-C249,IF(AND(ISNUMBER(B249:C249),C249&gt;B249),C249-B249,IF(AND(ISNUMBER(C249),C249),""))))</f>
        <v/>
      </c>
      <c r="H249" s="100" t="str" cm="1">
        <f t="array" ref="H249">IF(AND(E249:G249&gt;0,ISNUMBER(E249:G249)),E249/G249/100,"")</f>
        <v/>
      </c>
      <c r="I249" s="97" t="str">
        <f t="shared" si="16"/>
        <v/>
      </c>
      <c r="J249" s="101" t="str">
        <f t="shared" si="14"/>
        <v/>
      </c>
      <c r="K249" s="103" t="str">
        <f t="shared" si="15"/>
        <v/>
      </c>
    </row>
    <row r="250" spans="1:11" x14ac:dyDescent="0.25">
      <c r="A250" s="95"/>
      <c r="B250" s="97"/>
      <c r="C250" s="96"/>
      <c r="D250" s="3"/>
      <c r="E250" s="69"/>
      <c r="F250" s="3" t="str">
        <f t="shared" si="13"/>
        <v/>
      </c>
      <c r="G250" s="97" t="str" cm="1">
        <f t="array" ref="G250">IF(C250="","",IF(AND(ISNUMBER(B250:C250),B250&gt;C250),B250-C250,IF(AND(ISNUMBER(B250:C250),C250&gt;B250),C250-B250,IF(AND(ISNUMBER(C250),C250),""))))</f>
        <v/>
      </c>
      <c r="H250" s="100" t="str" cm="1">
        <f t="array" ref="H250">IF(AND(E250:G250&gt;0,ISNUMBER(E250:G250)),E250/G250/100,"")</f>
        <v/>
      </c>
      <c r="I250" s="97" t="str">
        <f t="shared" si="16"/>
        <v/>
      </c>
      <c r="J250" s="101" t="str">
        <f t="shared" si="14"/>
        <v/>
      </c>
      <c r="K250" s="103" t="str">
        <f t="shared" si="15"/>
        <v/>
      </c>
    </row>
    <row r="251" spans="1:11" x14ac:dyDescent="0.25">
      <c r="A251" s="95"/>
      <c r="B251" s="97"/>
      <c r="C251" s="96"/>
      <c r="D251" s="3"/>
      <c r="E251" s="69"/>
      <c r="F251" s="3" t="str">
        <f t="shared" si="13"/>
        <v/>
      </c>
      <c r="G251" s="97" t="str" cm="1">
        <f t="array" ref="G251">IF(C251="","",IF(AND(ISNUMBER(B251:C251),B251&gt;C251),B251-C251,IF(AND(ISNUMBER(B251:C251),C251&gt;B251),C251-B251,IF(AND(ISNUMBER(C251),C251),""))))</f>
        <v/>
      </c>
      <c r="H251" s="100" t="str" cm="1">
        <f t="array" ref="H251">IF(AND(E251:G251&gt;0,ISNUMBER(E251:G251)),E251/G251/100,"")</f>
        <v/>
      </c>
      <c r="I251" s="97" t="str">
        <f t="shared" si="16"/>
        <v/>
      </c>
      <c r="J251" s="101" t="str">
        <f t="shared" si="14"/>
        <v/>
      </c>
      <c r="K251" s="103" t="str">
        <f t="shared" si="15"/>
        <v/>
      </c>
    </row>
    <row r="252" spans="1:11" x14ac:dyDescent="0.25">
      <c r="A252" s="95"/>
      <c r="B252" s="97"/>
      <c r="C252" s="96"/>
      <c r="D252" s="3"/>
      <c r="E252" s="69"/>
      <c r="F252" s="3" t="str">
        <f t="shared" si="13"/>
        <v/>
      </c>
      <c r="G252" s="97" t="str" cm="1">
        <f t="array" ref="G252">IF(C252="","",IF(AND(ISNUMBER(B252:C252),B252&gt;C252),B252-C252,IF(AND(ISNUMBER(B252:C252),C252&gt;B252),C252-B252,IF(AND(ISNUMBER(C252),C252),""))))</f>
        <v/>
      </c>
      <c r="H252" s="100" t="str" cm="1">
        <f t="array" ref="H252">IF(AND(E252:G252&gt;0,ISNUMBER(E252:G252)),E252/G252/100,"")</f>
        <v/>
      </c>
      <c r="I252" s="97" t="str">
        <f t="shared" si="16"/>
        <v/>
      </c>
      <c r="J252" s="101" t="str">
        <f t="shared" si="14"/>
        <v/>
      </c>
      <c r="K252" s="103" t="str">
        <f t="shared" si="15"/>
        <v/>
      </c>
    </row>
    <row r="253" spans="1:11" x14ac:dyDescent="0.25">
      <c r="A253" s="95"/>
      <c r="B253" s="97"/>
      <c r="C253" s="96"/>
      <c r="D253" s="3"/>
      <c r="E253" s="69"/>
      <c r="F253" s="3" t="str">
        <f t="shared" si="13"/>
        <v/>
      </c>
      <c r="G253" s="97" t="str" cm="1">
        <f t="array" ref="G253">IF(C253="","",IF(AND(ISNUMBER(B253:C253),B253&gt;C253),B253-C253,IF(AND(ISNUMBER(B253:C253),C253&gt;B253),C253-B253,IF(AND(ISNUMBER(C253),C253),""))))</f>
        <v/>
      </c>
      <c r="H253" s="100" t="str" cm="1">
        <f t="array" ref="H253">IF(AND(E253:G253&gt;0,ISNUMBER(E253:G253)),E253/G253/100,"")</f>
        <v/>
      </c>
      <c r="I253" s="97" t="str">
        <f t="shared" si="16"/>
        <v/>
      </c>
      <c r="J253" s="101" t="str">
        <f t="shared" si="14"/>
        <v/>
      </c>
      <c r="K253" s="103" t="str">
        <f t="shared" si="15"/>
        <v/>
      </c>
    </row>
    <row r="254" spans="1:11" x14ac:dyDescent="0.25">
      <c r="A254" s="95"/>
      <c r="B254" s="97"/>
      <c r="C254" s="96"/>
      <c r="D254" s="3"/>
      <c r="E254" s="69"/>
      <c r="F254" s="3" t="str">
        <f t="shared" si="13"/>
        <v/>
      </c>
      <c r="G254" s="97" t="str" cm="1">
        <f t="array" ref="G254">IF(C254="","",IF(AND(ISNUMBER(B254:C254),B254&gt;C254),B254-C254,IF(AND(ISNUMBER(B254:C254),C254&gt;B254),C254-B254,IF(AND(ISNUMBER(C254),C254),""))))</f>
        <v/>
      </c>
      <c r="H254" s="100" t="str" cm="1">
        <f t="array" ref="H254">IF(AND(E254:G254&gt;0,ISNUMBER(E254:G254)),E254/G254/100,"")</f>
        <v/>
      </c>
      <c r="I254" s="97" t="str">
        <f t="shared" si="16"/>
        <v/>
      </c>
      <c r="J254" s="101" t="str">
        <f t="shared" si="14"/>
        <v/>
      </c>
      <c r="K254" s="103" t="str">
        <f t="shared" si="15"/>
        <v/>
      </c>
    </row>
    <row r="255" spans="1:11" x14ac:dyDescent="0.25">
      <c r="A255" s="95"/>
      <c r="B255" s="97"/>
      <c r="C255" s="96"/>
      <c r="D255" s="3"/>
      <c r="E255" s="69"/>
      <c r="F255" s="3" t="str">
        <f t="shared" si="13"/>
        <v/>
      </c>
      <c r="G255" s="97" t="str" cm="1">
        <f t="array" ref="G255">IF(C255="","",IF(AND(ISNUMBER(B255:C255),B255&gt;C255),B255-C255,IF(AND(ISNUMBER(B255:C255),C255&gt;B255),C255-B255,IF(AND(ISNUMBER(C255),C255),""))))</f>
        <v/>
      </c>
      <c r="H255" s="100" t="str" cm="1">
        <f t="array" ref="H255">IF(AND(E255:G255&gt;0,ISNUMBER(E255:G255)),E255/G255/100,"")</f>
        <v/>
      </c>
      <c r="I255" s="97" t="str">
        <f t="shared" si="16"/>
        <v/>
      </c>
      <c r="J255" s="101" t="str">
        <f t="shared" si="14"/>
        <v/>
      </c>
      <c r="K255" s="103" t="str">
        <f t="shared" si="15"/>
        <v/>
      </c>
    </row>
    <row r="256" spans="1:11" x14ac:dyDescent="0.25">
      <c r="A256" s="95"/>
      <c r="B256" s="97"/>
      <c r="C256" s="96"/>
      <c r="D256" s="3"/>
      <c r="E256" s="69"/>
      <c r="F256" s="3" t="str">
        <f t="shared" si="13"/>
        <v/>
      </c>
      <c r="G256" s="97" t="str" cm="1">
        <f t="array" ref="G256">IF(C256="","",IF(AND(ISNUMBER(B256:C256),B256&gt;C256),B256-C256,IF(AND(ISNUMBER(B256:C256),C256&gt;B256),C256-B256,IF(AND(ISNUMBER(C256),C256),""))))</f>
        <v/>
      </c>
      <c r="H256" s="100" t="str" cm="1">
        <f t="array" ref="H256">IF(AND(E256:G256&gt;0,ISNUMBER(E256:G256)),E256/G256/100,"")</f>
        <v/>
      </c>
      <c r="I256" s="97" t="str">
        <f t="shared" si="16"/>
        <v/>
      </c>
      <c r="J256" s="101" t="str">
        <f t="shared" si="14"/>
        <v/>
      </c>
      <c r="K256" s="103" t="str">
        <f t="shared" si="15"/>
        <v/>
      </c>
    </row>
    <row r="257" spans="1:11" x14ac:dyDescent="0.25">
      <c r="A257" s="95"/>
      <c r="B257" s="97"/>
      <c r="C257" s="96"/>
      <c r="D257" s="3"/>
      <c r="E257" s="69"/>
      <c r="F257" s="3" t="str">
        <f t="shared" si="13"/>
        <v/>
      </c>
      <c r="G257" s="97" t="str" cm="1">
        <f t="array" ref="G257">IF(C257="","",IF(AND(ISNUMBER(B257:C257),B257&gt;C257),B257-C257,IF(AND(ISNUMBER(B257:C257),C257&gt;B257),C257-B257,IF(AND(ISNUMBER(C257),C257),""))))</f>
        <v/>
      </c>
      <c r="H257" s="100" t="str" cm="1">
        <f t="array" ref="H257">IF(AND(E257:G257&gt;0,ISNUMBER(E257:G257)),E257/G257/100,"")</f>
        <v/>
      </c>
      <c r="I257" s="97" t="str">
        <f t="shared" si="16"/>
        <v/>
      </c>
      <c r="J257" s="101" t="str">
        <f t="shared" si="14"/>
        <v/>
      </c>
      <c r="K257" s="103" t="str">
        <f t="shared" si="15"/>
        <v/>
      </c>
    </row>
    <row r="258" spans="1:11" x14ac:dyDescent="0.25">
      <c r="A258" s="95"/>
      <c r="B258" s="97"/>
      <c r="C258" s="96"/>
      <c r="D258" s="3"/>
      <c r="E258" s="69"/>
      <c r="F258" s="3" t="str">
        <f t="shared" si="13"/>
        <v/>
      </c>
      <c r="G258" s="97" t="str" cm="1">
        <f t="array" ref="G258">IF(C258="","",IF(AND(ISNUMBER(B258:C258),B258&gt;C258),B258-C258,IF(AND(ISNUMBER(B258:C258),C258&gt;B258),C258-B258,IF(AND(ISNUMBER(C258),C258),""))))</f>
        <v/>
      </c>
      <c r="H258" s="100" t="str" cm="1">
        <f t="array" ref="H258">IF(AND(E258:G258&gt;0,ISNUMBER(E258:G258)),E258/G258/100,"")</f>
        <v/>
      </c>
      <c r="I258" s="97" t="str">
        <f t="shared" si="16"/>
        <v/>
      </c>
      <c r="J258" s="101" t="str">
        <f t="shared" si="14"/>
        <v/>
      </c>
      <c r="K258" s="103" t="str">
        <f t="shared" si="15"/>
        <v/>
      </c>
    </row>
    <row r="259" spans="1:11" x14ac:dyDescent="0.25">
      <c r="A259" s="95"/>
      <c r="B259" s="97"/>
      <c r="C259" s="96"/>
      <c r="D259" s="3"/>
      <c r="E259" s="69"/>
      <c r="F259" s="3" t="str">
        <f t="shared" si="13"/>
        <v/>
      </c>
      <c r="G259" s="97" t="str" cm="1">
        <f t="array" ref="G259">IF(C259="","",IF(AND(ISNUMBER(B259:C259),B259&gt;C259),B259-C259,IF(AND(ISNUMBER(B259:C259),C259&gt;B259),C259-B259,IF(AND(ISNUMBER(C259),C259),""))))</f>
        <v/>
      </c>
      <c r="H259" s="100" t="str" cm="1">
        <f t="array" ref="H259">IF(AND(E259:G259&gt;0,ISNUMBER(E259:G259)),E259/G259/100,"")</f>
        <v/>
      </c>
      <c r="I259" s="97" t="str">
        <f t="shared" si="16"/>
        <v/>
      </c>
      <c r="J259" s="101" t="str">
        <f t="shared" si="14"/>
        <v/>
      </c>
      <c r="K259" s="103" t="str">
        <f t="shared" si="15"/>
        <v/>
      </c>
    </row>
    <row r="260" spans="1:11" x14ac:dyDescent="0.25">
      <c r="A260" s="95"/>
      <c r="B260" s="97"/>
      <c r="C260" s="96"/>
      <c r="D260" s="3"/>
      <c r="E260" s="69"/>
      <c r="F260" s="3" t="str">
        <f t="shared" si="13"/>
        <v/>
      </c>
      <c r="G260" s="97" t="str" cm="1">
        <f t="array" ref="G260">IF(C260="","",IF(AND(ISNUMBER(B260:C260),B260&gt;C260),B260-C260,IF(AND(ISNUMBER(B260:C260),C260&gt;B260),C260-B260,IF(AND(ISNUMBER(C260),C260),""))))</f>
        <v/>
      </c>
      <c r="H260" s="100" t="str" cm="1">
        <f t="array" ref="H260">IF(AND(E260:G260&gt;0,ISNUMBER(E260:G260)),E260/G260/100,"")</f>
        <v/>
      </c>
      <c r="I260" s="97" t="str">
        <f t="shared" si="16"/>
        <v/>
      </c>
      <c r="J260" s="101" t="str">
        <f t="shared" si="14"/>
        <v/>
      </c>
      <c r="K260" s="103" t="str">
        <f t="shared" si="15"/>
        <v/>
      </c>
    </row>
    <row r="261" spans="1:11" x14ac:dyDescent="0.25">
      <c r="A261" s="95"/>
      <c r="B261" s="97"/>
      <c r="C261" s="96"/>
      <c r="D261" s="3"/>
      <c r="E261" s="69"/>
      <c r="F261" s="3" t="str">
        <f t="shared" si="13"/>
        <v/>
      </c>
      <c r="G261" s="97" t="str" cm="1">
        <f t="array" ref="G261">IF(C261="","",IF(AND(ISNUMBER(B261:C261),B261&gt;C261),B261-C261,IF(AND(ISNUMBER(B261:C261),C261&gt;B261),C261-B261,IF(AND(ISNUMBER(C261),C261),""))))</f>
        <v/>
      </c>
      <c r="H261" s="100" t="str" cm="1">
        <f t="array" ref="H261">IF(AND(E261:G261&gt;0,ISNUMBER(E261:G261)),E261/G261/100,"")</f>
        <v/>
      </c>
      <c r="I261" s="97" t="str">
        <f t="shared" si="16"/>
        <v/>
      </c>
      <c r="J261" s="101" t="str">
        <f t="shared" si="14"/>
        <v/>
      </c>
      <c r="K261" s="103" t="str">
        <f t="shared" si="15"/>
        <v/>
      </c>
    </row>
    <row r="262" spans="1:11" x14ac:dyDescent="0.25">
      <c r="A262" s="95"/>
      <c r="B262" s="97"/>
      <c r="C262" s="96"/>
      <c r="D262" s="3"/>
      <c r="E262" s="69"/>
      <c r="F262" s="3" t="str">
        <f t="shared" si="13"/>
        <v/>
      </c>
      <c r="G262" s="97" t="str" cm="1">
        <f t="array" ref="G262">IF(C262="","",IF(AND(ISNUMBER(B262:C262),B262&gt;C262),B262-C262,IF(AND(ISNUMBER(B262:C262),C262&gt;B262),C262-B262,IF(AND(ISNUMBER(C262),C262),""))))</f>
        <v/>
      </c>
      <c r="H262" s="100" t="str" cm="1">
        <f t="array" ref="H262">IF(AND(E262:G262&gt;0,ISNUMBER(E262:G262)),E262/G262/100,"")</f>
        <v/>
      </c>
      <c r="I262" s="97" t="str">
        <f t="shared" si="16"/>
        <v/>
      </c>
      <c r="J262" s="101" t="str">
        <f t="shared" si="14"/>
        <v/>
      </c>
      <c r="K262" s="103" t="str">
        <f t="shared" si="15"/>
        <v/>
      </c>
    </row>
    <row r="263" spans="1:11" x14ac:dyDescent="0.25">
      <c r="A263" s="95"/>
      <c r="B263" s="97"/>
      <c r="C263" s="96"/>
      <c r="D263" s="3"/>
      <c r="E263" s="69"/>
      <c r="F263" s="3" t="str">
        <f t="shared" si="13"/>
        <v/>
      </c>
      <c r="G263" s="97" t="str" cm="1">
        <f t="array" ref="G263">IF(C263="","",IF(AND(ISNUMBER(B263:C263),B263&gt;C263),B263-C263,IF(AND(ISNUMBER(B263:C263),C263&gt;B263),C263-B263,IF(AND(ISNUMBER(C263),C263),""))))</f>
        <v/>
      </c>
      <c r="H263" s="100" t="str" cm="1">
        <f t="array" ref="H263">IF(AND(E263:G263&gt;0,ISNUMBER(E263:G263)),E263/G263/100,"")</f>
        <v/>
      </c>
      <c r="I263" s="97" t="str">
        <f t="shared" si="16"/>
        <v/>
      </c>
      <c r="J263" s="101" t="str">
        <f t="shared" si="14"/>
        <v/>
      </c>
      <c r="K263" s="103" t="str">
        <f t="shared" si="15"/>
        <v/>
      </c>
    </row>
    <row r="264" spans="1:11" x14ac:dyDescent="0.25">
      <c r="A264" s="95"/>
      <c r="B264" s="97"/>
      <c r="C264" s="96"/>
      <c r="D264" s="3"/>
      <c r="E264" s="69"/>
      <c r="F264" s="3" t="str">
        <f t="shared" si="13"/>
        <v/>
      </c>
      <c r="G264" s="97" t="str" cm="1">
        <f t="array" ref="G264">IF(C264="","",IF(AND(ISNUMBER(B264:C264),B264&gt;C264),B264-C264,IF(AND(ISNUMBER(B264:C264),C264&gt;B264),C264-B264,IF(AND(ISNUMBER(C264),C264),""))))</f>
        <v/>
      </c>
      <c r="H264" s="100" t="str" cm="1">
        <f t="array" ref="H264">IF(AND(E264:G264&gt;0,ISNUMBER(E264:G264)),E264/G264/100,"")</f>
        <v/>
      </c>
      <c r="I264" s="97" t="str">
        <f t="shared" si="16"/>
        <v/>
      </c>
      <c r="J264" s="101" t="str">
        <f t="shared" si="14"/>
        <v/>
      </c>
      <c r="K264" s="103" t="str">
        <f t="shared" si="15"/>
        <v/>
      </c>
    </row>
    <row r="265" spans="1:11" x14ac:dyDescent="0.25">
      <c r="A265" s="95"/>
      <c r="B265" s="97"/>
      <c r="C265" s="96"/>
      <c r="D265" s="3"/>
      <c r="E265" s="69"/>
      <c r="F265" s="3" t="str">
        <f t="shared" si="13"/>
        <v/>
      </c>
      <c r="G265" s="97" t="str" cm="1">
        <f t="array" ref="G265">IF(C265="","",IF(AND(ISNUMBER(B265:C265),B265&gt;C265),B265-C265,IF(AND(ISNUMBER(B265:C265),C265&gt;B265),C265-B265,IF(AND(ISNUMBER(C265),C265),""))))</f>
        <v/>
      </c>
      <c r="H265" s="100" t="str" cm="1">
        <f t="array" ref="H265">IF(AND(E265:G265&gt;0,ISNUMBER(E265:G265)),E265/G265/100,"")</f>
        <v/>
      </c>
      <c r="I265" s="97" t="str">
        <f t="shared" si="16"/>
        <v/>
      </c>
      <c r="J265" s="101" t="str">
        <f t="shared" si="14"/>
        <v/>
      </c>
      <c r="K265" s="103" t="str">
        <f t="shared" si="15"/>
        <v/>
      </c>
    </row>
    <row r="266" spans="1:11" x14ac:dyDescent="0.25">
      <c r="A266" s="95"/>
      <c r="B266" s="97"/>
      <c r="C266" s="96"/>
      <c r="D266" s="3"/>
      <c r="E266" s="69"/>
      <c r="F266" s="3" t="str">
        <f t="shared" si="13"/>
        <v/>
      </c>
      <c r="G266" s="97" t="str" cm="1">
        <f t="array" ref="G266">IF(C266="","",IF(AND(ISNUMBER(B266:C266),B266&gt;C266),B266-C266,IF(AND(ISNUMBER(B266:C266),C266&gt;B266),C266-B266,IF(AND(ISNUMBER(C266),C266),""))))</f>
        <v/>
      </c>
      <c r="H266" s="100" t="str" cm="1">
        <f t="array" ref="H266">IF(AND(E266:G266&gt;0,ISNUMBER(E266:G266)),E266/G266/100,"")</f>
        <v/>
      </c>
      <c r="I266" s="97" t="str">
        <f t="shared" si="16"/>
        <v/>
      </c>
      <c r="J266" s="101" t="str">
        <f t="shared" si="14"/>
        <v/>
      </c>
      <c r="K266" s="103" t="str">
        <f t="shared" si="15"/>
        <v/>
      </c>
    </row>
    <row r="267" spans="1:11" x14ac:dyDescent="0.25">
      <c r="A267" s="95"/>
      <c r="B267" s="97"/>
      <c r="C267" s="96"/>
      <c r="D267" s="3"/>
      <c r="E267" s="69"/>
      <c r="F267" s="3" t="str">
        <f t="shared" si="13"/>
        <v/>
      </c>
      <c r="G267" s="97" t="str" cm="1">
        <f t="array" ref="G267">IF(C267="","",IF(AND(ISNUMBER(B267:C267),B267&gt;C267),B267-C267,IF(AND(ISNUMBER(B267:C267),C267&gt;B267),C267-B267,IF(AND(ISNUMBER(C267),C267),""))))</f>
        <v/>
      </c>
      <c r="H267" s="100" t="str" cm="1">
        <f t="array" ref="H267">IF(AND(E267:G267&gt;0,ISNUMBER(E267:G267)),E267/G267/100,"")</f>
        <v/>
      </c>
      <c r="I267" s="97" t="str">
        <f t="shared" si="16"/>
        <v/>
      </c>
      <c r="J267" s="101" t="str">
        <f t="shared" si="14"/>
        <v/>
      </c>
      <c r="K267" s="103" t="str">
        <f t="shared" si="15"/>
        <v/>
      </c>
    </row>
    <row r="268" spans="1:11" x14ac:dyDescent="0.25">
      <c r="A268" s="95"/>
      <c r="B268" s="97"/>
      <c r="C268" s="96"/>
      <c r="D268" s="3"/>
      <c r="E268" s="69"/>
      <c r="F268" s="3" t="str">
        <f t="shared" si="13"/>
        <v/>
      </c>
      <c r="G268" s="97" t="str" cm="1">
        <f t="array" ref="G268">IF(C268="","",IF(AND(ISNUMBER(B268:C268),B268&gt;C268),B268-C268,IF(AND(ISNUMBER(B268:C268),C268&gt;B268),C268-B268,IF(AND(ISNUMBER(C268),C268),""))))</f>
        <v/>
      </c>
      <c r="H268" s="100" t="str" cm="1">
        <f t="array" ref="H268">IF(AND(E268:G268&gt;0,ISNUMBER(E268:G268)),E268/G268/100,"")</f>
        <v/>
      </c>
      <c r="I268" s="97" t="str">
        <f t="shared" si="16"/>
        <v/>
      </c>
      <c r="J268" s="101" t="str">
        <f t="shared" si="14"/>
        <v/>
      </c>
      <c r="K268" s="103" t="str">
        <f t="shared" si="15"/>
        <v/>
      </c>
    </row>
    <row r="269" spans="1:11" x14ac:dyDescent="0.25">
      <c r="A269" s="95"/>
      <c r="B269" s="97"/>
      <c r="C269" s="96"/>
      <c r="D269" s="3"/>
      <c r="E269" s="69"/>
      <c r="F269" s="3" t="str">
        <f t="shared" ref="F269:F332" si="17">IF(ISNUMBER(A269),A269-A268,"")</f>
        <v/>
      </c>
      <c r="G269" s="97" t="str" cm="1">
        <f t="array" ref="G269">IF(C269="","",IF(AND(ISNUMBER(B269:C269),B269&gt;C269),B269-C269,IF(AND(ISNUMBER(B269:C269),C269&gt;B269),C269-B269,IF(AND(ISNUMBER(C269),C269),""))))</f>
        <v/>
      </c>
      <c r="H269" s="100" t="str" cm="1">
        <f t="array" ref="H269">IF(AND(E269:G269&gt;0,ISNUMBER(E269:G269)),E269/G269/100,"")</f>
        <v/>
      </c>
      <c r="I269" s="97" t="str">
        <f t="shared" si="16"/>
        <v/>
      </c>
      <c r="J269" s="101" t="str">
        <f t="shared" ref="J269:J332" si="18">IF(ISNUMBER(I269),I269/F269,"")</f>
        <v/>
      </c>
      <c r="K269" s="103" t="str">
        <f t="shared" si="15"/>
        <v/>
      </c>
    </row>
    <row r="270" spans="1:11" x14ac:dyDescent="0.25">
      <c r="A270" s="95"/>
      <c r="B270" s="97"/>
      <c r="C270" s="96"/>
      <c r="D270" s="3"/>
      <c r="E270" s="69"/>
      <c r="F270" s="3" t="str">
        <f t="shared" si="17"/>
        <v/>
      </c>
      <c r="G270" s="97" t="str" cm="1">
        <f t="array" ref="G270">IF(C270="","",IF(AND(ISNUMBER(B270:C270),B270&gt;C270),B270-C270,IF(AND(ISNUMBER(B270:C270),C270&gt;B270),C270-B270,IF(AND(ISNUMBER(C270),C270),""))))</f>
        <v/>
      </c>
      <c r="H270" s="100" t="str" cm="1">
        <f t="array" ref="H270">IF(AND(E270:G270&gt;0,ISNUMBER(E270:G270)),E270/G270/100,"")</f>
        <v/>
      </c>
      <c r="I270" s="97" t="str">
        <f t="shared" si="16"/>
        <v/>
      </c>
      <c r="J270" s="101" t="str">
        <f t="shared" si="18"/>
        <v/>
      </c>
      <c r="K270" s="103" t="str">
        <f t="shared" ref="K270:K333" si="19">IF(ISNUMBER(J270),J270*$C$8,"")</f>
        <v/>
      </c>
    </row>
    <row r="271" spans="1:11" x14ac:dyDescent="0.25">
      <c r="A271" s="95"/>
      <c r="B271" s="97"/>
      <c r="C271" s="96"/>
      <c r="D271" s="3"/>
      <c r="E271" s="69"/>
      <c r="F271" s="3" t="str">
        <f t="shared" si="17"/>
        <v/>
      </c>
      <c r="G271" s="97" t="str" cm="1">
        <f t="array" ref="G271">IF(C271="","",IF(AND(ISNUMBER(B271:C271),B271&gt;C271),B271-C271,IF(AND(ISNUMBER(B271:C271),C271&gt;B271),C271-B271,IF(AND(ISNUMBER(C271),C271),""))))</f>
        <v/>
      </c>
      <c r="H271" s="100" t="str" cm="1">
        <f t="array" ref="H271">IF(AND(E271:G271&gt;0,ISNUMBER(E271:G271)),E271/G271/100,"")</f>
        <v/>
      </c>
      <c r="I271" s="97" t="str">
        <f t="shared" si="16"/>
        <v/>
      </c>
      <c r="J271" s="101" t="str">
        <f t="shared" si="18"/>
        <v/>
      </c>
      <c r="K271" s="103" t="str">
        <f t="shared" si="19"/>
        <v/>
      </c>
    </row>
    <row r="272" spans="1:11" x14ac:dyDescent="0.25">
      <c r="A272" s="95"/>
      <c r="B272" s="97"/>
      <c r="C272" s="96"/>
      <c r="D272" s="3"/>
      <c r="E272" s="69"/>
      <c r="F272" s="3" t="str">
        <f t="shared" si="17"/>
        <v/>
      </c>
      <c r="G272" s="97" t="str" cm="1">
        <f t="array" ref="G272">IF(C272="","",IF(AND(ISNUMBER(B272:C272),B272&gt;C272),B272-C272,IF(AND(ISNUMBER(B272:C272),C272&gt;B272),C272-B272,IF(AND(ISNUMBER(C272),C272),""))))</f>
        <v/>
      </c>
      <c r="H272" s="100" t="str" cm="1">
        <f t="array" ref="H272">IF(AND(E272:G272&gt;0,ISNUMBER(E272:G272)),E272/G272/100,"")</f>
        <v/>
      </c>
      <c r="I272" s="97" t="str">
        <f t="shared" si="16"/>
        <v/>
      </c>
      <c r="J272" s="101" t="str">
        <f t="shared" si="18"/>
        <v/>
      </c>
      <c r="K272" s="103" t="str">
        <f t="shared" si="19"/>
        <v/>
      </c>
    </row>
    <row r="273" spans="1:11" x14ac:dyDescent="0.25">
      <c r="A273" s="95"/>
      <c r="B273" s="97"/>
      <c r="C273" s="96"/>
      <c r="D273" s="3"/>
      <c r="E273" s="69"/>
      <c r="F273" s="3" t="str">
        <f t="shared" si="17"/>
        <v/>
      </c>
      <c r="G273" s="97" t="str" cm="1">
        <f t="array" ref="G273">IF(C273="","",IF(AND(ISNUMBER(B273:C273),B273&gt;C273),B273-C273,IF(AND(ISNUMBER(B273:C273),C273&gt;B273),C273-B273,IF(AND(ISNUMBER(C273),C273),""))))</f>
        <v/>
      </c>
      <c r="H273" s="100" t="str" cm="1">
        <f t="array" ref="H273">IF(AND(E273:G273&gt;0,ISNUMBER(E273:G273)),E273/G273/100,"")</f>
        <v/>
      </c>
      <c r="I273" s="97" t="str">
        <f t="shared" si="16"/>
        <v/>
      </c>
      <c r="J273" s="101" t="str">
        <f t="shared" si="18"/>
        <v/>
      </c>
      <c r="K273" s="103" t="str">
        <f t="shared" si="19"/>
        <v/>
      </c>
    </row>
    <row r="274" spans="1:11" x14ac:dyDescent="0.25">
      <c r="A274" s="95"/>
      <c r="B274" s="97"/>
      <c r="C274" s="96"/>
      <c r="D274" s="3"/>
      <c r="E274" s="69"/>
      <c r="F274" s="3" t="str">
        <f t="shared" si="17"/>
        <v/>
      </c>
      <c r="G274" s="97" t="str" cm="1">
        <f t="array" ref="G274">IF(C274="","",IF(AND(ISNUMBER(B274:C274),B274&gt;C274),B274-C274,IF(AND(ISNUMBER(B274:C274),C274&gt;B274),C274-B274,IF(AND(ISNUMBER(C274),C274),""))))</f>
        <v/>
      </c>
      <c r="H274" s="100" t="str" cm="1">
        <f t="array" ref="H274">IF(AND(E274:G274&gt;0,ISNUMBER(E274:G274)),E274/G274/100,"")</f>
        <v/>
      </c>
      <c r="I274" s="97" t="str">
        <f t="shared" si="16"/>
        <v/>
      </c>
      <c r="J274" s="101" t="str">
        <f t="shared" si="18"/>
        <v/>
      </c>
      <c r="K274" s="103" t="str">
        <f t="shared" si="19"/>
        <v/>
      </c>
    </row>
    <row r="275" spans="1:11" x14ac:dyDescent="0.25">
      <c r="A275" s="95"/>
      <c r="B275" s="97"/>
      <c r="C275" s="96"/>
      <c r="D275" s="3"/>
      <c r="E275" s="69"/>
      <c r="F275" s="3" t="str">
        <f t="shared" si="17"/>
        <v/>
      </c>
      <c r="G275" s="97" t="str" cm="1">
        <f t="array" ref="G275">IF(C275="","",IF(AND(ISNUMBER(B275:C275),B275&gt;C275),B275-C275,IF(AND(ISNUMBER(B275:C275),C275&gt;B275),C275-B275,IF(AND(ISNUMBER(C275),C275),""))))</f>
        <v/>
      </c>
      <c r="H275" s="100" t="str" cm="1">
        <f t="array" ref="H275">IF(AND(E275:G275&gt;0,ISNUMBER(E275:G275)),E275/G275/100,"")</f>
        <v/>
      </c>
      <c r="I275" s="97" t="str">
        <f t="shared" si="16"/>
        <v/>
      </c>
      <c r="J275" s="101" t="str">
        <f t="shared" si="18"/>
        <v/>
      </c>
      <c r="K275" s="103" t="str">
        <f t="shared" si="19"/>
        <v/>
      </c>
    </row>
    <row r="276" spans="1:11" x14ac:dyDescent="0.25">
      <c r="A276" s="95"/>
      <c r="B276" s="97"/>
      <c r="C276" s="96"/>
      <c r="D276" s="3"/>
      <c r="E276" s="69"/>
      <c r="F276" s="3" t="str">
        <f t="shared" si="17"/>
        <v/>
      </c>
      <c r="G276" s="97" t="str" cm="1">
        <f t="array" ref="G276">IF(C276="","",IF(AND(ISNUMBER(B276:C276),B276&gt;C276),B276-C276,IF(AND(ISNUMBER(B276:C276),C276&gt;B276),C276-B276,IF(AND(ISNUMBER(C276),C276),""))))</f>
        <v/>
      </c>
      <c r="H276" s="100" t="str" cm="1">
        <f t="array" ref="H276">IF(AND(E276:G276&gt;0,ISNUMBER(E276:G276)),E276/G276/100,"")</f>
        <v/>
      </c>
      <c r="I276" s="97" t="str">
        <f t="shared" si="16"/>
        <v/>
      </c>
      <c r="J276" s="101" t="str">
        <f t="shared" si="18"/>
        <v/>
      </c>
      <c r="K276" s="103" t="str">
        <f t="shared" si="19"/>
        <v/>
      </c>
    </row>
    <row r="277" spans="1:11" x14ac:dyDescent="0.25">
      <c r="A277" s="95"/>
      <c r="B277" s="97"/>
      <c r="C277" s="96"/>
      <c r="D277" s="3"/>
      <c r="E277" s="69"/>
      <c r="F277" s="3" t="str">
        <f t="shared" si="17"/>
        <v/>
      </c>
      <c r="G277" s="97" t="str" cm="1">
        <f t="array" ref="G277">IF(C277="","",IF(AND(ISNUMBER(B277:C277),B277&gt;C277),B277-C277,IF(AND(ISNUMBER(B277:C277),C277&gt;B277),C277-B277,IF(AND(ISNUMBER(C277),C277),""))))</f>
        <v/>
      </c>
      <c r="H277" s="100" t="str" cm="1">
        <f t="array" ref="H277">IF(AND(E277:G277&gt;0,ISNUMBER(E277:G277)),E277/G277/100,"")</f>
        <v/>
      </c>
      <c r="I277" s="97" t="str">
        <f t="shared" si="16"/>
        <v/>
      </c>
      <c r="J277" s="101" t="str">
        <f t="shared" si="18"/>
        <v/>
      </c>
      <c r="K277" s="103" t="str">
        <f t="shared" si="19"/>
        <v/>
      </c>
    </row>
    <row r="278" spans="1:11" x14ac:dyDescent="0.25">
      <c r="A278" s="95"/>
      <c r="B278" s="97"/>
      <c r="C278" s="96"/>
      <c r="D278" s="3"/>
      <c r="E278" s="69"/>
      <c r="F278" s="3" t="str">
        <f t="shared" si="17"/>
        <v/>
      </c>
      <c r="G278" s="97" t="str" cm="1">
        <f t="array" ref="G278">IF(C278="","",IF(AND(ISNUMBER(B278:C278),B278&gt;C278),B278-C278,IF(AND(ISNUMBER(B278:C278),C278&gt;B278),C278-B278,IF(AND(ISNUMBER(C278),C278),""))))</f>
        <v/>
      </c>
      <c r="H278" s="100" t="str" cm="1">
        <f t="array" ref="H278">IF(AND(E278:G278&gt;0,ISNUMBER(E278:G278)),E278/G278/100,"")</f>
        <v/>
      </c>
      <c r="I278" s="97" t="str">
        <f t="shared" si="16"/>
        <v/>
      </c>
      <c r="J278" s="101" t="str">
        <f t="shared" si="18"/>
        <v/>
      </c>
      <c r="K278" s="103" t="str">
        <f t="shared" si="19"/>
        <v/>
      </c>
    </row>
    <row r="279" spans="1:11" x14ac:dyDescent="0.25">
      <c r="A279" s="95"/>
      <c r="B279" s="97"/>
      <c r="C279" s="96"/>
      <c r="D279" s="3"/>
      <c r="E279" s="69"/>
      <c r="F279" s="3" t="str">
        <f t="shared" si="17"/>
        <v/>
      </c>
      <c r="G279" s="97" t="str" cm="1">
        <f t="array" ref="G279">IF(C279="","",IF(AND(ISNUMBER(B279:C279),B279&gt;C279),B279-C279,IF(AND(ISNUMBER(B279:C279),C279&gt;B279),C279-B279,IF(AND(ISNUMBER(C279),C279),""))))</f>
        <v/>
      </c>
      <c r="H279" s="100" t="str" cm="1">
        <f t="array" ref="H279">IF(AND(E279:G279&gt;0,ISNUMBER(E279:G279)),E279/G279/100,"")</f>
        <v/>
      </c>
      <c r="I279" s="97" t="str">
        <f t="shared" si="16"/>
        <v/>
      </c>
      <c r="J279" s="101" t="str">
        <f t="shared" si="18"/>
        <v/>
      </c>
      <c r="K279" s="103" t="str">
        <f t="shared" si="19"/>
        <v/>
      </c>
    </row>
    <row r="280" spans="1:11" x14ac:dyDescent="0.25">
      <c r="A280" s="95"/>
      <c r="B280" s="97"/>
      <c r="C280" s="96"/>
      <c r="D280" s="3"/>
      <c r="E280" s="69"/>
      <c r="F280" s="3" t="str">
        <f t="shared" si="17"/>
        <v/>
      </c>
      <c r="G280" s="97" t="str" cm="1">
        <f t="array" ref="G280">IF(C280="","",IF(AND(ISNUMBER(B280:C280),B280&gt;C280),B280-C280,IF(AND(ISNUMBER(B280:C280),C280&gt;B280),C280-B280,IF(AND(ISNUMBER(C280),C280),""))))</f>
        <v/>
      </c>
      <c r="H280" s="100" t="str" cm="1">
        <f t="array" ref="H280">IF(AND(E280:G280&gt;0,ISNUMBER(E280:G280)),E280/G280/100,"")</f>
        <v/>
      </c>
      <c r="I280" s="97" t="str">
        <f t="shared" si="16"/>
        <v/>
      </c>
      <c r="J280" s="101" t="str">
        <f t="shared" si="18"/>
        <v/>
      </c>
      <c r="K280" s="103" t="str">
        <f t="shared" si="19"/>
        <v/>
      </c>
    </row>
    <row r="281" spans="1:11" x14ac:dyDescent="0.25">
      <c r="A281" s="95"/>
      <c r="B281" s="97"/>
      <c r="C281" s="96"/>
      <c r="D281" s="3"/>
      <c r="E281" s="69"/>
      <c r="F281" s="3" t="str">
        <f t="shared" si="17"/>
        <v/>
      </c>
      <c r="G281" s="97" t="str" cm="1">
        <f t="array" ref="G281">IF(C281="","",IF(AND(ISNUMBER(B281:C281),B281&gt;C281),B281-C281,IF(AND(ISNUMBER(B281:C281),C281&gt;B281),C281-B281,IF(AND(ISNUMBER(C281),C281),""))))</f>
        <v/>
      </c>
      <c r="H281" s="100" t="str" cm="1">
        <f t="array" ref="H281">IF(AND(E281:G281&gt;0,ISNUMBER(E281:G281)),E281/G281/100,"")</f>
        <v/>
      </c>
      <c r="I281" s="97" t="str">
        <f t="shared" si="16"/>
        <v/>
      </c>
      <c r="J281" s="101" t="str">
        <f t="shared" si="18"/>
        <v/>
      </c>
      <c r="K281" s="103" t="str">
        <f t="shared" si="19"/>
        <v/>
      </c>
    </row>
    <row r="282" spans="1:11" x14ac:dyDescent="0.25">
      <c r="A282" s="95"/>
      <c r="B282" s="97"/>
      <c r="C282" s="96"/>
      <c r="D282" s="3"/>
      <c r="E282" s="69"/>
      <c r="F282" s="3" t="str">
        <f t="shared" si="17"/>
        <v/>
      </c>
      <c r="G282" s="97" t="str" cm="1">
        <f t="array" ref="G282">IF(C282="","",IF(AND(ISNUMBER(B282:C282),B282&gt;C282),B282-C282,IF(AND(ISNUMBER(B282:C282),C282&gt;B282),C282-B282,IF(AND(ISNUMBER(C282),C282),""))))</f>
        <v/>
      </c>
      <c r="H282" s="100" t="str" cm="1">
        <f t="array" ref="H282">IF(AND(E282:G282&gt;0,ISNUMBER(E282:G282)),E282/G282/100,"")</f>
        <v/>
      </c>
      <c r="I282" s="97" t="str">
        <f t="shared" si="16"/>
        <v/>
      </c>
      <c r="J282" s="101" t="str">
        <f t="shared" si="18"/>
        <v/>
      </c>
      <c r="K282" s="103" t="str">
        <f t="shared" si="19"/>
        <v/>
      </c>
    </row>
    <row r="283" spans="1:11" x14ac:dyDescent="0.25">
      <c r="A283" s="95"/>
      <c r="B283" s="97"/>
      <c r="C283" s="96"/>
      <c r="D283" s="3"/>
      <c r="E283" s="69"/>
      <c r="F283" s="3" t="str">
        <f t="shared" si="17"/>
        <v/>
      </c>
      <c r="G283" s="97" t="str" cm="1">
        <f t="array" ref="G283">IF(C283="","",IF(AND(ISNUMBER(B283:C283),B283&gt;C283),B283-C283,IF(AND(ISNUMBER(B283:C283),C283&gt;B283),C283-B283,IF(AND(ISNUMBER(C283),C283),""))))</f>
        <v/>
      </c>
      <c r="H283" s="100" t="str" cm="1">
        <f t="array" ref="H283">IF(AND(E283:G283&gt;0,ISNUMBER(E283:G283)),E283/G283/100,"")</f>
        <v/>
      </c>
      <c r="I283" s="97" t="str">
        <f t="shared" si="16"/>
        <v/>
      </c>
      <c r="J283" s="101" t="str">
        <f t="shared" si="18"/>
        <v/>
      </c>
      <c r="K283" s="103" t="str">
        <f t="shared" si="19"/>
        <v/>
      </c>
    </row>
    <row r="284" spans="1:11" x14ac:dyDescent="0.25">
      <c r="A284" s="95"/>
      <c r="B284" s="97"/>
      <c r="C284" s="96"/>
      <c r="D284" s="3"/>
      <c r="E284" s="69"/>
      <c r="F284" s="3" t="str">
        <f t="shared" si="17"/>
        <v/>
      </c>
      <c r="G284" s="97" t="str" cm="1">
        <f t="array" ref="G284">IF(C284="","",IF(AND(ISNUMBER(B284:C284),B284&gt;C284),B284-C284,IF(AND(ISNUMBER(B284:C284),C284&gt;B284),C284-B284,IF(AND(ISNUMBER(C284),C284),""))))</f>
        <v/>
      </c>
      <c r="H284" s="100" t="str" cm="1">
        <f t="array" ref="H284">IF(AND(E284:G284&gt;0,ISNUMBER(E284:G284)),E284/G284/100,"")</f>
        <v/>
      </c>
      <c r="I284" s="97" t="str">
        <f t="shared" si="16"/>
        <v/>
      </c>
      <c r="J284" s="101" t="str">
        <f t="shared" si="18"/>
        <v/>
      </c>
      <c r="K284" s="103" t="str">
        <f t="shared" si="19"/>
        <v/>
      </c>
    </row>
    <row r="285" spans="1:11" x14ac:dyDescent="0.25">
      <c r="A285" s="95"/>
      <c r="B285" s="97"/>
      <c r="C285" s="96"/>
      <c r="D285" s="3"/>
      <c r="E285" s="69"/>
      <c r="F285" s="3" t="str">
        <f t="shared" si="17"/>
        <v/>
      </c>
      <c r="G285" s="97" t="str" cm="1">
        <f t="array" ref="G285">IF(C285="","",IF(AND(ISNUMBER(B285:C285),B285&gt;C285),B285-C285,IF(AND(ISNUMBER(B285:C285),C285&gt;B285),C285-B285,IF(AND(ISNUMBER(C285),C285),""))))</f>
        <v/>
      </c>
      <c r="H285" s="100" t="str" cm="1">
        <f t="array" ref="H285">IF(AND(E285:G285&gt;0,ISNUMBER(E285:G285)),E285/G285/100,"")</f>
        <v/>
      </c>
      <c r="I285" s="97" t="str">
        <f t="shared" ref="I285:I348" si="20">IF(ISNUMBER(B285),C284-B285,IF(C285&gt;C284,C285-C284,IF(D285="Ablesung",C284-C285,"")))</f>
        <v/>
      </c>
      <c r="J285" s="101" t="str">
        <f t="shared" si="18"/>
        <v/>
      </c>
      <c r="K285" s="103" t="str">
        <f t="shared" si="19"/>
        <v/>
      </c>
    </row>
    <row r="286" spans="1:11" x14ac:dyDescent="0.25">
      <c r="A286" s="95"/>
      <c r="B286" s="97"/>
      <c r="C286" s="96"/>
      <c r="D286" s="3"/>
      <c r="E286" s="69"/>
      <c r="F286" s="3" t="str">
        <f t="shared" si="17"/>
        <v/>
      </c>
      <c r="G286" s="97" t="str" cm="1">
        <f t="array" ref="G286">IF(C286="","",IF(AND(ISNUMBER(B286:C286),B286&gt;C286),B286-C286,IF(AND(ISNUMBER(B286:C286),C286&gt;B286),C286-B286,IF(AND(ISNUMBER(C286),C286),""))))</f>
        <v/>
      </c>
      <c r="H286" s="100" t="str" cm="1">
        <f t="array" ref="H286">IF(AND(E286:G286&gt;0,ISNUMBER(E286:G286)),E286/G286/100,"")</f>
        <v/>
      </c>
      <c r="I286" s="97" t="str">
        <f t="shared" si="20"/>
        <v/>
      </c>
      <c r="J286" s="101" t="str">
        <f t="shared" si="18"/>
        <v/>
      </c>
      <c r="K286" s="103" t="str">
        <f t="shared" si="19"/>
        <v/>
      </c>
    </row>
    <row r="287" spans="1:11" x14ac:dyDescent="0.25">
      <c r="A287" s="95"/>
      <c r="B287" s="97"/>
      <c r="C287" s="96"/>
      <c r="D287" s="3"/>
      <c r="E287" s="69"/>
      <c r="F287" s="3" t="str">
        <f t="shared" si="17"/>
        <v/>
      </c>
      <c r="G287" s="97" t="str" cm="1">
        <f t="array" ref="G287">IF(C287="","",IF(AND(ISNUMBER(B287:C287),B287&gt;C287),B287-C287,IF(AND(ISNUMBER(B287:C287),C287&gt;B287),C287-B287,IF(AND(ISNUMBER(C287),C287),""))))</f>
        <v/>
      </c>
      <c r="H287" s="100" t="str" cm="1">
        <f t="array" ref="H287">IF(AND(E287:G287&gt;0,ISNUMBER(E287:G287)),E287/G287/100,"")</f>
        <v/>
      </c>
      <c r="I287" s="97" t="str">
        <f t="shared" si="20"/>
        <v/>
      </c>
      <c r="J287" s="101" t="str">
        <f t="shared" si="18"/>
        <v/>
      </c>
      <c r="K287" s="103" t="str">
        <f t="shared" si="19"/>
        <v/>
      </c>
    </row>
    <row r="288" spans="1:11" x14ac:dyDescent="0.25">
      <c r="A288" s="95"/>
      <c r="B288" s="97"/>
      <c r="C288" s="96"/>
      <c r="D288" s="3"/>
      <c r="E288" s="69"/>
      <c r="F288" s="3" t="str">
        <f t="shared" si="17"/>
        <v/>
      </c>
      <c r="G288" s="97" t="str" cm="1">
        <f t="array" ref="G288">IF(C288="","",IF(AND(ISNUMBER(B288:C288),B288&gt;C288),B288-C288,IF(AND(ISNUMBER(B288:C288),C288&gt;B288),C288-B288,IF(AND(ISNUMBER(C288),C288),""))))</f>
        <v/>
      </c>
      <c r="H288" s="100" t="str" cm="1">
        <f t="array" ref="H288">IF(AND(E288:G288&gt;0,ISNUMBER(E288:G288)),E288/G288/100,"")</f>
        <v/>
      </c>
      <c r="I288" s="97" t="str">
        <f t="shared" si="20"/>
        <v/>
      </c>
      <c r="J288" s="101" t="str">
        <f t="shared" si="18"/>
        <v/>
      </c>
      <c r="K288" s="103" t="str">
        <f t="shared" si="19"/>
        <v/>
      </c>
    </row>
    <row r="289" spans="1:11" x14ac:dyDescent="0.25">
      <c r="A289" s="95"/>
      <c r="B289" s="97"/>
      <c r="C289" s="96"/>
      <c r="D289" s="3"/>
      <c r="E289" s="69"/>
      <c r="F289" s="3" t="str">
        <f t="shared" si="17"/>
        <v/>
      </c>
      <c r="G289" s="97" t="str" cm="1">
        <f t="array" ref="G289">IF(C289="","",IF(AND(ISNUMBER(B289:C289),B289&gt;C289),B289-C289,IF(AND(ISNUMBER(B289:C289),C289&gt;B289),C289-B289,IF(AND(ISNUMBER(C289),C289),""))))</f>
        <v/>
      </c>
      <c r="H289" s="100" t="str" cm="1">
        <f t="array" ref="H289">IF(AND(E289:G289&gt;0,ISNUMBER(E289:G289)),E289/G289/100,"")</f>
        <v/>
      </c>
      <c r="I289" s="97" t="str">
        <f t="shared" si="20"/>
        <v/>
      </c>
      <c r="J289" s="101" t="str">
        <f t="shared" si="18"/>
        <v/>
      </c>
      <c r="K289" s="103" t="str">
        <f t="shared" si="19"/>
        <v/>
      </c>
    </row>
    <row r="290" spans="1:11" x14ac:dyDescent="0.25">
      <c r="A290" s="95"/>
      <c r="B290" s="97"/>
      <c r="C290" s="96"/>
      <c r="D290" s="3"/>
      <c r="E290" s="69"/>
      <c r="F290" s="3" t="str">
        <f t="shared" si="17"/>
        <v/>
      </c>
      <c r="G290" s="97" t="str" cm="1">
        <f t="array" ref="G290">IF(C290="","",IF(AND(ISNUMBER(B290:C290),B290&gt;C290),B290-C290,IF(AND(ISNUMBER(B290:C290),C290&gt;B290),C290-B290,IF(AND(ISNUMBER(C290),C290),""))))</f>
        <v/>
      </c>
      <c r="H290" s="100" t="str" cm="1">
        <f t="array" ref="H290">IF(AND(E290:G290&gt;0,ISNUMBER(E290:G290)),E290/G290/100,"")</f>
        <v/>
      </c>
      <c r="I290" s="97" t="str">
        <f t="shared" si="20"/>
        <v/>
      </c>
      <c r="J290" s="101" t="str">
        <f t="shared" si="18"/>
        <v/>
      </c>
      <c r="K290" s="103" t="str">
        <f t="shared" si="19"/>
        <v/>
      </c>
    </row>
    <row r="291" spans="1:11" x14ac:dyDescent="0.25">
      <c r="A291" s="95"/>
      <c r="B291" s="97"/>
      <c r="C291" s="96"/>
      <c r="D291" s="3"/>
      <c r="E291" s="69"/>
      <c r="F291" s="3" t="str">
        <f t="shared" si="17"/>
        <v/>
      </c>
      <c r="G291" s="97" t="str" cm="1">
        <f t="array" ref="G291">IF(C291="","",IF(AND(ISNUMBER(B291:C291),B291&gt;C291),B291-C291,IF(AND(ISNUMBER(B291:C291),C291&gt;B291),C291-B291,IF(AND(ISNUMBER(C291),C291),""))))</f>
        <v/>
      </c>
      <c r="H291" s="100" t="str" cm="1">
        <f t="array" ref="H291">IF(AND(E291:G291&gt;0,ISNUMBER(E291:G291)),E291/G291/100,"")</f>
        <v/>
      </c>
      <c r="I291" s="97" t="str">
        <f t="shared" si="20"/>
        <v/>
      </c>
      <c r="J291" s="101" t="str">
        <f t="shared" si="18"/>
        <v/>
      </c>
      <c r="K291" s="103" t="str">
        <f t="shared" si="19"/>
        <v/>
      </c>
    </row>
    <row r="292" spans="1:11" x14ac:dyDescent="0.25">
      <c r="A292" s="95"/>
      <c r="B292" s="97"/>
      <c r="C292" s="96"/>
      <c r="D292" s="3"/>
      <c r="E292" s="69"/>
      <c r="F292" s="3" t="str">
        <f t="shared" si="17"/>
        <v/>
      </c>
      <c r="G292" s="97" t="str" cm="1">
        <f t="array" ref="G292">IF(C292="","",IF(AND(ISNUMBER(B292:C292),B292&gt;C292),B292-C292,IF(AND(ISNUMBER(B292:C292),C292&gt;B292),C292-B292,IF(AND(ISNUMBER(C292),C292),""))))</f>
        <v/>
      </c>
      <c r="H292" s="100" t="str" cm="1">
        <f t="array" ref="H292">IF(AND(E292:G292&gt;0,ISNUMBER(E292:G292)),E292/G292/100,"")</f>
        <v/>
      </c>
      <c r="I292" s="97" t="str">
        <f t="shared" si="20"/>
        <v/>
      </c>
      <c r="J292" s="101" t="str">
        <f t="shared" si="18"/>
        <v/>
      </c>
      <c r="K292" s="103" t="str">
        <f t="shared" si="19"/>
        <v/>
      </c>
    </row>
    <row r="293" spans="1:11" x14ac:dyDescent="0.25">
      <c r="A293" s="95"/>
      <c r="B293" s="97"/>
      <c r="C293" s="96"/>
      <c r="D293" s="3"/>
      <c r="E293" s="69"/>
      <c r="F293" s="3" t="str">
        <f t="shared" si="17"/>
        <v/>
      </c>
      <c r="G293" s="97" t="str" cm="1">
        <f t="array" ref="G293">IF(C293="","",IF(AND(ISNUMBER(B293:C293),B293&gt;C293),B293-C293,IF(AND(ISNUMBER(B293:C293),C293&gt;B293),C293-B293,IF(AND(ISNUMBER(C293),C293),""))))</f>
        <v/>
      </c>
      <c r="H293" s="100" t="str" cm="1">
        <f t="array" ref="H293">IF(AND(E293:G293&gt;0,ISNUMBER(E293:G293)),E293/G293/100,"")</f>
        <v/>
      </c>
      <c r="I293" s="97" t="str">
        <f t="shared" si="20"/>
        <v/>
      </c>
      <c r="J293" s="101" t="str">
        <f t="shared" si="18"/>
        <v/>
      </c>
      <c r="K293" s="103" t="str">
        <f t="shared" si="19"/>
        <v/>
      </c>
    </row>
    <row r="294" spans="1:11" x14ac:dyDescent="0.25">
      <c r="A294" s="95"/>
      <c r="B294" s="97"/>
      <c r="C294" s="96"/>
      <c r="D294" s="3"/>
      <c r="E294" s="69"/>
      <c r="F294" s="3" t="str">
        <f t="shared" si="17"/>
        <v/>
      </c>
      <c r="G294" s="97" t="str" cm="1">
        <f t="array" ref="G294">IF(C294="","",IF(AND(ISNUMBER(B294:C294),B294&gt;C294),B294-C294,IF(AND(ISNUMBER(B294:C294),C294&gt;B294),C294-B294,IF(AND(ISNUMBER(C294),C294),""))))</f>
        <v/>
      </c>
      <c r="H294" s="100" t="str" cm="1">
        <f t="array" ref="H294">IF(AND(E294:G294&gt;0,ISNUMBER(E294:G294)),E294/G294/100,"")</f>
        <v/>
      </c>
      <c r="I294" s="97" t="str">
        <f t="shared" si="20"/>
        <v/>
      </c>
      <c r="J294" s="101" t="str">
        <f t="shared" si="18"/>
        <v/>
      </c>
      <c r="K294" s="103" t="str">
        <f t="shared" si="19"/>
        <v/>
      </c>
    </row>
    <row r="295" spans="1:11" x14ac:dyDescent="0.25">
      <c r="A295" s="95"/>
      <c r="B295" s="97"/>
      <c r="C295" s="96"/>
      <c r="D295" s="3"/>
      <c r="E295" s="69"/>
      <c r="F295" s="3" t="str">
        <f t="shared" si="17"/>
        <v/>
      </c>
      <c r="G295" s="97" t="str" cm="1">
        <f t="array" ref="G295">IF(C295="","",IF(AND(ISNUMBER(B295:C295),B295&gt;C295),B295-C295,IF(AND(ISNUMBER(B295:C295),C295&gt;B295),C295-B295,IF(AND(ISNUMBER(C295),C295),""))))</f>
        <v/>
      </c>
      <c r="H295" s="100" t="str" cm="1">
        <f t="array" ref="H295">IF(AND(E295:G295&gt;0,ISNUMBER(E295:G295)),E295/G295/100,"")</f>
        <v/>
      </c>
      <c r="I295" s="97" t="str">
        <f t="shared" si="20"/>
        <v/>
      </c>
      <c r="J295" s="101" t="str">
        <f t="shared" si="18"/>
        <v/>
      </c>
      <c r="K295" s="103" t="str">
        <f t="shared" si="19"/>
        <v/>
      </c>
    </row>
    <row r="296" spans="1:11" x14ac:dyDescent="0.25">
      <c r="A296" s="95"/>
      <c r="B296" s="97"/>
      <c r="C296" s="96"/>
      <c r="D296" s="3"/>
      <c r="E296" s="69"/>
      <c r="F296" s="3" t="str">
        <f t="shared" si="17"/>
        <v/>
      </c>
      <c r="G296" s="97" t="str" cm="1">
        <f t="array" ref="G296">IF(C296="","",IF(AND(ISNUMBER(B296:C296),B296&gt;C296),B296-C296,IF(AND(ISNUMBER(B296:C296),C296&gt;B296),C296-B296,IF(AND(ISNUMBER(C296),C296),""))))</f>
        <v/>
      </c>
      <c r="H296" s="100" t="str" cm="1">
        <f t="array" ref="H296">IF(AND(E296:G296&gt;0,ISNUMBER(E296:G296)),E296/G296/100,"")</f>
        <v/>
      </c>
      <c r="I296" s="97" t="str">
        <f t="shared" si="20"/>
        <v/>
      </c>
      <c r="J296" s="101" t="str">
        <f t="shared" si="18"/>
        <v/>
      </c>
      <c r="K296" s="103" t="str">
        <f t="shared" si="19"/>
        <v/>
      </c>
    </row>
    <row r="297" spans="1:11" x14ac:dyDescent="0.25">
      <c r="A297" s="95"/>
      <c r="B297" s="97"/>
      <c r="C297" s="96"/>
      <c r="D297" s="3"/>
      <c r="E297" s="69"/>
      <c r="F297" s="3" t="str">
        <f t="shared" si="17"/>
        <v/>
      </c>
      <c r="G297" s="97" t="str" cm="1">
        <f t="array" ref="G297">IF(C297="","",IF(AND(ISNUMBER(B297:C297),B297&gt;C297),B297-C297,IF(AND(ISNUMBER(B297:C297),C297&gt;B297),C297-B297,IF(AND(ISNUMBER(C297),C297),""))))</f>
        <v/>
      </c>
      <c r="H297" s="100" t="str" cm="1">
        <f t="array" ref="H297">IF(AND(E297:G297&gt;0,ISNUMBER(E297:G297)),E297/G297/100,"")</f>
        <v/>
      </c>
      <c r="I297" s="97" t="str">
        <f t="shared" si="20"/>
        <v/>
      </c>
      <c r="J297" s="101" t="str">
        <f t="shared" si="18"/>
        <v/>
      </c>
      <c r="K297" s="103" t="str">
        <f t="shared" si="19"/>
        <v/>
      </c>
    </row>
    <row r="298" spans="1:11" x14ac:dyDescent="0.25">
      <c r="A298" s="95"/>
      <c r="B298" s="97"/>
      <c r="C298" s="96"/>
      <c r="D298" s="3"/>
      <c r="E298" s="69"/>
      <c r="F298" s="3" t="str">
        <f t="shared" si="17"/>
        <v/>
      </c>
      <c r="G298" s="97" t="str" cm="1">
        <f t="array" ref="G298">IF(C298="","",IF(AND(ISNUMBER(B298:C298),B298&gt;C298),B298-C298,IF(AND(ISNUMBER(B298:C298),C298&gt;B298),C298-B298,IF(AND(ISNUMBER(C298),C298),""))))</f>
        <v/>
      </c>
      <c r="H298" s="100" t="str" cm="1">
        <f t="array" ref="H298">IF(AND(E298:G298&gt;0,ISNUMBER(E298:G298)),E298/G298/100,"")</f>
        <v/>
      </c>
      <c r="I298" s="97" t="str">
        <f t="shared" si="20"/>
        <v/>
      </c>
      <c r="J298" s="101" t="str">
        <f t="shared" si="18"/>
        <v/>
      </c>
      <c r="K298" s="103" t="str">
        <f t="shared" si="19"/>
        <v/>
      </c>
    </row>
    <row r="299" spans="1:11" x14ac:dyDescent="0.25">
      <c r="A299" s="95"/>
      <c r="B299" s="97"/>
      <c r="C299" s="96"/>
      <c r="D299" s="3"/>
      <c r="E299" s="69"/>
      <c r="F299" s="3" t="str">
        <f t="shared" si="17"/>
        <v/>
      </c>
      <c r="G299" s="97" t="str" cm="1">
        <f t="array" ref="G299">IF(C299="","",IF(AND(ISNUMBER(B299:C299),B299&gt;C299),B299-C299,IF(AND(ISNUMBER(B299:C299),C299&gt;B299),C299-B299,IF(AND(ISNUMBER(C299),C299),""))))</f>
        <v/>
      </c>
      <c r="H299" s="100" t="str" cm="1">
        <f t="array" ref="H299">IF(AND(E299:G299&gt;0,ISNUMBER(E299:G299)),E299/G299/100,"")</f>
        <v/>
      </c>
      <c r="I299" s="97" t="str">
        <f t="shared" si="20"/>
        <v/>
      </c>
      <c r="J299" s="101" t="str">
        <f t="shared" si="18"/>
        <v/>
      </c>
      <c r="K299" s="103" t="str">
        <f t="shared" si="19"/>
        <v/>
      </c>
    </row>
    <row r="300" spans="1:11" x14ac:dyDescent="0.25">
      <c r="A300" s="95"/>
      <c r="B300" s="97"/>
      <c r="C300" s="96"/>
      <c r="D300" s="3"/>
      <c r="E300" s="69"/>
      <c r="F300" s="3" t="str">
        <f t="shared" si="17"/>
        <v/>
      </c>
      <c r="G300" s="97" t="str" cm="1">
        <f t="array" ref="G300">IF(C300="","",IF(AND(ISNUMBER(B300:C300),B300&gt;C300),B300-C300,IF(AND(ISNUMBER(B300:C300),C300&gt;B300),C300-B300,IF(AND(ISNUMBER(C300),C300),""))))</f>
        <v/>
      </c>
      <c r="H300" s="100" t="str" cm="1">
        <f t="array" ref="H300">IF(AND(E300:G300&gt;0,ISNUMBER(E300:G300)),E300/G300/100,"")</f>
        <v/>
      </c>
      <c r="I300" s="97" t="str">
        <f t="shared" si="20"/>
        <v/>
      </c>
      <c r="J300" s="101" t="str">
        <f t="shared" si="18"/>
        <v/>
      </c>
      <c r="K300" s="103" t="str">
        <f t="shared" si="19"/>
        <v/>
      </c>
    </row>
    <row r="301" spans="1:11" x14ac:dyDescent="0.25">
      <c r="A301" s="95"/>
      <c r="B301" s="97"/>
      <c r="C301" s="96"/>
      <c r="D301" s="3"/>
      <c r="E301" s="69"/>
      <c r="F301" s="3" t="str">
        <f t="shared" si="17"/>
        <v/>
      </c>
      <c r="G301" s="97" t="str" cm="1">
        <f t="array" ref="G301">IF(C301="","",IF(AND(ISNUMBER(B301:C301),B301&gt;C301),B301-C301,IF(AND(ISNUMBER(B301:C301),C301&gt;B301),C301-B301,IF(AND(ISNUMBER(C301),C301),""))))</f>
        <v/>
      </c>
      <c r="H301" s="100" t="str" cm="1">
        <f t="array" ref="H301">IF(AND(E301:G301&gt;0,ISNUMBER(E301:G301)),E301/G301/100,"")</f>
        <v/>
      </c>
      <c r="I301" s="97" t="str">
        <f t="shared" si="20"/>
        <v/>
      </c>
      <c r="J301" s="101" t="str">
        <f t="shared" si="18"/>
        <v/>
      </c>
      <c r="K301" s="103" t="str">
        <f t="shared" si="19"/>
        <v/>
      </c>
    </row>
    <row r="302" spans="1:11" x14ac:dyDescent="0.25">
      <c r="A302" s="95"/>
      <c r="B302" s="97"/>
      <c r="C302" s="96"/>
      <c r="D302" s="3"/>
      <c r="E302" s="69"/>
      <c r="F302" s="3" t="str">
        <f t="shared" si="17"/>
        <v/>
      </c>
      <c r="G302" s="97" t="str" cm="1">
        <f t="array" ref="G302">IF(C302="","",IF(AND(ISNUMBER(B302:C302),B302&gt;C302),B302-C302,IF(AND(ISNUMBER(B302:C302),C302&gt;B302),C302-B302,IF(AND(ISNUMBER(C302),C302),""))))</f>
        <v/>
      </c>
      <c r="H302" s="100" t="str" cm="1">
        <f t="array" ref="H302">IF(AND(E302:G302&gt;0,ISNUMBER(E302:G302)),E302/G302/100,"")</f>
        <v/>
      </c>
      <c r="I302" s="97" t="str">
        <f t="shared" si="20"/>
        <v/>
      </c>
      <c r="J302" s="101" t="str">
        <f t="shared" si="18"/>
        <v/>
      </c>
      <c r="K302" s="103" t="str">
        <f t="shared" si="19"/>
        <v/>
      </c>
    </row>
    <row r="303" spans="1:11" x14ac:dyDescent="0.25">
      <c r="A303" s="95"/>
      <c r="B303" s="97"/>
      <c r="C303" s="96"/>
      <c r="D303" s="3"/>
      <c r="E303" s="69"/>
      <c r="F303" s="3" t="str">
        <f t="shared" si="17"/>
        <v/>
      </c>
      <c r="G303" s="97" t="str" cm="1">
        <f t="array" ref="G303">IF(C303="","",IF(AND(ISNUMBER(B303:C303),B303&gt;C303),B303-C303,IF(AND(ISNUMBER(B303:C303),C303&gt;B303),C303-B303,IF(AND(ISNUMBER(C303),C303),""))))</f>
        <v/>
      </c>
      <c r="H303" s="100" t="str" cm="1">
        <f t="array" ref="H303">IF(AND(E303:G303&gt;0,ISNUMBER(E303:G303)),E303/G303/100,"")</f>
        <v/>
      </c>
      <c r="I303" s="97" t="str">
        <f t="shared" si="20"/>
        <v/>
      </c>
      <c r="J303" s="101" t="str">
        <f t="shared" si="18"/>
        <v/>
      </c>
      <c r="K303" s="103" t="str">
        <f t="shared" si="19"/>
        <v/>
      </c>
    </row>
    <row r="304" spans="1:11" x14ac:dyDescent="0.25">
      <c r="A304" s="95"/>
      <c r="B304" s="97"/>
      <c r="C304" s="96"/>
      <c r="D304" s="3"/>
      <c r="E304" s="69"/>
      <c r="F304" s="3" t="str">
        <f t="shared" si="17"/>
        <v/>
      </c>
      <c r="G304" s="97" t="str" cm="1">
        <f t="array" ref="G304">IF(C304="","",IF(AND(ISNUMBER(B304:C304),B304&gt;C304),B304-C304,IF(AND(ISNUMBER(B304:C304),C304&gt;B304),C304-B304,IF(AND(ISNUMBER(C304),C304),""))))</f>
        <v/>
      </c>
      <c r="H304" s="100" t="str" cm="1">
        <f t="array" ref="H304">IF(AND(E304:G304&gt;0,ISNUMBER(E304:G304)),E304/G304/100,"")</f>
        <v/>
      </c>
      <c r="I304" s="97" t="str">
        <f t="shared" si="20"/>
        <v/>
      </c>
      <c r="J304" s="101" t="str">
        <f t="shared" si="18"/>
        <v/>
      </c>
      <c r="K304" s="103" t="str">
        <f t="shared" si="19"/>
        <v/>
      </c>
    </row>
    <row r="305" spans="1:11" x14ac:dyDescent="0.25">
      <c r="A305" s="95"/>
      <c r="B305" s="97"/>
      <c r="C305" s="96"/>
      <c r="D305" s="3"/>
      <c r="E305" s="69"/>
      <c r="F305" s="3" t="str">
        <f t="shared" si="17"/>
        <v/>
      </c>
      <c r="G305" s="97" t="str" cm="1">
        <f t="array" ref="G305">IF(C305="","",IF(AND(ISNUMBER(B305:C305),B305&gt;C305),B305-C305,IF(AND(ISNUMBER(B305:C305),C305&gt;B305),C305-B305,IF(AND(ISNUMBER(C305),C305),""))))</f>
        <v/>
      </c>
      <c r="H305" s="100" t="str" cm="1">
        <f t="array" ref="H305">IF(AND(E305:G305&gt;0,ISNUMBER(E305:G305)),E305/G305/100,"")</f>
        <v/>
      </c>
      <c r="I305" s="97" t="str">
        <f t="shared" si="20"/>
        <v/>
      </c>
      <c r="J305" s="101" t="str">
        <f t="shared" si="18"/>
        <v/>
      </c>
      <c r="K305" s="103" t="str">
        <f t="shared" si="19"/>
        <v/>
      </c>
    </row>
    <row r="306" spans="1:11" x14ac:dyDescent="0.25">
      <c r="A306" s="95"/>
      <c r="B306" s="97"/>
      <c r="C306" s="96"/>
      <c r="D306" s="3"/>
      <c r="E306" s="69"/>
      <c r="F306" s="3" t="str">
        <f t="shared" si="17"/>
        <v/>
      </c>
      <c r="G306" s="97" t="str" cm="1">
        <f t="array" ref="G306">IF(C306="","",IF(AND(ISNUMBER(B306:C306),B306&gt;C306),B306-C306,IF(AND(ISNUMBER(B306:C306),C306&gt;B306),C306-B306,IF(AND(ISNUMBER(C306),C306),""))))</f>
        <v/>
      </c>
      <c r="H306" s="100" t="str" cm="1">
        <f t="array" ref="H306">IF(AND(E306:G306&gt;0,ISNUMBER(E306:G306)),E306/G306/100,"")</f>
        <v/>
      </c>
      <c r="I306" s="97" t="str">
        <f t="shared" si="20"/>
        <v/>
      </c>
      <c r="J306" s="101" t="str">
        <f t="shared" si="18"/>
        <v/>
      </c>
      <c r="K306" s="103" t="str">
        <f t="shared" si="19"/>
        <v/>
      </c>
    </row>
    <row r="307" spans="1:11" x14ac:dyDescent="0.25">
      <c r="A307" s="95"/>
      <c r="B307" s="97"/>
      <c r="C307" s="96"/>
      <c r="D307" s="3"/>
      <c r="E307" s="69"/>
      <c r="F307" s="3" t="str">
        <f t="shared" si="17"/>
        <v/>
      </c>
      <c r="G307" s="97" t="str" cm="1">
        <f t="array" ref="G307">IF(C307="","",IF(AND(ISNUMBER(B307:C307),B307&gt;C307),B307-C307,IF(AND(ISNUMBER(B307:C307),C307&gt;B307),C307-B307,IF(AND(ISNUMBER(C307),C307),""))))</f>
        <v/>
      </c>
      <c r="H307" s="100" t="str" cm="1">
        <f t="array" ref="H307">IF(AND(E307:G307&gt;0,ISNUMBER(E307:G307)),E307/G307/100,"")</f>
        <v/>
      </c>
      <c r="I307" s="97" t="str">
        <f t="shared" si="20"/>
        <v/>
      </c>
      <c r="J307" s="101" t="str">
        <f t="shared" si="18"/>
        <v/>
      </c>
      <c r="K307" s="103" t="str">
        <f t="shared" si="19"/>
        <v/>
      </c>
    </row>
    <row r="308" spans="1:11" x14ac:dyDescent="0.25">
      <c r="A308" s="95"/>
      <c r="B308" s="97"/>
      <c r="C308" s="96"/>
      <c r="D308" s="3"/>
      <c r="E308" s="69"/>
      <c r="F308" s="3" t="str">
        <f t="shared" si="17"/>
        <v/>
      </c>
      <c r="G308" s="97" t="str" cm="1">
        <f t="array" ref="G308">IF(C308="","",IF(AND(ISNUMBER(B308:C308),B308&gt;C308),B308-C308,IF(AND(ISNUMBER(B308:C308),C308&gt;B308),C308-B308,IF(AND(ISNUMBER(C308),C308),""))))</f>
        <v/>
      </c>
      <c r="H308" s="100" t="str" cm="1">
        <f t="array" ref="H308">IF(AND(E308:G308&gt;0,ISNUMBER(E308:G308)),E308/G308/100,"")</f>
        <v/>
      </c>
      <c r="I308" s="97" t="str">
        <f t="shared" si="20"/>
        <v/>
      </c>
      <c r="J308" s="101" t="str">
        <f t="shared" si="18"/>
        <v/>
      </c>
      <c r="K308" s="103" t="str">
        <f t="shared" si="19"/>
        <v/>
      </c>
    </row>
    <row r="309" spans="1:11" x14ac:dyDescent="0.25">
      <c r="A309" s="95"/>
      <c r="B309" s="97"/>
      <c r="C309" s="96"/>
      <c r="D309" s="3"/>
      <c r="E309" s="69"/>
      <c r="F309" s="3" t="str">
        <f t="shared" si="17"/>
        <v/>
      </c>
      <c r="G309" s="97" t="str" cm="1">
        <f t="array" ref="G309">IF(C309="","",IF(AND(ISNUMBER(B309:C309),B309&gt;C309),B309-C309,IF(AND(ISNUMBER(B309:C309),C309&gt;B309),C309-B309,IF(AND(ISNUMBER(C309),C309),""))))</f>
        <v/>
      </c>
      <c r="H309" s="100" t="str" cm="1">
        <f t="array" ref="H309">IF(AND(E309:G309&gt;0,ISNUMBER(E309:G309)),E309/G309/100,"")</f>
        <v/>
      </c>
      <c r="I309" s="97" t="str">
        <f t="shared" si="20"/>
        <v/>
      </c>
      <c r="J309" s="101" t="str">
        <f t="shared" si="18"/>
        <v/>
      </c>
      <c r="K309" s="103" t="str">
        <f t="shared" si="19"/>
        <v/>
      </c>
    </row>
    <row r="310" spans="1:11" x14ac:dyDescent="0.25">
      <c r="A310" s="95"/>
      <c r="B310" s="97"/>
      <c r="C310" s="96"/>
      <c r="D310" s="3"/>
      <c r="E310" s="69"/>
      <c r="F310" s="3" t="str">
        <f t="shared" si="17"/>
        <v/>
      </c>
      <c r="G310" s="97" t="str" cm="1">
        <f t="array" ref="G310">IF(C310="","",IF(AND(ISNUMBER(B310:C310),B310&gt;C310),B310-C310,IF(AND(ISNUMBER(B310:C310),C310&gt;B310),C310-B310,IF(AND(ISNUMBER(C310),C310),""))))</f>
        <v/>
      </c>
      <c r="H310" s="100" t="str" cm="1">
        <f t="array" ref="H310">IF(AND(E310:G310&gt;0,ISNUMBER(E310:G310)),E310/G310/100,"")</f>
        <v/>
      </c>
      <c r="I310" s="97" t="str">
        <f t="shared" si="20"/>
        <v/>
      </c>
      <c r="J310" s="101" t="str">
        <f t="shared" si="18"/>
        <v/>
      </c>
      <c r="K310" s="103" t="str">
        <f t="shared" si="19"/>
        <v/>
      </c>
    </row>
    <row r="311" spans="1:11" x14ac:dyDescent="0.25">
      <c r="A311" s="95"/>
      <c r="B311" s="97"/>
      <c r="C311" s="96"/>
      <c r="D311" s="3"/>
      <c r="E311" s="69"/>
      <c r="F311" s="3" t="str">
        <f t="shared" si="17"/>
        <v/>
      </c>
      <c r="G311" s="97" t="str" cm="1">
        <f t="array" ref="G311">IF(C311="","",IF(AND(ISNUMBER(B311:C311),B311&gt;C311),B311-C311,IF(AND(ISNUMBER(B311:C311),C311&gt;B311),C311-B311,IF(AND(ISNUMBER(C311),C311),""))))</f>
        <v/>
      </c>
      <c r="H311" s="100" t="str" cm="1">
        <f t="array" ref="H311">IF(AND(E311:G311&gt;0,ISNUMBER(E311:G311)),E311/G311/100,"")</f>
        <v/>
      </c>
      <c r="I311" s="97" t="str">
        <f t="shared" si="20"/>
        <v/>
      </c>
      <c r="J311" s="101" t="str">
        <f t="shared" si="18"/>
        <v/>
      </c>
      <c r="K311" s="103" t="str">
        <f t="shared" si="19"/>
        <v/>
      </c>
    </row>
    <row r="312" spans="1:11" x14ac:dyDescent="0.25">
      <c r="A312" s="95"/>
      <c r="B312" s="97"/>
      <c r="C312" s="96"/>
      <c r="D312" s="3"/>
      <c r="E312" s="69"/>
      <c r="F312" s="3" t="str">
        <f t="shared" si="17"/>
        <v/>
      </c>
      <c r="G312" s="97" t="str" cm="1">
        <f t="array" ref="G312">IF(C312="","",IF(AND(ISNUMBER(B312:C312),B312&gt;C312),B312-C312,IF(AND(ISNUMBER(B312:C312),C312&gt;B312),C312-B312,IF(AND(ISNUMBER(C312),C312),""))))</f>
        <v/>
      </c>
      <c r="H312" s="100" t="str" cm="1">
        <f t="array" ref="H312">IF(AND(E312:G312&gt;0,ISNUMBER(E312:G312)),E312/G312/100,"")</f>
        <v/>
      </c>
      <c r="I312" s="97" t="str">
        <f t="shared" si="20"/>
        <v/>
      </c>
      <c r="J312" s="101" t="str">
        <f t="shared" si="18"/>
        <v/>
      </c>
      <c r="K312" s="103" t="str">
        <f t="shared" si="19"/>
        <v/>
      </c>
    </row>
    <row r="313" spans="1:11" x14ac:dyDescent="0.25">
      <c r="A313" s="95"/>
      <c r="B313" s="97"/>
      <c r="C313" s="96"/>
      <c r="D313" s="3"/>
      <c r="E313" s="69"/>
      <c r="F313" s="3" t="str">
        <f t="shared" si="17"/>
        <v/>
      </c>
      <c r="G313" s="97" t="str" cm="1">
        <f t="array" ref="G313">IF(C313="","",IF(AND(ISNUMBER(B313:C313),B313&gt;C313),B313-C313,IF(AND(ISNUMBER(B313:C313),C313&gt;B313),C313-B313,IF(AND(ISNUMBER(C313),C313),""))))</f>
        <v/>
      </c>
      <c r="H313" s="100" t="str" cm="1">
        <f t="array" ref="H313">IF(AND(E313:G313&gt;0,ISNUMBER(E313:G313)),E313/G313/100,"")</f>
        <v/>
      </c>
      <c r="I313" s="97" t="str">
        <f t="shared" si="20"/>
        <v/>
      </c>
      <c r="J313" s="101" t="str">
        <f t="shared" si="18"/>
        <v/>
      </c>
      <c r="K313" s="103" t="str">
        <f t="shared" si="19"/>
        <v/>
      </c>
    </row>
    <row r="314" spans="1:11" x14ac:dyDescent="0.25">
      <c r="A314" s="95"/>
      <c r="B314" s="97"/>
      <c r="C314" s="96"/>
      <c r="D314" s="3"/>
      <c r="E314" s="69"/>
      <c r="F314" s="3" t="str">
        <f t="shared" si="17"/>
        <v/>
      </c>
      <c r="G314" s="97" t="str" cm="1">
        <f t="array" ref="G314">IF(C314="","",IF(AND(ISNUMBER(B314:C314),B314&gt;C314),B314-C314,IF(AND(ISNUMBER(B314:C314),C314&gt;B314),C314-B314,IF(AND(ISNUMBER(C314),C314),""))))</f>
        <v/>
      </c>
      <c r="H314" s="100" t="str" cm="1">
        <f t="array" ref="H314">IF(AND(E314:G314&gt;0,ISNUMBER(E314:G314)),E314/G314/100,"")</f>
        <v/>
      </c>
      <c r="I314" s="97" t="str">
        <f t="shared" si="20"/>
        <v/>
      </c>
      <c r="J314" s="101" t="str">
        <f t="shared" si="18"/>
        <v/>
      </c>
      <c r="K314" s="103" t="str">
        <f t="shared" si="19"/>
        <v/>
      </c>
    </row>
    <row r="315" spans="1:11" x14ac:dyDescent="0.25">
      <c r="A315" s="95"/>
      <c r="B315" s="97"/>
      <c r="C315" s="96"/>
      <c r="D315" s="3"/>
      <c r="E315" s="69"/>
      <c r="F315" s="3" t="str">
        <f t="shared" si="17"/>
        <v/>
      </c>
      <c r="G315" s="97" t="str" cm="1">
        <f t="array" ref="G315">IF(C315="","",IF(AND(ISNUMBER(B315:C315),B315&gt;C315),B315-C315,IF(AND(ISNUMBER(B315:C315),C315&gt;B315),C315-B315,IF(AND(ISNUMBER(C315),C315),""))))</f>
        <v/>
      </c>
      <c r="H315" s="100" t="str" cm="1">
        <f t="array" ref="H315">IF(AND(E315:G315&gt;0,ISNUMBER(E315:G315)),E315/G315/100,"")</f>
        <v/>
      </c>
      <c r="I315" s="97" t="str">
        <f t="shared" si="20"/>
        <v/>
      </c>
      <c r="J315" s="101" t="str">
        <f t="shared" si="18"/>
        <v/>
      </c>
      <c r="K315" s="103" t="str">
        <f t="shared" si="19"/>
        <v/>
      </c>
    </row>
    <row r="316" spans="1:11" x14ac:dyDescent="0.25">
      <c r="A316" s="95"/>
      <c r="B316" s="97"/>
      <c r="C316" s="96"/>
      <c r="D316" s="3"/>
      <c r="E316" s="69"/>
      <c r="F316" s="3" t="str">
        <f t="shared" si="17"/>
        <v/>
      </c>
      <c r="G316" s="97" t="str" cm="1">
        <f t="array" ref="G316">IF(C316="","",IF(AND(ISNUMBER(B316:C316),B316&gt;C316),B316-C316,IF(AND(ISNUMBER(B316:C316),C316&gt;B316),C316-B316,IF(AND(ISNUMBER(C316),C316),""))))</f>
        <v/>
      </c>
      <c r="H316" s="100" t="str" cm="1">
        <f t="array" ref="H316">IF(AND(E316:G316&gt;0,ISNUMBER(E316:G316)),E316/G316/100,"")</f>
        <v/>
      </c>
      <c r="I316" s="97" t="str">
        <f t="shared" si="20"/>
        <v/>
      </c>
      <c r="J316" s="101" t="str">
        <f t="shared" si="18"/>
        <v/>
      </c>
      <c r="K316" s="103" t="str">
        <f t="shared" si="19"/>
        <v/>
      </c>
    </row>
    <row r="317" spans="1:11" x14ac:dyDescent="0.25">
      <c r="A317" s="95"/>
      <c r="B317" s="97"/>
      <c r="C317" s="96"/>
      <c r="D317" s="3"/>
      <c r="E317" s="69"/>
      <c r="F317" s="3" t="str">
        <f t="shared" si="17"/>
        <v/>
      </c>
      <c r="G317" s="97" t="str" cm="1">
        <f t="array" ref="G317">IF(C317="","",IF(AND(ISNUMBER(B317:C317),B317&gt;C317),B317-C317,IF(AND(ISNUMBER(B317:C317),C317&gt;B317),C317-B317,IF(AND(ISNUMBER(C317),C317),""))))</f>
        <v/>
      </c>
      <c r="H317" s="100" t="str" cm="1">
        <f t="array" ref="H317">IF(AND(E317:G317&gt;0,ISNUMBER(E317:G317)),E317/G317/100,"")</f>
        <v/>
      </c>
      <c r="I317" s="97" t="str">
        <f t="shared" si="20"/>
        <v/>
      </c>
      <c r="J317" s="101" t="str">
        <f t="shared" si="18"/>
        <v/>
      </c>
      <c r="K317" s="103" t="str">
        <f t="shared" si="19"/>
        <v/>
      </c>
    </row>
    <row r="318" spans="1:11" x14ac:dyDescent="0.25">
      <c r="A318" s="95"/>
      <c r="B318" s="97"/>
      <c r="C318" s="96"/>
      <c r="D318" s="3"/>
      <c r="E318" s="69"/>
      <c r="F318" s="3" t="str">
        <f t="shared" si="17"/>
        <v/>
      </c>
      <c r="G318" s="97" t="str" cm="1">
        <f t="array" ref="G318">IF(C318="","",IF(AND(ISNUMBER(B318:C318),B318&gt;C318),B318-C318,IF(AND(ISNUMBER(B318:C318),C318&gt;B318),C318-B318,IF(AND(ISNUMBER(C318),C318),""))))</f>
        <v/>
      </c>
      <c r="H318" s="100" t="str" cm="1">
        <f t="array" ref="H318">IF(AND(E318:G318&gt;0,ISNUMBER(E318:G318)),E318/G318/100,"")</f>
        <v/>
      </c>
      <c r="I318" s="97" t="str">
        <f t="shared" si="20"/>
        <v/>
      </c>
      <c r="J318" s="101" t="str">
        <f t="shared" si="18"/>
        <v/>
      </c>
      <c r="K318" s="103" t="str">
        <f t="shared" si="19"/>
        <v/>
      </c>
    </row>
    <row r="319" spans="1:11" x14ac:dyDescent="0.25">
      <c r="A319" s="95"/>
      <c r="B319" s="97"/>
      <c r="C319" s="96"/>
      <c r="D319" s="3"/>
      <c r="E319" s="69"/>
      <c r="F319" s="3" t="str">
        <f t="shared" si="17"/>
        <v/>
      </c>
      <c r="G319" s="97" t="str" cm="1">
        <f t="array" ref="G319">IF(C319="","",IF(AND(ISNUMBER(B319:C319),B319&gt;C319),B319-C319,IF(AND(ISNUMBER(B319:C319),C319&gt;B319),C319-B319,IF(AND(ISNUMBER(C319),C319),""))))</f>
        <v/>
      </c>
      <c r="H319" s="100" t="str" cm="1">
        <f t="array" ref="H319">IF(AND(E319:G319&gt;0,ISNUMBER(E319:G319)),E319/G319/100,"")</f>
        <v/>
      </c>
      <c r="I319" s="97" t="str">
        <f t="shared" si="20"/>
        <v/>
      </c>
      <c r="J319" s="101" t="str">
        <f t="shared" si="18"/>
        <v/>
      </c>
      <c r="K319" s="103" t="str">
        <f t="shared" si="19"/>
        <v/>
      </c>
    </row>
    <row r="320" spans="1:11" x14ac:dyDescent="0.25">
      <c r="A320" s="95"/>
      <c r="B320" s="97"/>
      <c r="C320" s="96"/>
      <c r="D320" s="3"/>
      <c r="E320" s="69"/>
      <c r="F320" s="3" t="str">
        <f t="shared" si="17"/>
        <v/>
      </c>
      <c r="G320" s="97" t="str" cm="1">
        <f t="array" ref="G320">IF(C320="","",IF(AND(ISNUMBER(B320:C320),B320&gt;C320),B320-C320,IF(AND(ISNUMBER(B320:C320),C320&gt;B320),C320-B320,IF(AND(ISNUMBER(C320),C320),""))))</f>
        <v/>
      </c>
      <c r="H320" s="100" t="str" cm="1">
        <f t="array" ref="H320">IF(AND(E320:G320&gt;0,ISNUMBER(E320:G320)),E320/G320/100,"")</f>
        <v/>
      </c>
      <c r="I320" s="97" t="str">
        <f t="shared" si="20"/>
        <v/>
      </c>
      <c r="J320" s="101" t="str">
        <f t="shared" si="18"/>
        <v/>
      </c>
      <c r="K320" s="103" t="str">
        <f t="shared" si="19"/>
        <v/>
      </c>
    </row>
    <row r="321" spans="1:11" x14ac:dyDescent="0.25">
      <c r="A321" s="95"/>
      <c r="B321" s="97"/>
      <c r="C321" s="96"/>
      <c r="D321" s="3"/>
      <c r="E321" s="69"/>
      <c r="F321" s="3" t="str">
        <f t="shared" si="17"/>
        <v/>
      </c>
      <c r="G321" s="97" t="str" cm="1">
        <f t="array" ref="G321">IF(C321="","",IF(AND(ISNUMBER(B321:C321),B321&gt;C321),B321-C321,IF(AND(ISNUMBER(B321:C321),C321&gt;B321),C321-B321,IF(AND(ISNUMBER(C321),C321),""))))</f>
        <v/>
      </c>
      <c r="H321" s="100" t="str" cm="1">
        <f t="array" ref="H321">IF(AND(E321:G321&gt;0,ISNUMBER(E321:G321)),E321/G321/100,"")</f>
        <v/>
      </c>
      <c r="I321" s="97" t="str">
        <f t="shared" si="20"/>
        <v/>
      </c>
      <c r="J321" s="101" t="str">
        <f t="shared" si="18"/>
        <v/>
      </c>
      <c r="K321" s="103" t="str">
        <f t="shared" si="19"/>
        <v/>
      </c>
    </row>
    <row r="322" spans="1:11" x14ac:dyDescent="0.25">
      <c r="A322" s="95"/>
      <c r="B322" s="97"/>
      <c r="C322" s="96"/>
      <c r="D322" s="3"/>
      <c r="E322" s="69"/>
      <c r="F322" s="3" t="str">
        <f t="shared" si="17"/>
        <v/>
      </c>
      <c r="G322" s="97" t="str" cm="1">
        <f t="array" ref="G322">IF(C322="","",IF(AND(ISNUMBER(B322:C322),B322&gt;C322),B322-C322,IF(AND(ISNUMBER(B322:C322),C322&gt;B322),C322-B322,IF(AND(ISNUMBER(C322),C322),""))))</f>
        <v/>
      </c>
      <c r="H322" s="100" t="str" cm="1">
        <f t="array" ref="H322">IF(AND(E322:G322&gt;0,ISNUMBER(E322:G322)),E322/G322/100,"")</f>
        <v/>
      </c>
      <c r="I322" s="97" t="str">
        <f t="shared" si="20"/>
        <v/>
      </c>
      <c r="J322" s="101" t="str">
        <f t="shared" si="18"/>
        <v/>
      </c>
      <c r="K322" s="103" t="str">
        <f t="shared" si="19"/>
        <v/>
      </c>
    </row>
    <row r="323" spans="1:11" x14ac:dyDescent="0.25">
      <c r="A323" s="95"/>
      <c r="B323" s="97"/>
      <c r="C323" s="96"/>
      <c r="D323" s="3"/>
      <c r="E323" s="69"/>
      <c r="F323" s="3" t="str">
        <f t="shared" si="17"/>
        <v/>
      </c>
      <c r="G323" s="97" t="str" cm="1">
        <f t="array" ref="G323">IF(C323="","",IF(AND(ISNUMBER(B323:C323),B323&gt;C323),B323-C323,IF(AND(ISNUMBER(B323:C323),C323&gt;B323),C323-B323,IF(AND(ISNUMBER(C323),C323),""))))</f>
        <v/>
      </c>
      <c r="H323" s="100" t="str" cm="1">
        <f t="array" ref="H323">IF(AND(E323:G323&gt;0,ISNUMBER(E323:G323)),E323/G323/100,"")</f>
        <v/>
      </c>
      <c r="I323" s="97" t="str">
        <f t="shared" si="20"/>
        <v/>
      </c>
      <c r="J323" s="101" t="str">
        <f t="shared" si="18"/>
        <v/>
      </c>
      <c r="K323" s="103" t="str">
        <f t="shared" si="19"/>
        <v/>
      </c>
    </row>
    <row r="324" spans="1:11" x14ac:dyDescent="0.25">
      <c r="A324" s="95"/>
      <c r="B324" s="97"/>
      <c r="C324" s="96"/>
      <c r="D324" s="3"/>
      <c r="E324" s="69"/>
      <c r="F324" s="3" t="str">
        <f t="shared" si="17"/>
        <v/>
      </c>
      <c r="G324" s="97" t="str" cm="1">
        <f t="array" ref="G324">IF(C324="","",IF(AND(ISNUMBER(B324:C324),B324&gt;C324),B324-C324,IF(AND(ISNUMBER(B324:C324),C324&gt;B324),C324-B324,IF(AND(ISNUMBER(C324),C324),""))))</f>
        <v/>
      </c>
      <c r="H324" s="100" t="str" cm="1">
        <f t="array" ref="H324">IF(AND(E324:G324&gt;0,ISNUMBER(E324:G324)),E324/G324/100,"")</f>
        <v/>
      </c>
      <c r="I324" s="97" t="str">
        <f t="shared" si="20"/>
        <v/>
      </c>
      <c r="J324" s="101" t="str">
        <f t="shared" si="18"/>
        <v/>
      </c>
      <c r="K324" s="103" t="str">
        <f t="shared" si="19"/>
        <v/>
      </c>
    </row>
    <row r="325" spans="1:11" x14ac:dyDescent="0.25">
      <c r="A325" s="95"/>
      <c r="B325" s="97"/>
      <c r="C325" s="96"/>
      <c r="D325" s="3"/>
      <c r="E325" s="69"/>
      <c r="F325" s="3" t="str">
        <f t="shared" si="17"/>
        <v/>
      </c>
      <c r="G325" s="97" t="str" cm="1">
        <f t="array" ref="G325">IF(C325="","",IF(AND(ISNUMBER(B325:C325),B325&gt;C325),B325-C325,IF(AND(ISNUMBER(B325:C325),C325&gt;B325),C325-B325,IF(AND(ISNUMBER(C325),C325),""))))</f>
        <v/>
      </c>
      <c r="H325" s="100" t="str" cm="1">
        <f t="array" ref="H325">IF(AND(E325:G325&gt;0,ISNUMBER(E325:G325)),E325/G325/100,"")</f>
        <v/>
      </c>
      <c r="I325" s="97" t="str">
        <f t="shared" si="20"/>
        <v/>
      </c>
      <c r="J325" s="101" t="str">
        <f t="shared" si="18"/>
        <v/>
      </c>
      <c r="K325" s="103" t="str">
        <f t="shared" si="19"/>
        <v/>
      </c>
    </row>
    <row r="326" spans="1:11" x14ac:dyDescent="0.25">
      <c r="A326" s="95"/>
      <c r="B326" s="97"/>
      <c r="C326" s="96"/>
      <c r="D326" s="3"/>
      <c r="E326" s="69"/>
      <c r="F326" s="3" t="str">
        <f t="shared" si="17"/>
        <v/>
      </c>
      <c r="G326" s="97" t="str" cm="1">
        <f t="array" ref="G326">IF(C326="","",IF(AND(ISNUMBER(B326:C326),B326&gt;C326),B326-C326,IF(AND(ISNUMBER(B326:C326),C326&gt;B326),C326-B326,IF(AND(ISNUMBER(C326),C326),""))))</f>
        <v/>
      </c>
      <c r="H326" s="100" t="str" cm="1">
        <f t="array" ref="H326">IF(AND(E326:G326&gt;0,ISNUMBER(E326:G326)),E326/G326/100,"")</f>
        <v/>
      </c>
      <c r="I326" s="97" t="str">
        <f t="shared" si="20"/>
        <v/>
      </c>
      <c r="J326" s="101" t="str">
        <f t="shared" si="18"/>
        <v/>
      </c>
      <c r="K326" s="103" t="str">
        <f t="shared" si="19"/>
        <v/>
      </c>
    </row>
    <row r="327" spans="1:11" x14ac:dyDescent="0.25">
      <c r="A327" s="95"/>
      <c r="B327" s="97"/>
      <c r="C327" s="96"/>
      <c r="D327" s="3"/>
      <c r="E327" s="69"/>
      <c r="F327" s="3" t="str">
        <f t="shared" si="17"/>
        <v/>
      </c>
      <c r="G327" s="97" t="str" cm="1">
        <f t="array" ref="G327">IF(C327="","",IF(AND(ISNUMBER(B327:C327),B327&gt;C327),B327-C327,IF(AND(ISNUMBER(B327:C327),C327&gt;B327),C327-B327,IF(AND(ISNUMBER(C327),C327),""))))</f>
        <v/>
      </c>
      <c r="H327" s="100" t="str" cm="1">
        <f t="array" ref="H327">IF(AND(E327:G327&gt;0,ISNUMBER(E327:G327)),E327/G327/100,"")</f>
        <v/>
      </c>
      <c r="I327" s="97" t="str">
        <f t="shared" si="20"/>
        <v/>
      </c>
      <c r="J327" s="101" t="str">
        <f t="shared" si="18"/>
        <v/>
      </c>
      <c r="K327" s="103" t="str">
        <f t="shared" si="19"/>
        <v/>
      </c>
    </row>
    <row r="328" spans="1:11" x14ac:dyDescent="0.25">
      <c r="A328" s="95"/>
      <c r="B328" s="97"/>
      <c r="C328" s="96"/>
      <c r="D328" s="3"/>
      <c r="E328" s="69"/>
      <c r="F328" s="3" t="str">
        <f t="shared" si="17"/>
        <v/>
      </c>
      <c r="G328" s="97" t="str" cm="1">
        <f t="array" ref="G328">IF(C328="","",IF(AND(ISNUMBER(B328:C328),B328&gt;C328),B328-C328,IF(AND(ISNUMBER(B328:C328),C328&gt;B328),C328-B328,IF(AND(ISNUMBER(C328),C328),""))))</f>
        <v/>
      </c>
      <c r="H328" s="100" t="str" cm="1">
        <f t="array" ref="H328">IF(AND(E328:G328&gt;0,ISNUMBER(E328:G328)),E328/G328/100,"")</f>
        <v/>
      </c>
      <c r="I328" s="97" t="str">
        <f t="shared" si="20"/>
        <v/>
      </c>
      <c r="J328" s="101" t="str">
        <f t="shared" si="18"/>
        <v/>
      </c>
      <c r="K328" s="103" t="str">
        <f t="shared" si="19"/>
        <v/>
      </c>
    </row>
    <row r="329" spans="1:11" x14ac:dyDescent="0.25">
      <c r="A329" s="95"/>
      <c r="B329" s="97"/>
      <c r="C329" s="96"/>
      <c r="D329" s="3"/>
      <c r="E329" s="69"/>
      <c r="F329" s="3" t="str">
        <f t="shared" si="17"/>
        <v/>
      </c>
      <c r="G329" s="97" t="str" cm="1">
        <f t="array" ref="G329">IF(C329="","",IF(AND(ISNUMBER(B329:C329),B329&gt;C329),B329-C329,IF(AND(ISNUMBER(B329:C329),C329&gt;B329),C329-B329,IF(AND(ISNUMBER(C329),C329),""))))</f>
        <v/>
      </c>
      <c r="H329" s="100" t="str" cm="1">
        <f t="array" ref="H329">IF(AND(E329:G329&gt;0,ISNUMBER(E329:G329)),E329/G329/100,"")</f>
        <v/>
      </c>
      <c r="I329" s="97" t="str">
        <f t="shared" si="20"/>
        <v/>
      </c>
      <c r="J329" s="101" t="str">
        <f t="shared" si="18"/>
        <v/>
      </c>
      <c r="K329" s="103" t="str">
        <f t="shared" si="19"/>
        <v/>
      </c>
    </row>
    <row r="330" spans="1:11" x14ac:dyDescent="0.25">
      <c r="A330" s="95"/>
      <c r="B330" s="97"/>
      <c r="C330" s="96"/>
      <c r="D330" s="3"/>
      <c r="E330" s="69"/>
      <c r="F330" s="3" t="str">
        <f t="shared" si="17"/>
        <v/>
      </c>
      <c r="G330" s="97" t="str" cm="1">
        <f t="array" ref="G330">IF(C330="","",IF(AND(ISNUMBER(B330:C330),B330&gt;C330),B330-C330,IF(AND(ISNUMBER(B330:C330),C330&gt;B330),C330-B330,IF(AND(ISNUMBER(C330),C330),""))))</f>
        <v/>
      </c>
      <c r="H330" s="100" t="str" cm="1">
        <f t="array" ref="H330">IF(AND(E330:G330&gt;0,ISNUMBER(E330:G330)),E330/G330/100,"")</f>
        <v/>
      </c>
      <c r="I330" s="97" t="str">
        <f t="shared" si="20"/>
        <v/>
      </c>
      <c r="J330" s="101" t="str">
        <f t="shared" si="18"/>
        <v/>
      </c>
      <c r="K330" s="103" t="str">
        <f t="shared" si="19"/>
        <v/>
      </c>
    </row>
    <row r="331" spans="1:11" x14ac:dyDescent="0.25">
      <c r="A331" s="95"/>
      <c r="B331" s="97"/>
      <c r="C331" s="96"/>
      <c r="D331" s="3"/>
      <c r="E331" s="69"/>
      <c r="F331" s="3" t="str">
        <f t="shared" si="17"/>
        <v/>
      </c>
      <c r="G331" s="97" t="str" cm="1">
        <f t="array" ref="G331">IF(C331="","",IF(AND(ISNUMBER(B331:C331),B331&gt;C331),B331-C331,IF(AND(ISNUMBER(B331:C331),C331&gt;B331),C331-B331,IF(AND(ISNUMBER(C331),C331),""))))</f>
        <v/>
      </c>
      <c r="H331" s="100" t="str" cm="1">
        <f t="array" ref="H331">IF(AND(E331:G331&gt;0,ISNUMBER(E331:G331)),E331/G331/100,"")</f>
        <v/>
      </c>
      <c r="I331" s="97" t="str">
        <f t="shared" si="20"/>
        <v/>
      </c>
      <c r="J331" s="101" t="str">
        <f t="shared" si="18"/>
        <v/>
      </c>
      <c r="K331" s="103" t="str">
        <f t="shared" si="19"/>
        <v/>
      </c>
    </row>
    <row r="332" spans="1:11" x14ac:dyDescent="0.25">
      <c r="A332" s="95"/>
      <c r="B332" s="97"/>
      <c r="C332" s="96"/>
      <c r="D332" s="3"/>
      <c r="E332" s="69"/>
      <c r="F332" s="3" t="str">
        <f t="shared" si="17"/>
        <v/>
      </c>
      <c r="G332" s="97" t="str" cm="1">
        <f t="array" ref="G332">IF(C332="","",IF(AND(ISNUMBER(B332:C332),B332&gt;C332),B332-C332,IF(AND(ISNUMBER(B332:C332),C332&gt;B332),C332-B332,IF(AND(ISNUMBER(C332),C332),""))))</f>
        <v/>
      </c>
      <c r="H332" s="100" t="str" cm="1">
        <f t="array" ref="H332">IF(AND(E332:G332&gt;0,ISNUMBER(E332:G332)),E332/G332/100,"")</f>
        <v/>
      </c>
      <c r="I332" s="97" t="str">
        <f t="shared" si="20"/>
        <v/>
      </c>
      <c r="J332" s="101" t="str">
        <f t="shared" si="18"/>
        <v/>
      </c>
      <c r="K332" s="103" t="str">
        <f t="shared" si="19"/>
        <v/>
      </c>
    </row>
    <row r="333" spans="1:11" x14ac:dyDescent="0.25">
      <c r="A333" s="95"/>
      <c r="B333" s="97"/>
      <c r="C333" s="96"/>
      <c r="D333" s="3"/>
      <c r="E333" s="69"/>
      <c r="F333" s="3" t="str">
        <f t="shared" ref="F333:F396" si="21">IF(ISNUMBER(A333),A333-A332,"")</f>
        <v/>
      </c>
      <c r="G333" s="97" t="str" cm="1">
        <f t="array" ref="G333">IF(C333="","",IF(AND(ISNUMBER(B333:C333),B333&gt;C333),B333-C333,IF(AND(ISNUMBER(B333:C333),C333&gt;B333),C333-B333,IF(AND(ISNUMBER(C333),C333),""))))</f>
        <v/>
      </c>
      <c r="H333" s="100" t="str" cm="1">
        <f t="array" ref="H333">IF(AND(E333:G333&gt;0,ISNUMBER(E333:G333)),E333/G333/100,"")</f>
        <v/>
      </c>
      <c r="I333" s="97" t="str">
        <f t="shared" si="20"/>
        <v/>
      </c>
      <c r="J333" s="101" t="str">
        <f t="shared" ref="J333:J396" si="22">IF(ISNUMBER(I333),I333/F333,"")</f>
        <v/>
      </c>
      <c r="K333" s="103" t="str">
        <f t="shared" si="19"/>
        <v/>
      </c>
    </row>
    <row r="334" spans="1:11" x14ac:dyDescent="0.25">
      <c r="A334" s="95"/>
      <c r="B334" s="97"/>
      <c r="C334" s="96"/>
      <c r="D334" s="3"/>
      <c r="E334" s="69"/>
      <c r="F334" s="3" t="str">
        <f t="shared" si="21"/>
        <v/>
      </c>
      <c r="G334" s="97" t="str" cm="1">
        <f t="array" ref="G334">IF(C334="","",IF(AND(ISNUMBER(B334:C334),B334&gt;C334),B334-C334,IF(AND(ISNUMBER(B334:C334),C334&gt;B334),C334-B334,IF(AND(ISNUMBER(C334),C334),""))))</f>
        <v/>
      </c>
      <c r="H334" s="100" t="str" cm="1">
        <f t="array" ref="H334">IF(AND(E334:G334&gt;0,ISNUMBER(E334:G334)),E334/G334/100,"")</f>
        <v/>
      </c>
      <c r="I334" s="97" t="str">
        <f t="shared" si="20"/>
        <v/>
      </c>
      <c r="J334" s="101" t="str">
        <f t="shared" si="22"/>
        <v/>
      </c>
      <c r="K334" s="103" t="str">
        <f t="shared" ref="K334:K397" si="23">IF(ISNUMBER(J334),J334*$C$8,"")</f>
        <v/>
      </c>
    </row>
    <row r="335" spans="1:11" x14ac:dyDescent="0.25">
      <c r="A335" s="95"/>
      <c r="B335" s="97"/>
      <c r="C335" s="96"/>
      <c r="D335" s="3"/>
      <c r="E335" s="69"/>
      <c r="F335" s="3" t="str">
        <f t="shared" si="21"/>
        <v/>
      </c>
      <c r="G335" s="97" t="str" cm="1">
        <f t="array" ref="G335">IF(C335="","",IF(AND(ISNUMBER(B335:C335),B335&gt;C335),B335-C335,IF(AND(ISNUMBER(B335:C335),C335&gt;B335),C335-B335,IF(AND(ISNUMBER(C335),C335),""))))</f>
        <v/>
      </c>
      <c r="H335" s="100" t="str" cm="1">
        <f t="array" ref="H335">IF(AND(E335:G335&gt;0,ISNUMBER(E335:G335)),E335/G335/100,"")</f>
        <v/>
      </c>
      <c r="I335" s="97" t="str">
        <f t="shared" si="20"/>
        <v/>
      </c>
      <c r="J335" s="101" t="str">
        <f t="shared" si="22"/>
        <v/>
      </c>
      <c r="K335" s="103" t="str">
        <f t="shared" si="23"/>
        <v/>
      </c>
    </row>
    <row r="336" spans="1:11" x14ac:dyDescent="0.25">
      <c r="A336" s="95"/>
      <c r="B336" s="97"/>
      <c r="C336" s="96"/>
      <c r="D336" s="3"/>
      <c r="E336" s="69"/>
      <c r="F336" s="3" t="str">
        <f t="shared" si="21"/>
        <v/>
      </c>
      <c r="G336" s="97" t="str" cm="1">
        <f t="array" ref="G336">IF(C336="","",IF(AND(ISNUMBER(B336:C336),B336&gt;C336),B336-C336,IF(AND(ISNUMBER(B336:C336),C336&gt;B336),C336-B336,IF(AND(ISNUMBER(C336),C336),""))))</f>
        <v/>
      </c>
      <c r="H336" s="100" t="str" cm="1">
        <f t="array" ref="H336">IF(AND(E336:G336&gt;0,ISNUMBER(E336:G336)),E336/G336/100,"")</f>
        <v/>
      </c>
      <c r="I336" s="97" t="str">
        <f t="shared" si="20"/>
        <v/>
      </c>
      <c r="J336" s="101" t="str">
        <f t="shared" si="22"/>
        <v/>
      </c>
      <c r="K336" s="103" t="str">
        <f t="shared" si="23"/>
        <v/>
      </c>
    </row>
    <row r="337" spans="1:11" x14ac:dyDescent="0.25">
      <c r="A337" s="95"/>
      <c r="B337" s="97"/>
      <c r="C337" s="96"/>
      <c r="D337" s="3"/>
      <c r="E337" s="69"/>
      <c r="F337" s="3" t="str">
        <f t="shared" si="21"/>
        <v/>
      </c>
      <c r="G337" s="97" t="str" cm="1">
        <f t="array" ref="G337">IF(C337="","",IF(AND(ISNUMBER(B337:C337),B337&gt;C337),B337-C337,IF(AND(ISNUMBER(B337:C337),C337&gt;B337),C337-B337,IF(AND(ISNUMBER(C337),C337),""))))</f>
        <v/>
      </c>
      <c r="H337" s="100" t="str" cm="1">
        <f t="array" ref="H337">IF(AND(E337:G337&gt;0,ISNUMBER(E337:G337)),E337/G337/100,"")</f>
        <v/>
      </c>
      <c r="I337" s="97" t="str">
        <f t="shared" si="20"/>
        <v/>
      </c>
      <c r="J337" s="101" t="str">
        <f t="shared" si="22"/>
        <v/>
      </c>
      <c r="K337" s="103" t="str">
        <f t="shared" si="23"/>
        <v/>
      </c>
    </row>
    <row r="338" spans="1:11" x14ac:dyDescent="0.25">
      <c r="A338" s="95"/>
      <c r="B338" s="97"/>
      <c r="C338" s="96"/>
      <c r="D338" s="3"/>
      <c r="E338" s="69"/>
      <c r="F338" s="3" t="str">
        <f t="shared" si="21"/>
        <v/>
      </c>
      <c r="G338" s="97" t="str" cm="1">
        <f t="array" ref="G338">IF(C338="","",IF(AND(ISNUMBER(B338:C338),B338&gt;C338),B338-C338,IF(AND(ISNUMBER(B338:C338),C338&gt;B338),C338-B338,IF(AND(ISNUMBER(C338),C338),""))))</f>
        <v/>
      </c>
      <c r="H338" s="100" t="str" cm="1">
        <f t="array" ref="H338">IF(AND(E338:G338&gt;0,ISNUMBER(E338:G338)),E338/G338/100,"")</f>
        <v/>
      </c>
      <c r="I338" s="97" t="str">
        <f t="shared" si="20"/>
        <v/>
      </c>
      <c r="J338" s="101" t="str">
        <f t="shared" si="22"/>
        <v/>
      </c>
      <c r="K338" s="103" t="str">
        <f t="shared" si="23"/>
        <v/>
      </c>
    </row>
    <row r="339" spans="1:11" x14ac:dyDescent="0.25">
      <c r="A339" s="95"/>
      <c r="B339" s="97"/>
      <c r="C339" s="96"/>
      <c r="D339" s="3"/>
      <c r="E339" s="69"/>
      <c r="F339" s="3" t="str">
        <f t="shared" si="21"/>
        <v/>
      </c>
      <c r="G339" s="97" t="str" cm="1">
        <f t="array" ref="G339">IF(C339="","",IF(AND(ISNUMBER(B339:C339),B339&gt;C339),B339-C339,IF(AND(ISNUMBER(B339:C339),C339&gt;B339),C339-B339,IF(AND(ISNUMBER(C339),C339),""))))</f>
        <v/>
      </c>
      <c r="H339" s="100" t="str" cm="1">
        <f t="array" ref="H339">IF(AND(E339:G339&gt;0,ISNUMBER(E339:G339)),E339/G339/100,"")</f>
        <v/>
      </c>
      <c r="I339" s="97" t="str">
        <f t="shared" si="20"/>
        <v/>
      </c>
      <c r="J339" s="101" t="str">
        <f t="shared" si="22"/>
        <v/>
      </c>
      <c r="K339" s="103" t="str">
        <f t="shared" si="23"/>
        <v/>
      </c>
    </row>
    <row r="340" spans="1:11" x14ac:dyDescent="0.25">
      <c r="A340" s="95"/>
      <c r="B340" s="97"/>
      <c r="C340" s="96"/>
      <c r="D340" s="3"/>
      <c r="E340" s="69"/>
      <c r="F340" s="3" t="str">
        <f t="shared" si="21"/>
        <v/>
      </c>
      <c r="G340" s="97" t="str" cm="1">
        <f t="array" ref="G340">IF(C340="","",IF(AND(ISNUMBER(B340:C340),B340&gt;C340),B340-C340,IF(AND(ISNUMBER(B340:C340),C340&gt;B340),C340-B340,IF(AND(ISNUMBER(C340),C340),""))))</f>
        <v/>
      </c>
      <c r="H340" s="100" t="str" cm="1">
        <f t="array" ref="H340">IF(AND(E340:G340&gt;0,ISNUMBER(E340:G340)),E340/G340/100,"")</f>
        <v/>
      </c>
      <c r="I340" s="97" t="str">
        <f t="shared" si="20"/>
        <v/>
      </c>
      <c r="J340" s="101" t="str">
        <f t="shared" si="22"/>
        <v/>
      </c>
      <c r="K340" s="103" t="str">
        <f t="shared" si="23"/>
        <v/>
      </c>
    </row>
    <row r="341" spans="1:11" x14ac:dyDescent="0.25">
      <c r="A341" s="95"/>
      <c r="B341" s="97"/>
      <c r="C341" s="96"/>
      <c r="D341" s="3"/>
      <c r="E341" s="69"/>
      <c r="F341" s="3" t="str">
        <f t="shared" si="21"/>
        <v/>
      </c>
      <c r="G341" s="97" t="str" cm="1">
        <f t="array" ref="G341">IF(C341="","",IF(AND(ISNUMBER(B341:C341),B341&gt;C341),B341-C341,IF(AND(ISNUMBER(B341:C341),C341&gt;B341),C341-B341,IF(AND(ISNUMBER(C341),C341),""))))</f>
        <v/>
      </c>
      <c r="H341" s="100" t="str" cm="1">
        <f t="array" ref="H341">IF(AND(E341:G341&gt;0,ISNUMBER(E341:G341)),E341/G341/100,"")</f>
        <v/>
      </c>
      <c r="I341" s="97" t="str">
        <f t="shared" si="20"/>
        <v/>
      </c>
      <c r="J341" s="101" t="str">
        <f t="shared" si="22"/>
        <v/>
      </c>
      <c r="K341" s="103" t="str">
        <f t="shared" si="23"/>
        <v/>
      </c>
    </row>
    <row r="342" spans="1:11" x14ac:dyDescent="0.25">
      <c r="A342" s="95"/>
      <c r="B342" s="97"/>
      <c r="C342" s="96"/>
      <c r="D342" s="3"/>
      <c r="E342" s="69"/>
      <c r="F342" s="3" t="str">
        <f t="shared" si="21"/>
        <v/>
      </c>
      <c r="G342" s="97" t="str" cm="1">
        <f t="array" ref="G342">IF(C342="","",IF(AND(ISNUMBER(B342:C342),B342&gt;C342),B342-C342,IF(AND(ISNUMBER(B342:C342),C342&gt;B342),C342-B342,IF(AND(ISNUMBER(C342),C342),""))))</f>
        <v/>
      </c>
      <c r="H342" s="100" t="str" cm="1">
        <f t="array" ref="H342">IF(AND(E342:G342&gt;0,ISNUMBER(E342:G342)),E342/G342/100,"")</f>
        <v/>
      </c>
      <c r="I342" s="97" t="str">
        <f t="shared" si="20"/>
        <v/>
      </c>
      <c r="J342" s="101" t="str">
        <f t="shared" si="22"/>
        <v/>
      </c>
      <c r="K342" s="103" t="str">
        <f t="shared" si="23"/>
        <v/>
      </c>
    </row>
    <row r="343" spans="1:11" x14ac:dyDescent="0.25">
      <c r="A343" s="95"/>
      <c r="B343" s="97"/>
      <c r="C343" s="96"/>
      <c r="D343" s="3"/>
      <c r="E343" s="69"/>
      <c r="F343" s="3" t="str">
        <f t="shared" si="21"/>
        <v/>
      </c>
      <c r="G343" s="97" t="str" cm="1">
        <f t="array" ref="G343">IF(C343="","",IF(AND(ISNUMBER(B343:C343),B343&gt;C343),B343-C343,IF(AND(ISNUMBER(B343:C343),C343&gt;B343),C343-B343,IF(AND(ISNUMBER(C343),C343),""))))</f>
        <v/>
      </c>
      <c r="H343" s="100" t="str" cm="1">
        <f t="array" ref="H343">IF(AND(E343:G343&gt;0,ISNUMBER(E343:G343)),E343/G343/100,"")</f>
        <v/>
      </c>
      <c r="I343" s="97" t="str">
        <f t="shared" si="20"/>
        <v/>
      </c>
      <c r="J343" s="101" t="str">
        <f t="shared" si="22"/>
        <v/>
      </c>
      <c r="K343" s="103" t="str">
        <f t="shared" si="23"/>
        <v/>
      </c>
    </row>
    <row r="344" spans="1:11" x14ac:dyDescent="0.25">
      <c r="A344" s="95"/>
      <c r="B344" s="97"/>
      <c r="C344" s="96"/>
      <c r="D344" s="3"/>
      <c r="E344" s="69"/>
      <c r="F344" s="3" t="str">
        <f t="shared" si="21"/>
        <v/>
      </c>
      <c r="G344" s="97" t="str" cm="1">
        <f t="array" ref="G344">IF(C344="","",IF(AND(ISNUMBER(B344:C344),B344&gt;C344),B344-C344,IF(AND(ISNUMBER(B344:C344),C344&gt;B344),C344-B344,IF(AND(ISNUMBER(C344),C344),""))))</f>
        <v/>
      </c>
      <c r="H344" s="100" t="str" cm="1">
        <f t="array" ref="H344">IF(AND(E344:G344&gt;0,ISNUMBER(E344:G344)),E344/G344/100,"")</f>
        <v/>
      </c>
      <c r="I344" s="97" t="str">
        <f t="shared" si="20"/>
        <v/>
      </c>
      <c r="J344" s="101" t="str">
        <f t="shared" si="22"/>
        <v/>
      </c>
      <c r="K344" s="103" t="str">
        <f t="shared" si="23"/>
        <v/>
      </c>
    </row>
    <row r="345" spans="1:11" x14ac:dyDescent="0.25">
      <c r="A345" s="95"/>
      <c r="B345" s="97"/>
      <c r="C345" s="96"/>
      <c r="D345" s="3"/>
      <c r="E345" s="69"/>
      <c r="F345" s="3" t="str">
        <f t="shared" si="21"/>
        <v/>
      </c>
      <c r="G345" s="97" t="str" cm="1">
        <f t="array" ref="G345">IF(C345="","",IF(AND(ISNUMBER(B345:C345),B345&gt;C345),B345-C345,IF(AND(ISNUMBER(B345:C345),C345&gt;B345),C345-B345,IF(AND(ISNUMBER(C345),C345),""))))</f>
        <v/>
      </c>
      <c r="H345" s="100" t="str" cm="1">
        <f t="array" ref="H345">IF(AND(E345:G345&gt;0,ISNUMBER(E345:G345)),E345/G345/100,"")</f>
        <v/>
      </c>
      <c r="I345" s="97" t="str">
        <f t="shared" si="20"/>
        <v/>
      </c>
      <c r="J345" s="101" t="str">
        <f t="shared" si="22"/>
        <v/>
      </c>
      <c r="K345" s="103" t="str">
        <f t="shared" si="23"/>
        <v/>
      </c>
    </row>
    <row r="346" spans="1:11" x14ac:dyDescent="0.25">
      <c r="A346" s="95"/>
      <c r="B346" s="97"/>
      <c r="C346" s="96"/>
      <c r="D346" s="3"/>
      <c r="E346" s="69"/>
      <c r="F346" s="3" t="str">
        <f t="shared" si="21"/>
        <v/>
      </c>
      <c r="G346" s="97" t="str" cm="1">
        <f t="array" ref="G346">IF(C346="","",IF(AND(ISNUMBER(B346:C346),B346&gt;C346),B346-C346,IF(AND(ISNUMBER(B346:C346),C346&gt;B346),C346-B346,IF(AND(ISNUMBER(C346),C346),""))))</f>
        <v/>
      </c>
      <c r="H346" s="100" t="str" cm="1">
        <f t="array" ref="H346">IF(AND(E346:G346&gt;0,ISNUMBER(E346:G346)),E346/G346/100,"")</f>
        <v/>
      </c>
      <c r="I346" s="97" t="str">
        <f t="shared" si="20"/>
        <v/>
      </c>
      <c r="J346" s="101" t="str">
        <f t="shared" si="22"/>
        <v/>
      </c>
      <c r="K346" s="103" t="str">
        <f t="shared" si="23"/>
        <v/>
      </c>
    </row>
    <row r="347" spans="1:11" x14ac:dyDescent="0.25">
      <c r="A347" s="95"/>
      <c r="B347" s="97"/>
      <c r="C347" s="96"/>
      <c r="D347" s="3"/>
      <c r="E347" s="69"/>
      <c r="F347" s="3" t="str">
        <f t="shared" si="21"/>
        <v/>
      </c>
      <c r="G347" s="97" t="str" cm="1">
        <f t="array" ref="G347">IF(C347="","",IF(AND(ISNUMBER(B347:C347),B347&gt;C347),B347-C347,IF(AND(ISNUMBER(B347:C347),C347&gt;B347),C347-B347,IF(AND(ISNUMBER(C347),C347),""))))</f>
        <v/>
      </c>
      <c r="H347" s="100" t="str" cm="1">
        <f t="array" ref="H347">IF(AND(E347:G347&gt;0,ISNUMBER(E347:G347)),E347/G347/100,"")</f>
        <v/>
      </c>
      <c r="I347" s="97" t="str">
        <f t="shared" si="20"/>
        <v/>
      </c>
      <c r="J347" s="101" t="str">
        <f t="shared" si="22"/>
        <v/>
      </c>
      <c r="K347" s="103" t="str">
        <f t="shared" si="23"/>
        <v/>
      </c>
    </row>
    <row r="348" spans="1:11" x14ac:dyDescent="0.25">
      <c r="A348" s="95"/>
      <c r="B348" s="97"/>
      <c r="C348" s="96"/>
      <c r="D348" s="3"/>
      <c r="E348" s="69"/>
      <c r="F348" s="3" t="str">
        <f t="shared" si="21"/>
        <v/>
      </c>
      <c r="G348" s="97" t="str" cm="1">
        <f t="array" ref="G348">IF(C348="","",IF(AND(ISNUMBER(B348:C348),B348&gt;C348),B348-C348,IF(AND(ISNUMBER(B348:C348),C348&gt;B348),C348-B348,IF(AND(ISNUMBER(C348),C348),""))))</f>
        <v/>
      </c>
      <c r="H348" s="100" t="str" cm="1">
        <f t="array" ref="H348">IF(AND(E348:G348&gt;0,ISNUMBER(E348:G348)),E348/G348/100,"")</f>
        <v/>
      </c>
      <c r="I348" s="97" t="str">
        <f t="shared" si="20"/>
        <v/>
      </c>
      <c r="J348" s="101" t="str">
        <f t="shared" si="22"/>
        <v/>
      </c>
      <c r="K348" s="103" t="str">
        <f t="shared" si="23"/>
        <v/>
      </c>
    </row>
    <row r="349" spans="1:11" x14ac:dyDescent="0.25">
      <c r="A349" s="95"/>
      <c r="B349" s="97"/>
      <c r="C349" s="96"/>
      <c r="D349" s="3"/>
      <c r="E349" s="69"/>
      <c r="F349" s="3" t="str">
        <f t="shared" si="21"/>
        <v/>
      </c>
      <c r="G349" s="97" t="str" cm="1">
        <f t="array" ref="G349">IF(C349="","",IF(AND(ISNUMBER(B349:C349),B349&gt;C349),B349-C349,IF(AND(ISNUMBER(B349:C349),C349&gt;B349),C349-B349,IF(AND(ISNUMBER(C349),C349),""))))</f>
        <v/>
      </c>
      <c r="H349" s="100" t="str" cm="1">
        <f t="array" ref="H349">IF(AND(E349:G349&gt;0,ISNUMBER(E349:G349)),E349/G349/100,"")</f>
        <v/>
      </c>
      <c r="I349" s="97" t="str">
        <f t="shared" ref="I349:I412" si="24">IF(ISNUMBER(B349),C348-B349,IF(C349&gt;C348,C349-C348,IF(D349="Ablesung",C348-C349,"")))</f>
        <v/>
      </c>
      <c r="J349" s="101" t="str">
        <f t="shared" si="22"/>
        <v/>
      </c>
      <c r="K349" s="103" t="str">
        <f t="shared" si="23"/>
        <v/>
      </c>
    </row>
    <row r="350" spans="1:11" x14ac:dyDescent="0.25">
      <c r="A350" s="95"/>
      <c r="B350" s="97"/>
      <c r="C350" s="96"/>
      <c r="D350" s="3"/>
      <c r="E350" s="69"/>
      <c r="F350" s="3" t="str">
        <f t="shared" si="21"/>
        <v/>
      </c>
      <c r="G350" s="97" t="str" cm="1">
        <f t="array" ref="G350">IF(C350="","",IF(AND(ISNUMBER(B350:C350),B350&gt;C350),B350-C350,IF(AND(ISNUMBER(B350:C350),C350&gt;B350),C350-B350,IF(AND(ISNUMBER(C350),C350),""))))</f>
        <v/>
      </c>
      <c r="H350" s="100" t="str" cm="1">
        <f t="array" ref="H350">IF(AND(E350:G350&gt;0,ISNUMBER(E350:G350)),E350/G350/100,"")</f>
        <v/>
      </c>
      <c r="I350" s="97" t="str">
        <f t="shared" si="24"/>
        <v/>
      </c>
      <c r="J350" s="101" t="str">
        <f t="shared" si="22"/>
        <v/>
      </c>
      <c r="K350" s="103" t="str">
        <f t="shared" si="23"/>
        <v/>
      </c>
    </row>
    <row r="351" spans="1:11" x14ac:dyDescent="0.25">
      <c r="A351" s="95"/>
      <c r="B351" s="97"/>
      <c r="C351" s="96"/>
      <c r="D351" s="3"/>
      <c r="E351" s="69"/>
      <c r="F351" s="3" t="str">
        <f t="shared" si="21"/>
        <v/>
      </c>
      <c r="G351" s="97" t="str" cm="1">
        <f t="array" ref="G351">IF(C351="","",IF(AND(ISNUMBER(B351:C351),B351&gt;C351),B351-C351,IF(AND(ISNUMBER(B351:C351),C351&gt;B351),C351-B351,IF(AND(ISNUMBER(C351),C351),""))))</f>
        <v/>
      </c>
      <c r="H351" s="100" t="str" cm="1">
        <f t="array" ref="H351">IF(AND(E351:G351&gt;0,ISNUMBER(E351:G351)),E351/G351/100,"")</f>
        <v/>
      </c>
      <c r="I351" s="97" t="str">
        <f t="shared" si="24"/>
        <v/>
      </c>
      <c r="J351" s="101" t="str">
        <f t="shared" si="22"/>
        <v/>
      </c>
      <c r="K351" s="103" t="str">
        <f t="shared" si="23"/>
        <v/>
      </c>
    </row>
    <row r="352" spans="1:11" x14ac:dyDescent="0.25">
      <c r="A352" s="95"/>
      <c r="B352" s="97"/>
      <c r="C352" s="96"/>
      <c r="D352" s="3"/>
      <c r="E352" s="69"/>
      <c r="F352" s="3" t="str">
        <f t="shared" si="21"/>
        <v/>
      </c>
      <c r="G352" s="97" t="str" cm="1">
        <f t="array" ref="G352">IF(C352="","",IF(AND(ISNUMBER(B352:C352),B352&gt;C352),B352-C352,IF(AND(ISNUMBER(B352:C352),C352&gt;B352),C352-B352,IF(AND(ISNUMBER(C352),C352),""))))</f>
        <v/>
      </c>
      <c r="H352" s="100" t="str" cm="1">
        <f t="array" ref="H352">IF(AND(E352:G352&gt;0,ISNUMBER(E352:G352)),E352/G352/100,"")</f>
        <v/>
      </c>
      <c r="I352" s="97" t="str">
        <f t="shared" si="24"/>
        <v/>
      </c>
      <c r="J352" s="101" t="str">
        <f t="shared" si="22"/>
        <v/>
      </c>
      <c r="K352" s="103" t="str">
        <f t="shared" si="23"/>
        <v/>
      </c>
    </row>
    <row r="353" spans="1:11" x14ac:dyDescent="0.25">
      <c r="A353" s="95"/>
      <c r="B353" s="97"/>
      <c r="C353" s="96"/>
      <c r="D353" s="3"/>
      <c r="E353" s="69"/>
      <c r="F353" s="3" t="str">
        <f t="shared" si="21"/>
        <v/>
      </c>
      <c r="G353" s="97" t="str" cm="1">
        <f t="array" ref="G353">IF(C353="","",IF(AND(ISNUMBER(B353:C353),B353&gt;C353),B353-C353,IF(AND(ISNUMBER(B353:C353),C353&gt;B353),C353-B353,IF(AND(ISNUMBER(C353),C353),""))))</f>
        <v/>
      </c>
      <c r="H353" s="100" t="str" cm="1">
        <f t="array" ref="H353">IF(AND(E353:G353&gt;0,ISNUMBER(E353:G353)),E353/G353/100,"")</f>
        <v/>
      </c>
      <c r="I353" s="97" t="str">
        <f t="shared" si="24"/>
        <v/>
      </c>
      <c r="J353" s="101" t="str">
        <f t="shared" si="22"/>
        <v/>
      </c>
      <c r="K353" s="103" t="str">
        <f t="shared" si="23"/>
        <v/>
      </c>
    </row>
    <row r="354" spans="1:11" x14ac:dyDescent="0.25">
      <c r="A354" s="95"/>
      <c r="B354" s="97"/>
      <c r="C354" s="96"/>
      <c r="D354" s="3"/>
      <c r="E354" s="69"/>
      <c r="F354" s="3" t="str">
        <f t="shared" si="21"/>
        <v/>
      </c>
      <c r="G354" s="97" t="str" cm="1">
        <f t="array" ref="G354">IF(C354="","",IF(AND(ISNUMBER(B354:C354),B354&gt;C354),B354-C354,IF(AND(ISNUMBER(B354:C354),C354&gt;B354),C354-B354,IF(AND(ISNUMBER(C354),C354),""))))</f>
        <v/>
      </c>
      <c r="H354" s="100" t="str" cm="1">
        <f t="array" ref="H354">IF(AND(E354:G354&gt;0,ISNUMBER(E354:G354)),E354/G354/100,"")</f>
        <v/>
      </c>
      <c r="I354" s="97" t="str">
        <f t="shared" si="24"/>
        <v/>
      </c>
      <c r="J354" s="101" t="str">
        <f t="shared" si="22"/>
        <v/>
      </c>
      <c r="K354" s="103" t="str">
        <f t="shared" si="23"/>
        <v/>
      </c>
    </row>
    <row r="355" spans="1:11" x14ac:dyDescent="0.25">
      <c r="A355" s="95"/>
      <c r="B355" s="97"/>
      <c r="C355" s="96"/>
      <c r="D355" s="3"/>
      <c r="E355" s="69"/>
      <c r="F355" s="3" t="str">
        <f t="shared" si="21"/>
        <v/>
      </c>
      <c r="G355" s="97" t="str" cm="1">
        <f t="array" ref="G355">IF(C355="","",IF(AND(ISNUMBER(B355:C355),B355&gt;C355),B355-C355,IF(AND(ISNUMBER(B355:C355),C355&gt;B355),C355-B355,IF(AND(ISNUMBER(C355),C355),""))))</f>
        <v/>
      </c>
      <c r="H355" s="100" t="str" cm="1">
        <f t="array" ref="H355">IF(AND(E355:G355&gt;0,ISNUMBER(E355:G355)),E355/G355/100,"")</f>
        <v/>
      </c>
      <c r="I355" s="97" t="str">
        <f t="shared" si="24"/>
        <v/>
      </c>
      <c r="J355" s="101" t="str">
        <f t="shared" si="22"/>
        <v/>
      </c>
      <c r="K355" s="103" t="str">
        <f t="shared" si="23"/>
        <v/>
      </c>
    </row>
    <row r="356" spans="1:11" x14ac:dyDescent="0.25">
      <c r="A356" s="95"/>
      <c r="B356" s="97"/>
      <c r="C356" s="96"/>
      <c r="D356" s="3"/>
      <c r="E356" s="69"/>
      <c r="F356" s="3" t="str">
        <f t="shared" si="21"/>
        <v/>
      </c>
      <c r="G356" s="97" t="str" cm="1">
        <f t="array" ref="G356">IF(C356="","",IF(AND(ISNUMBER(B356:C356),B356&gt;C356),B356-C356,IF(AND(ISNUMBER(B356:C356),C356&gt;B356),C356-B356,IF(AND(ISNUMBER(C356),C356),""))))</f>
        <v/>
      </c>
      <c r="H356" s="100" t="str" cm="1">
        <f t="array" ref="H356">IF(AND(E356:G356&gt;0,ISNUMBER(E356:G356)),E356/G356/100,"")</f>
        <v/>
      </c>
      <c r="I356" s="97" t="str">
        <f t="shared" si="24"/>
        <v/>
      </c>
      <c r="J356" s="101" t="str">
        <f t="shared" si="22"/>
        <v/>
      </c>
      <c r="K356" s="103" t="str">
        <f t="shared" si="23"/>
        <v/>
      </c>
    </row>
    <row r="357" spans="1:11" x14ac:dyDescent="0.25">
      <c r="A357" s="95"/>
      <c r="B357" s="97"/>
      <c r="C357" s="96"/>
      <c r="D357" s="3"/>
      <c r="E357" s="69"/>
      <c r="F357" s="3" t="str">
        <f t="shared" si="21"/>
        <v/>
      </c>
      <c r="G357" s="97" t="str" cm="1">
        <f t="array" ref="G357">IF(C357="","",IF(AND(ISNUMBER(B357:C357),B357&gt;C357),B357-C357,IF(AND(ISNUMBER(B357:C357),C357&gt;B357),C357-B357,IF(AND(ISNUMBER(C357),C357),""))))</f>
        <v/>
      </c>
      <c r="H357" s="100" t="str" cm="1">
        <f t="array" ref="H357">IF(AND(E357:G357&gt;0,ISNUMBER(E357:G357)),E357/G357/100,"")</f>
        <v/>
      </c>
      <c r="I357" s="97" t="str">
        <f t="shared" si="24"/>
        <v/>
      </c>
      <c r="J357" s="101" t="str">
        <f t="shared" si="22"/>
        <v/>
      </c>
      <c r="K357" s="103" t="str">
        <f t="shared" si="23"/>
        <v/>
      </c>
    </row>
    <row r="358" spans="1:11" x14ac:dyDescent="0.25">
      <c r="A358" s="95"/>
      <c r="B358" s="97"/>
      <c r="C358" s="96"/>
      <c r="D358" s="3"/>
      <c r="E358" s="69"/>
      <c r="F358" s="3" t="str">
        <f t="shared" si="21"/>
        <v/>
      </c>
      <c r="G358" s="97" t="str" cm="1">
        <f t="array" ref="G358">IF(C358="","",IF(AND(ISNUMBER(B358:C358),B358&gt;C358),B358-C358,IF(AND(ISNUMBER(B358:C358),C358&gt;B358),C358-B358,IF(AND(ISNUMBER(C358),C358),""))))</f>
        <v/>
      </c>
      <c r="H358" s="100" t="str" cm="1">
        <f t="array" ref="H358">IF(AND(E358:G358&gt;0,ISNUMBER(E358:G358)),E358/G358/100,"")</f>
        <v/>
      </c>
      <c r="I358" s="97" t="str">
        <f t="shared" si="24"/>
        <v/>
      </c>
      <c r="J358" s="101" t="str">
        <f t="shared" si="22"/>
        <v/>
      </c>
      <c r="K358" s="103" t="str">
        <f t="shared" si="23"/>
        <v/>
      </c>
    </row>
    <row r="359" spans="1:11" x14ac:dyDescent="0.25">
      <c r="A359" s="95"/>
      <c r="B359" s="97"/>
      <c r="C359" s="96"/>
      <c r="D359" s="3"/>
      <c r="E359" s="69"/>
      <c r="F359" s="3" t="str">
        <f t="shared" si="21"/>
        <v/>
      </c>
      <c r="G359" s="97" t="str" cm="1">
        <f t="array" ref="G359">IF(C359="","",IF(AND(ISNUMBER(B359:C359),B359&gt;C359),B359-C359,IF(AND(ISNUMBER(B359:C359),C359&gt;B359),C359-B359,IF(AND(ISNUMBER(C359),C359),""))))</f>
        <v/>
      </c>
      <c r="H359" s="100" t="str" cm="1">
        <f t="array" ref="H359">IF(AND(E359:G359&gt;0,ISNUMBER(E359:G359)),E359/G359/100,"")</f>
        <v/>
      </c>
      <c r="I359" s="97" t="str">
        <f t="shared" si="24"/>
        <v/>
      </c>
      <c r="J359" s="101" t="str">
        <f t="shared" si="22"/>
        <v/>
      </c>
      <c r="K359" s="103" t="str">
        <f t="shared" si="23"/>
        <v/>
      </c>
    </row>
    <row r="360" spans="1:11" x14ac:dyDescent="0.25">
      <c r="A360" s="95"/>
      <c r="B360" s="97"/>
      <c r="C360" s="96"/>
      <c r="D360" s="3"/>
      <c r="E360" s="69"/>
      <c r="F360" s="3" t="str">
        <f t="shared" si="21"/>
        <v/>
      </c>
      <c r="G360" s="97" t="str" cm="1">
        <f t="array" ref="G360">IF(C360="","",IF(AND(ISNUMBER(B360:C360),B360&gt;C360),B360-C360,IF(AND(ISNUMBER(B360:C360),C360&gt;B360),C360-B360,IF(AND(ISNUMBER(C360),C360),""))))</f>
        <v/>
      </c>
      <c r="H360" s="100" t="str" cm="1">
        <f t="array" ref="H360">IF(AND(E360:G360&gt;0,ISNUMBER(E360:G360)),E360/G360/100,"")</f>
        <v/>
      </c>
      <c r="I360" s="97" t="str">
        <f t="shared" si="24"/>
        <v/>
      </c>
      <c r="J360" s="101" t="str">
        <f t="shared" si="22"/>
        <v/>
      </c>
      <c r="K360" s="103" t="str">
        <f t="shared" si="23"/>
        <v/>
      </c>
    </row>
    <row r="361" spans="1:11" x14ac:dyDescent="0.25">
      <c r="A361" s="95"/>
      <c r="B361" s="97"/>
      <c r="C361" s="96"/>
      <c r="D361" s="3"/>
      <c r="E361" s="69"/>
      <c r="F361" s="3" t="str">
        <f t="shared" si="21"/>
        <v/>
      </c>
      <c r="G361" s="97" t="str" cm="1">
        <f t="array" ref="G361">IF(C361="","",IF(AND(ISNUMBER(B361:C361),B361&gt;C361),B361-C361,IF(AND(ISNUMBER(B361:C361),C361&gt;B361),C361-B361,IF(AND(ISNUMBER(C361),C361),""))))</f>
        <v/>
      </c>
      <c r="H361" s="100" t="str" cm="1">
        <f t="array" ref="H361">IF(AND(E361:G361&gt;0,ISNUMBER(E361:G361)),E361/G361/100,"")</f>
        <v/>
      </c>
      <c r="I361" s="97" t="str">
        <f t="shared" si="24"/>
        <v/>
      </c>
      <c r="J361" s="101" t="str">
        <f t="shared" si="22"/>
        <v/>
      </c>
      <c r="K361" s="103" t="str">
        <f t="shared" si="23"/>
        <v/>
      </c>
    </row>
    <row r="362" spans="1:11" x14ac:dyDescent="0.25">
      <c r="A362" s="95"/>
      <c r="B362" s="97"/>
      <c r="C362" s="96"/>
      <c r="D362" s="3"/>
      <c r="E362" s="69"/>
      <c r="F362" s="3" t="str">
        <f t="shared" si="21"/>
        <v/>
      </c>
      <c r="G362" s="97" t="str" cm="1">
        <f t="array" ref="G362">IF(C362="","",IF(AND(ISNUMBER(B362:C362),B362&gt;C362),B362-C362,IF(AND(ISNUMBER(B362:C362),C362&gt;B362),C362-B362,IF(AND(ISNUMBER(C362),C362),""))))</f>
        <v/>
      </c>
      <c r="H362" s="100" t="str" cm="1">
        <f t="array" ref="H362">IF(AND(E362:G362&gt;0,ISNUMBER(E362:G362)),E362/G362/100,"")</f>
        <v/>
      </c>
      <c r="I362" s="97" t="str">
        <f t="shared" si="24"/>
        <v/>
      </c>
      <c r="J362" s="101" t="str">
        <f t="shared" si="22"/>
        <v/>
      </c>
      <c r="K362" s="103" t="str">
        <f t="shared" si="23"/>
        <v/>
      </c>
    </row>
    <row r="363" spans="1:11" x14ac:dyDescent="0.25">
      <c r="A363" s="95"/>
      <c r="B363" s="97"/>
      <c r="C363" s="96"/>
      <c r="D363" s="3"/>
      <c r="E363" s="69"/>
      <c r="F363" s="3" t="str">
        <f t="shared" si="21"/>
        <v/>
      </c>
      <c r="G363" s="97" t="str" cm="1">
        <f t="array" ref="G363">IF(C363="","",IF(AND(ISNUMBER(B363:C363),B363&gt;C363),B363-C363,IF(AND(ISNUMBER(B363:C363),C363&gt;B363),C363-B363,IF(AND(ISNUMBER(C363),C363),""))))</f>
        <v/>
      </c>
      <c r="H363" s="100" t="str" cm="1">
        <f t="array" ref="H363">IF(AND(E363:G363&gt;0,ISNUMBER(E363:G363)),E363/G363/100,"")</f>
        <v/>
      </c>
      <c r="I363" s="97" t="str">
        <f t="shared" si="24"/>
        <v/>
      </c>
      <c r="J363" s="101" t="str">
        <f t="shared" si="22"/>
        <v/>
      </c>
      <c r="K363" s="103" t="str">
        <f t="shared" si="23"/>
        <v/>
      </c>
    </row>
    <row r="364" spans="1:11" x14ac:dyDescent="0.25">
      <c r="A364" s="95"/>
      <c r="B364" s="97"/>
      <c r="C364" s="96"/>
      <c r="D364" s="3"/>
      <c r="E364" s="69"/>
      <c r="F364" s="3" t="str">
        <f t="shared" si="21"/>
        <v/>
      </c>
      <c r="G364" s="97" t="str" cm="1">
        <f t="array" ref="G364">IF(C364="","",IF(AND(ISNUMBER(B364:C364),B364&gt;C364),B364-C364,IF(AND(ISNUMBER(B364:C364),C364&gt;B364),C364-B364,IF(AND(ISNUMBER(C364),C364),""))))</f>
        <v/>
      </c>
      <c r="H364" s="100" t="str" cm="1">
        <f t="array" ref="H364">IF(AND(E364:G364&gt;0,ISNUMBER(E364:G364)),E364/G364/100,"")</f>
        <v/>
      </c>
      <c r="I364" s="97" t="str">
        <f t="shared" si="24"/>
        <v/>
      </c>
      <c r="J364" s="101" t="str">
        <f t="shared" si="22"/>
        <v/>
      </c>
      <c r="K364" s="103" t="str">
        <f t="shared" si="23"/>
        <v/>
      </c>
    </row>
    <row r="365" spans="1:11" x14ac:dyDescent="0.25">
      <c r="A365" s="95"/>
      <c r="B365" s="97"/>
      <c r="C365" s="96"/>
      <c r="D365" s="3"/>
      <c r="E365" s="69"/>
      <c r="F365" s="3" t="str">
        <f t="shared" si="21"/>
        <v/>
      </c>
      <c r="G365" s="97" t="str" cm="1">
        <f t="array" ref="G365">IF(C365="","",IF(AND(ISNUMBER(B365:C365),B365&gt;C365),B365-C365,IF(AND(ISNUMBER(B365:C365),C365&gt;B365),C365-B365,IF(AND(ISNUMBER(C365),C365),""))))</f>
        <v/>
      </c>
      <c r="H365" s="100" t="str" cm="1">
        <f t="array" ref="H365">IF(AND(E365:G365&gt;0,ISNUMBER(E365:G365)),E365/G365/100,"")</f>
        <v/>
      </c>
      <c r="I365" s="97" t="str">
        <f t="shared" si="24"/>
        <v/>
      </c>
      <c r="J365" s="101" t="str">
        <f t="shared" si="22"/>
        <v/>
      </c>
      <c r="K365" s="103" t="str">
        <f t="shared" si="23"/>
        <v/>
      </c>
    </row>
    <row r="366" spans="1:11" x14ac:dyDescent="0.25">
      <c r="A366" s="95"/>
      <c r="B366" s="97"/>
      <c r="C366" s="96"/>
      <c r="D366" s="3"/>
      <c r="E366" s="69"/>
      <c r="F366" s="3" t="str">
        <f t="shared" si="21"/>
        <v/>
      </c>
      <c r="G366" s="97" t="str" cm="1">
        <f t="array" ref="G366">IF(C366="","",IF(AND(ISNUMBER(B366:C366),B366&gt;C366),B366-C366,IF(AND(ISNUMBER(B366:C366),C366&gt;B366),C366-B366,IF(AND(ISNUMBER(C366),C366),""))))</f>
        <v/>
      </c>
      <c r="H366" s="100" t="str" cm="1">
        <f t="array" ref="H366">IF(AND(E366:G366&gt;0,ISNUMBER(E366:G366)),E366/G366/100,"")</f>
        <v/>
      </c>
      <c r="I366" s="97" t="str">
        <f t="shared" si="24"/>
        <v/>
      </c>
      <c r="J366" s="101" t="str">
        <f t="shared" si="22"/>
        <v/>
      </c>
      <c r="K366" s="103" t="str">
        <f t="shared" si="23"/>
        <v/>
      </c>
    </row>
    <row r="367" spans="1:11" x14ac:dyDescent="0.25">
      <c r="A367" s="95"/>
      <c r="B367" s="97"/>
      <c r="C367" s="96"/>
      <c r="D367" s="3"/>
      <c r="E367" s="69"/>
      <c r="F367" s="3" t="str">
        <f t="shared" si="21"/>
        <v/>
      </c>
      <c r="G367" s="97" t="str" cm="1">
        <f t="array" ref="G367">IF(C367="","",IF(AND(ISNUMBER(B367:C367),B367&gt;C367),B367-C367,IF(AND(ISNUMBER(B367:C367),C367&gt;B367),C367-B367,IF(AND(ISNUMBER(C367),C367),""))))</f>
        <v/>
      </c>
      <c r="H367" s="100" t="str" cm="1">
        <f t="array" ref="H367">IF(AND(E367:G367&gt;0,ISNUMBER(E367:G367)),E367/G367/100,"")</f>
        <v/>
      </c>
      <c r="I367" s="97" t="str">
        <f t="shared" si="24"/>
        <v/>
      </c>
      <c r="J367" s="101" t="str">
        <f t="shared" si="22"/>
        <v/>
      </c>
      <c r="K367" s="103" t="str">
        <f t="shared" si="23"/>
        <v/>
      </c>
    </row>
    <row r="368" spans="1:11" x14ac:dyDescent="0.25">
      <c r="A368" s="95"/>
      <c r="B368" s="97"/>
      <c r="C368" s="96"/>
      <c r="D368" s="3"/>
      <c r="E368" s="69"/>
      <c r="F368" s="3" t="str">
        <f t="shared" si="21"/>
        <v/>
      </c>
      <c r="G368" s="97" t="str" cm="1">
        <f t="array" ref="G368">IF(C368="","",IF(AND(ISNUMBER(B368:C368),B368&gt;C368),B368-C368,IF(AND(ISNUMBER(B368:C368),C368&gt;B368),C368-B368,IF(AND(ISNUMBER(C368),C368),""))))</f>
        <v/>
      </c>
      <c r="H368" s="100" t="str" cm="1">
        <f t="array" ref="H368">IF(AND(E368:G368&gt;0,ISNUMBER(E368:G368)),E368/G368/100,"")</f>
        <v/>
      </c>
      <c r="I368" s="97" t="str">
        <f t="shared" si="24"/>
        <v/>
      </c>
      <c r="J368" s="101" t="str">
        <f t="shared" si="22"/>
        <v/>
      </c>
      <c r="K368" s="103" t="str">
        <f t="shared" si="23"/>
        <v/>
      </c>
    </row>
    <row r="369" spans="1:11" x14ac:dyDescent="0.25">
      <c r="A369" s="95"/>
      <c r="B369" s="97"/>
      <c r="C369" s="96"/>
      <c r="D369" s="3"/>
      <c r="E369" s="69"/>
      <c r="F369" s="3" t="str">
        <f t="shared" si="21"/>
        <v/>
      </c>
      <c r="G369" s="97" t="str" cm="1">
        <f t="array" ref="G369">IF(C369="","",IF(AND(ISNUMBER(B369:C369),B369&gt;C369),B369-C369,IF(AND(ISNUMBER(B369:C369),C369&gt;B369),C369-B369,IF(AND(ISNUMBER(C369),C369),""))))</f>
        <v/>
      </c>
      <c r="H369" s="100" t="str" cm="1">
        <f t="array" ref="H369">IF(AND(E369:G369&gt;0,ISNUMBER(E369:G369)),E369/G369/100,"")</f>
        <v/>
      </c>
      <c r="I369" s="97" t="str">
        <f t="shared" si="24"/>
        <v/>
      </c>
      <c r="J369" s="101" t="str">
        <f t="shared" si="22"/>
        <v/>
      </c>
      <c r="K369" s="103" t="str">
        <f t="shared" si="23"/>
        <v/>
      </c>
    </row>
    <row r="370" spans="1:11" x14ac:dyDescent="0.25">
      <c r="A370" s="95"/>
      <c r="B370" s="97"/>
      <c r="C370" s="96"/>
      <c r="D370" s="3"/>
      <c r="E370" s="69"/>
      <c r="F370" s="3" t="str">
        <f t="shared" si="21"/>
        <v/>
      </c>
      <c r="G370" s="97" t="str" cm="1">
        <f t="array" ref="G370">IF(C370="","",IF(AND(ISNUMBER(B370:C370),B370&gt;C370),B370-C370,IF(AND(ISNUMBER(B370:C370),C370&gt;B370),C370-B370,IF(AND(ISNUMBER(C370),C370),""))))</f>
        <v/>
      </c>
      <c r="H370" s="100" t="str" cm="1">
        <f t="array" ref="H370">IF(AND(E370:G370&gt;0,ISNUMBER(E370:G370)),E370/G370/100,"")</f>
        <v/>
      </c>
      <c r="I370" s="97" t="str">
        <f t="shared" si="24"/>
        <v/>
      </c>
      <c r="J370" s="101" t="str">
        <f t="shared" si="22"/>
        <v/>
      </c>
      <c r="K370" s="103" t="str">
        <f t="shared" si="23"/>
        <v/>
      </c>
    </row>
    <row r="371" spans="1:11" x14ac:dyDescent="0.25">
      <c r="A371" s="95"/>
      <c r="B371" s="97"/>
      <c r="C371" s="96"/>
      <c r="D371" s="3"/>
      <c r="E371" s="69"/>
      <c r="F371" s="3" t="str">
        <f t="shared" si="21"/>
        <v/>
      </c>
      <c r="G371" s="97" t="str" cm="1">
        <f t="array" ref="G371">IF(C371="","",IF(AND(ISNUMBER(B371:C371),B371&gt;C371),B371-C371,IF(AND(ISNUMBER(B371:C371),C371&gt;B371),C371-B371,IF(AND(ISNUMBER(C371),C371),""))))</f>
        <v/>
      </c>
      <c r="H371" s="100" t="str" cm="1">
        <f t="array" ref="H371">IF(AND(E371:G371&gt;0,ISNUMBER(E371:G371)),E371/G371/100,"")</f>
        <v/>
      </c>
      <c r="I371" s="97" t="str">
        <f t="shared" si="24"/>
        <v/>
      </c>
      <c r="J371" s="101" t="str">
        <f t="shared" si="22"/>
        <v/>
      </c>
      <c r="K371" s="103" t="str">
        <f t="shared" si="23"/>
        <v/>
      </c>
    </row>
    <row r="372" spans="1:11" x14ac:dyDescent="0.25">
      <c r="A372" s="95"/>
      <c r="B372" s="97"/>
      <c r="C372" s="96"/>
      <c r="D372" s="3"/>
      <c r="E372" s="69"/>
      <c r="F372" s="3" t="str">
        <f t="shared" si="21"/>
        <v/>
      </c>
      <c r="G372" s="97" t="str" cm="1">
        <f t="array" ref="G372">IF(C372="","",IF(AND(ISNUMBER(B372:C372),B372&gt;C372),B372-C372,IF(AND(ISNUMBER(B372:C372),C372&gt;B372),C372-B372,IF(AND(ISNUMBER(C372),C372),""))))</f>
        <v/>
      </c>
      <c r="H372" s="100" t="str" cm="1">
        <f t="array" ref="H372">IF(AND(E372:G372&gt;0,ISNUMBER(E372:G372)),E372/G372/100,"")</f>
        <v/>
      </c>
      <c r="I372" s="97" t="str">
        <f t="shared" si="24"/>
        <v/>
      </c>
      <c r="J372" s="101" t="str">
        <f t="shared" si="22"/>
        <v/>
      </c>
      <c r="K372" s="103" t="str">
        <f t="shared" si="23"/>
        <v/>
      </c>
    </row>
    <row r="373" spans="1:11" x14ac:dyDescent="0.25">
      <c r="A373" s="95"/>
      <c r="B373" s="97"/>
      <c r="C373" s="96"/>
      <c r="D373" s="3"/>
      <c r="E373" s="69"/>
      <c r="F373" s="3" t="str">
        <f t="shared" si="21"/>
        <v/>
      </c>
      <c r="G373" s="97" t="str" cm="1">
        <f t="array" ref="G373">IF(C373="","",IF(AND(ISNUMBER(B373:C373),B373&gt;C373),B373-C373,IF(AND(ISNUMBER(B373:C373),C373&gt;B373),C373-B373,IF(AND(ISNUMBER(C373),C373),""))))</f>
        <v/>
      </c>
      <c r="H373" s="100" t="str" cm="1">
        <f t="array" ref="H373">IF(AND(E373:G373&gt;0,ISNUMBER(E373:G373)),E373/G373/100,"")</f>
        <v/>
      </c>
      <c r="I373" s="97" t="str">
        <f t="shared" si="24"/>
        <v/>
      </c>
      <c r="J373" s="101" t="str">
        <f t="shared" si="22"/>
        <v/>
      </c>
      <c r="K373" s="103" t="str">
        <f t="shared" si="23"/>
        <v/>
      </c>
    </row>
    <row r="374" spans="1:11" x14ac:dyDescent="0.25">
      <c r="A374" s="95"/>
      <c r="B374" s="97"/>
      <c r="C374" s="96"/>
      <c r="D374" s="3"/>
      <c r="E374" s="69"/>
      <c r="F374" s="3" t="str">
        <f t="shared" si="21"/>
        <v/>
      </c>
      <c r="G374" s="97" t="str" cm="1">
        <f t="array" ref="G374">IF(C374="","",IF(AND(ISNUMBER(B374:C374),B374&gt;C374),B374-C374,IF(AND(ISNUMBER(B374:C374),C374&gt;B374),C374-B374,IF(AND(ISNUMBER(C374),C374),""))))</f>
        <v/>
      </c>
      <c r="H374" s="100" t="str" cm="1">
        <f t="array" ref="H374">IF(AND(E374:G374&gt;0,ISNUMBER(E374:G374)),E374/G374/100,"")</f>
        <v/>
      </c>
      <c r="I374" s="97" t="str">
        <f t="shared" si="24"/>
        <v/>
      </c>
      <c r="J374" s="101" t="str">
        <f t="shared" si="22"/>
        <v/>
      </c>
      <c r="K374" s="103" t="str">
        <f t="shared" si="23"/>
        <v/>
      </c>
    </row>
    <row r="375" spans="1:11" x14ac:dyDescent="0.25">
      <c r="A375" s="95"/>
      <c r="B375" s="97"/>
      <c r="C375" s="96"/>
      <c r="D375" s="3"/>
      <c r="E375" s="69"/>
      <c r="F375" s="3" t="str">
        <f t="shared" si="21"/>
        <v/>
      </c>
      <c r="G375" s="97" t="str" cm="1">
        <f t="array" ref="G375">IF(C375="","",IF(AND(ISNUMBER(B375:C375),B375&gt;C375),B375-C375,IF(AND(ISNUMBER(B375:C375),C375&gt;B375),C375-B375,IF(AND(ISNUMBER(C375),C375),""))))</f>
        <v/>
      </c>
      <c r="H375" s="100" t="str" cm="1">
        <f t="array" ref="H375">IF(AND(E375:G375&gt;0,ISNUMBER(E375:G375)),E375/G375/100,"")</f>
        <v/>
      </c>
      <c r="I375" s="97" t="str">
        <f t="shared" si="24"/>
        <v/>
      </c>
      <c r="J375" s="101" t="str">
        <f t="shared" si="22"/>
        <v/>
      </c>
      <c r="K375" s="103" t="str">
        <f t="shared" si="23"/>
        <v/>
      </c>
    </row>
    <row r="376" spans="1:11" x14ac:dyDescent="0.25">
      <c r="A376" s="95"/>
      <c r="B376" s="97"/>
      <c r="C376" s="96"/>
      <c r="D376" s="3"/>
      <c r="E376" s="69"/>
      <c r="F376" s="3" t="str">
        <f t="shared" si="21"/>
        <v/>
      </c>
      <c r="G376" s="97" t="str" cm="1">
        <f t="array" ref="G376">IF(C376="","",IF(AND(ISNUMBER(B376:C376),B376&gt;C376),B376-C376,IF(AND(ISNUMBER(B376:C376),C376&gt;B376),C376-B376,IF(AND(ISNUMBER(C376),C376),""))))</f>
        <v/>
      </c>
      <c r="H376" s="100" t="str" cm="1">
        <f t="array" ref="H376">IF(AND(E376:G376&gt;0,ISNUMBER(E376:G376)),E376/G376/100,"")</f>
        <v/>
      </c>
      <c r="I376" s="97" t="str">
        <f t="shared" si="24"/>
        <v/>
      </c>
      <c r="J376" s="101" t="str">
        <f t="shared" si="22"/>
        <v/>
      </c>
      <c r="K376" s="103" t="str">
        <f t="shared" si="23"/>
        <v/>
      </c>
    </row>
    <row r="377" spans="1:11" x14ac:dyDescent="0.25">
      <c r="A377" s="95"/>
      <c r="B377" s="97"/>
      <c r="C377" s="96"/>
      <c r="D377" s="3"/>
      <c r="E377" s="69"/>
      <c r="F377" s="3" t="str">
        <f t="shared" si="21"/>
        <v/>
      </c>
      <c r="G377" s="97" t="str" cm="1">
        <f t="array" ref="G377">IF(C377="","",IF(AND(ISNUMBER(B377:C377),B377&gt;C377),B377-C377,IF(AND(ISNUMBER(B377:C377),C377&gt;B377),C377-B377,IF(AND(ISNUMBER(C377),C377),""))))</f>
        <v/>
      </c>
      <c r="H377" s="100" t="str" cm="1">
        <f t="array" ref="H377">IF(AND(E377:G377&gt;0,ISNUMBER(E377:G377)),E377/G377/100,"")</f>
        <v/>
      </c>
      <c r="I377" s="97" t="str">
        <f t="shared" si="24"/>
        <v/>
      </c>
      <c r="J377" s="101" t="str">
        <f t="shared" si="22"/>
        <v/>
      </c>
      <c r="K377" s="103" t="str">
        <f t="shared" si="23"/>
        <v/>
      </c>
    </row>
    <row r="378" spans="1:11" x14ac:dyDescent="0.25">
      <c r="A378" s="95"/>
      <c r="B378" s="97"/>
      <c r="C378" s="96"/>
      <c r="D378" s="3"/>
      <c r="E378" s="69"/>
      <c r="F378" s="3" t="str">
        <f t="shared" si="21"/>
        <v/>
      </c>
      <c r="G378" s="97" t="str" cm="1">
        <f t="array" ref="G378">IF(C378="","",IF(AND(ISNUMBER(B378:C378),B378&gt;C378),B378-C378,IF(AND(ISNUMBER(B378:C378),C378&gt;B378),C378-B378,IF(AND(ISNUMBER(C378),C378),""))))</f>
        <v/>
      </c>
      <c r="H378" s="100" t="str" cm="1">
        <f t="array" ref="H378">IF(AND(E378:G378&gt;0,ISNUMBER(E378:G378)),E378/G378/100,"")</f>
        <v/>
      </c>
      <c r="I378" s="97" t="str">
        <f t="shared" si="24"/>
        <v/>
      </c>
      <c r="J378" s="101" t="str">
        <f t="shared" si="22"/>
        <v/>
      </c>
      <c r="K378" s="103" t="str">
        <f t="shared" si="23"/>
        <v/>
      </c>
    </row>
    <row r="379" spans="1:11" x14ac:dyDescent="0.25">
      <c r="A379" s="95"/>
      <c r="B379" s="97"/>
      <c r="C379" s="96"/>
      <c r="D379" s="3"/>
      <c r="E379" s="69"/>
      <c r="F379" s="3" t="str">
        <f t="shared" si="21"/>
        <v/>
      </c>
      <c r="G379" s="97" t="str" cm="1">
        <f t="array" ref="G379">IF(C379="","",IF(AND(ISNUMBER(B379:C379),B379&gt;C379),B379-C379,IF(AND(ISNUMBER(B379:C379),C379&gt;B379),C379-B379,IF(AND(ISNUMBER(C379),C379),""))))</f>
        <v/>
      </c>
      <c r="H379" s="100" t="str" cm="1">
        <f t="array" ref="H379">IF(AND(E379:G379&gt;0,ISNUMBER(E379:G379)),E379/G379/100,"")</f>
        <v/>
      </c>
      <c r="I379" s="97" t="str">
        <f t="shared" si="24"/>
        <v/>
      </c>
      <c r="J379" s="101" t="str">
        <f t="shared" si="22"/>
        <v/>
      </c>
      <c r="K379" s="103" t="str">
        <f t="shared" si="23"/>
        <v/>
      </c>
    </row>
    <row r="380" spans="1:11" x14ac:dyDescent="0.25">
      <c r="A380" s="95"/>
      <c r="B380" s="97"/>
      <c r="C380" s="96"/>
      <c r="D380" s="3"/>
      <c r="E380" s="69"/>
      <c r="F380" s="3" t="str">
        <f t="shared" si="21"/>
        <v/>
      </c>
      <c r="G380" s="97" t="str" cm="1">
        <f t="array" ref="G380">IF(C380="","",IF(AND(ISNUMBER(B380:C380),B380&gt;C380),B380-C380,IF(AND(ISNUMBER(B380:C380),C380&gt;B380),C380-B380,IF(AND(ISNUMBER(C380),C380),""))))</f>
        <v/>
      </c>
      <c r="H380" s="100" t="str" cm="1">
        <f t="array" ref="H380">IF(AND(E380:G380&gt;0,ISNUMBER(E380:G380)),E380/G380/100,"")</f>
        <v/>
      </c>
      <c r="I380" s="97" t="str">
        <f t="shared" si="24"/>
        <v/>
      </c>
      <c r="J380" s="101" t="str">
        <f t="shared" si="22"/>
        <v/>
      </c>
      <c r="K380" s="103" t="str">
        <f t="shared" si="23"/>
        <v/>
      </c>
    </row>
    <row r="381" spans="1:11" x14ac:dyDescent="0.25">
      <c r="A381" s="95"/>
      <c r="B381" s="97"/>
      <c r="C381" s="96"/>
      <c r="D381" s="3"/>
      <c r="E381" s="69"/>
      <c r="F381" s="3" t="str">
        <f t="shared" si="21"/>
        <v/>
      </c>
      <c r="G381" s="97" t="str" cm="1">
        <f t="array" ref="G381">IF(C381="","",IF(AND(ISNUMBER(B381:C381),B381&gt;C381),B381-C381,IF(AND(ISNUMBER(B381:C381),C381&gt;B381),C381-B381,IF(AND(ISNUMBER(C381),C381),""))))</f>
        <v/>
      </c>
      <c r="H381" s="100" t="str" cm="1">
        <f t="array" ref="H381">IF(AND(E381:G381&gt;0,ISNUMBER(E381:G381)),E381/G381/100,"")</f>
        <v/>
      </c>
      <c r="I381" s="97" t="str">
        <f t="shared" si="24"/>
        <v/>
      </c>
      <c r="J381" s="101" t="str">
        <f t="shared" si="22"/>
        <v/>
      </c>
      <c r="K381" s="103" t="str">
        <f t="shared" si="23"/>
        <v/>
      </c>
    </row>
    <row r="382" spans="1:11" x14ac:dyDescent="0.25">
      <c r="A382" s="95"/>
      <c r="B382" s="97"/>
      <c r="C382" s="96"/>
      <c r="D382" s="3"/>
      <c r="E382" s="69"/>
      <c r="F382" s="3" t="str">
        <f t="shared" si="21"/>
        <v/>
      </c>
      <c r="G382" s="97" t="str" cm="1">
        <f t="array" ref="G382">IF(C382="","",IF(AND(ISNUMBER(B382:C382),B382&gt;C382),B382-C382,IF(AND(ISNUMBER(B382:C382),C382&gt;B382),C382-B382,IF(AND(ISNUMBER(C382),C382),""))))</f>
        <v/>
      </c>
      <c r="H382" s="100" t="str" cm="1">
        <f t="array" ref="H382">IF(AND(E382:G382&gt;0,ISNUMBER(E382:G382)),E382/G382/100,"")</f>
        <v/>
      </c>
      <c r="I382" s="97" t="str">
        <f t="shared" si="24"/>
        <v/>
      </c>
      <c r="J382" s="101" t="str">
        <f t="shared" si="22"/>
        <v/>
      </c>
      <c r="K382" s="103" t="str">
        <f t="shared" si="23"/>
        <v/>
      </c>
    </row>
    <row r="383" spans="1:11" x14ac:dyDescent="0.25">
      <c r="A383" s="95"/>
      <c r="B383" s="97"/>
      <c r="C383" s="96"/>
      <c r="D383" s="3"/>
      <c r="E383" s="69"/>
      <c r="F383" s="3" t="str">
        <f t="shared" si="21"/>
        <v/>
      </c>
      <c r="G383" s="97" t="str" cm="1">
        <f t="array" ref="G383">IF(C383="","",IF(AND(ISNUMBER(B383:C383),B383&gt;C383),B383-C383,IF(AND(ISNUMBER(B383:C383),C383&gt;B383),C383-B383,IF(AND(ISNUMBER(C383),C383),""))))</f>
        <v/>
      </c>
      <c r="H383" s="100" t="str" cm="1">
        <f t="array" ref="H383">IF(AND(E383:G383&gt;0,ISNUMBER(E383:G383)),E383/G383/100,"")</f>
        <v/>
      </c>
      <c r="I383" s="97" t="str">
        <f t="shared" si="24"/>
        <v/>
      </c>
      <c r="J383" s="101" t="str">
        <f t="shared" si="22"/>
        <v/>
      </c>
      <c r="K383" s="103" t="str">
        <f t="shared" si="23"/>
        <v/>
      </c>
    </row>
    <row r="384" spans="1:11" x14ac:dyDescent="0.25">
      <c r="A384" s="95"/>
      <c r="B384" s="97"/>
      <c r="C384" s="96"/>
      <c r="D384" s="3"/>
      <c r="E384" s="69"/>
      <c r="F384" s="3" t="str">
        <f t="shared" si="21"/>
        <v/>
      </c>
      <c r="G384" s="97" t="str" cm="1">
        <f t="array" ref="G384">IF(C384="","",IF(AND(ISNUMBER(B384:C384),B384&gt;C384),B384-C384,IF(AND(ISNUMBER(B384:C384),C384&gt;B384),C384-B384,IF(AND(ISNUMBER(C384),C384),""))))</f>
        <v/>
      </c>
      <c r="H384" s="100" t="str" cm="1">
        <f t="array" ref="H384">IF(AND(E384:G384&gt;0,ISNUMBER(E384:G384)),E384/G384/100,"")</f>
        <v/>
      </c>
      <c r="I384" s="97" t="str">
        <f t="shared" si="24"/>
        <v/>
      </c>
      <c r="J384" s="101" t="str">
        <f t="shared" si="22"/>
        <v/>
      </c>
      <c r="K384" s="103" t="str">
        <f t="shared" si="23"/>
        <v/>
      </c>
    </row>
    <row r="385" spans="1:11" x14ac:dyDescent="0.25">
      <c r="A385" s="95"/>
      <c r="B385" s="97"/>
      <c r="C385" s="96"/>
      <c r="D385" s="3"/>
      <c r="E385" s="69"/>
      <c r="F385" s="3" t="str">
        <f t="shared" si="21"/>
        <v/>
      </c>
      <c r="G385" s="97" t="str" cm="1">
        <f t="array" ref="G385">IF(C385="","",IF(AND(ISNUMBER(B385:C385),B385&gt;C385),B385-C385,IF(AND(ISNUMBER(B385:C385),C385&gt;B385),C385-B385,IF(AND(ISNUMBER(C385),C385),""))))</f>
        <v/>
      </c>
      <c r="H385" s="100" t="str" cm="1">
        <f t="array" ref="H385">IF(AND(E385:G385&gt;0,ISNUMBER(E385:G385)),E385/G385/100,"")</f>
        <v/>
      </c>
      <c r="I385" s="97" t="str">
        <f t="shared" si="24"/>
        <v/>
      </c>
      <c r="J385" s="101" t="str">
        <f t="shared" si="22"/>
        <v/>
      </c>
      <c r="K385" s="103" t="str">
        <f t="shared" si="23"/>
        <v/>
      </c>
    </row>
    <row r="386" spans="1:11" x14ac:dyDescent="0.25">
      <c r="A386" s="95"/>
      <c r="B386" s="97"/>
      <c r="C386" s="96"/>
      <c r="D386" s="3"/>
      <c r="E386" s="69"/>
      <c r="F386" s="3" t="str">
        <f t="shared" si="21"/>
        <v/>
      </c>
      <c r="G386" s="97" t="str" cm="1">
        <f t="array" ref="G386">IF(C386="","",IF(AND(ISNUMBER(B386:C386),B386&gt;C386),B386-C386,IF(AND(ISNUMBER(B386:C386),C386&gt;B386),C386-B386,IF(AND(ISNUMBER(C386),C386),""))))</f>
        <v/>
      </c>
      <c r="H386" s="100" t="str" cm="1">
        <f t="array" ref="H386">IF(AND(E386:G386&gt;0,ISNUMBER(E386:G386)),E386/G386/100,"")</f>
        <v/>
      </c>
      <c r="I386" s="97" t="str">
        <f t="shared" si="24"/>
        <v/>
      </c>
      <c r="J386" s="101" t="str">
        <f t="shared" si="22"/>
        <v/>
      </c>
      <c r="K386" s="103" t="str">
        <f t="shared" si="23"/>
        <v/>
      </c>
    </row>
    <row r="387" spans="1:11" x14ac:dyDescent="0.25">
      <c r="A387" s="95"/>
      <c r="B387" s="97"/>
      <c r="C387" s="96"/>
      <c r="D387" s="3"/>
      <c r="E387" s="69"/>
      <c r="F387" s="3" t="str">
        <f t="shared" si="21"/>
        <v/>
      </c>
      <c r="G387" s="97" t="str" cm="1">
        <f t="array" ref="G387">IF(C387="","",IF(AND(ISNUMBER(B387:C387),B387&gt;C387),B387-C387,IF(AND(ISNUMBER(B387:C387),C387&gt;B387),C387-B387,IF(AND(ISNUMBER(C387),C387),""))))</f>
        <v/>
      </c>
      <c r="H387" s="100" t="str" cm="1">
        <f t="array" ref="H387">IF(AND(E387:G387&gt;0,ISNUMBER(E387:G387)),E387/G387/100,"")</f>
        <v/>
      </c>
      <c r="I387" s="97" t="str">
        <f t="shared" si="24"/>
        <v/>
      </c>
      <c r="J387" s="101" t="str">
        <f t="shared" si="22"/>
        <v/>
      </c>
      <c r="K387" s="103" t="str">
        <f t="shared" si="23"/>
        <v/>
      </c>
    </row>
    <row r="388" spans="1:11" x14ac:dyDescent="0.25">
      <c r="A388" s="95"/>
      <c r="B388" s="97"/>
      <c r="C388" s="96"/>
      <c r="D388" s="3"/>
      <c r="E388" s="69"/>
      <c r="F388" s="3" t="str">
        <f t="shared" si="21"/>
        <v/>
      </c>
      <c r="G388" s="97" t="str" cm="1">
        <f t="array" ref="G388">IF(C388="","",IF(AND(ISNUMBER(B388:C388),B388&gt;C388),B388-C388,IF(AND(ISNUMBER(B388:C388),C388&gt;B388),C388-B388,IF(AND(ISNUMBER(C388),C388),""))))</f>
        <v/>
      </c>
      <c r="H388" s="100" t="str" cm="1">
        <f t="array" ref="H388">IF(AND(E388:G388&gt;0,ISNUMBER(E388:G388)),E388/G388/100,"")</f>
        <v/>
      </c>
      <c r="I388" s="97" t="str">
        <f t="shared" si="24"/>
        <v/>
      </c>
      <c r="J388" s="101" t="str">
        <f t="shared" si="22"/>
        <v/>
      </c>
      <c r="K388" s="103" t="str">
        <f t="shared" si="23"/>
        <v/>
      </c>
    </row>
    <row r="389" spans="1:11" x14ac:dyDescent="0.25">
      <c r="A389" s="95"/>
      <c r="B389" s="97"/>
      <c r="C389" s="96"/>
      <c r="D389" s="3"/>
      <c r="E389" s="69"/>
      <c r="F389" s="3" t="str">
        <f t="shared" si="21"/>
        <v/>
      </c>
      <c r="G389" s="97" t="str" cm="1">
        <f t="array" ref="G389">IF(C389="","",IF(AND(ISNUMBER(B389:C389),B389&gt;C389),B389-C389,IF(AND(ISNUMBER(B389:C389),C389&gt;B389),C389-B389,IF(AND(ISNUMBER(C389),C389),""))))</f>
        <v/>
      </c>
      <c r="H389" s="100" t="str" cm="1">
        <f t="array" ref="H389">IF(AND(E389:G389&gt;0,ISNUMBER(E389:G389)),E389/G389/100,"")</f>
        <v/>
      </c>
      <c r="I389" s="97" t="str">
        <f t="shared" si="24"/>
        <v/>
      </c>
      <c r="J389" s="101" t="str">
        <f t="shared" si="22"/>
        <v/>
      </c>
      <c r="K389" s="103" t="str">
        <f t="shared" si="23"/>
        <v/>
      </c>
    </row>
    <row r="390" spans="1:11" x14ac:dyDescent="0.25">
      <c r="A390" s="95"/>
      <c r="B390" s="97"/>
      <c r="C390" s="96"/>
      <c r="D390" s="3"/>
      <c r="E390" s="69"/>
      <c r="F390" s="3" t="str">
        <f t="shared" si="21"/>
        <v/>
      </c>
      <c r="G390" s="97" t="str" cm="1">
        <f t="array" ref="G390">IF(C390="","",IF(AND(ISNUMBER(B390:C390),B390&gt;C390),B390-C390,IF(AND(ISNUMBER(B390:C390),C390&gt;B390),C390-B390,IF(AND(ISNUMBER(C390),C390),""))))</f>
        <v/>
      </c>
      <c r="H390" s="100" t="str" cm="1">
        <f t="array" ref="H390">IF(AND(E390:G390&gt;0,ISNUMBER(E390:G390)),E390/G390/100,"")</f>
        <v/>
      </c>
      <c r="I390" s="97" t="str">
        <f t="shared" si="24"/>
        <v/>
      </c>
      <c r="J390" s="101" t="str">
        <f t="shared" si="22"/>
        <v/>
      </c>
      <c r="K390" s="103" t="str">
        <f t="shared" si="23"/>
        <v/>
      </c>
    </row>
    <row r="391" spans="1:11" x14ac:dyDescent="0.25">
      <c r="A391" s="95"/>
      <c r="B391" s="97"/>
      <c r="C391" s="96"/>
      <c r="D391" s="3"/>
      <c r="E391" s="69"/>
      <c r="F391" s="3" t="str">
        <f t="shared" si="21"/>
        <v/>
      </c>
      <c r="G391" s="97" t="str" cm="1">
        <f t="array" ref="G391">IF(C391="","",IF(AND(ISNUMBER(B391:C391),B391&gt;C391),B391-C391,IF(AND(ISNUMBER(B391:C391),C391&gt;B391),C391-B391,IF(AND(ISNUMBER(C391),C391),""))))</f>
        <v/>
      </c>
      <c r="H391" s="100" t="str" cm="1">
        <f t="array" ref="H391">IF(AND(E391:G391&gt;0,ISNUMBER(E391:G391)),E391/G391/100,"")</f>
        <v/>
      </c>
      <c r="I391" s="97" t="str">
        <f t="shared" si="24"/>
        <v/>
      </c>
      <c r="J391" s="101" t="str">
        <f t="shared" si="22"/>
        <v/>
      </c>
      <c r="K391" s="103" t="str">
        <f t="shared" si="23"/>
        <v/>
      </c>
    </row>
    <row r="392" spans="1:11" x14ac:dyDescent="0.25">
      <c r="A392" s="95"/>
      <c r="B392" s="97"/>
      <c r="C392" s="96"/>
      <c r="D392" s="3"/>
      <c r="E392" s="69"/>
      <c r="F392" s="3" t="str">
        <f t="shared" si="21"/>
        <v/>
      </c>
      <c r="G392" s="97" t="str" cm="1">
        <f t="array" ref="G392">IF(C392="","",IF(AND(ISNUMBER(B392:C392),B392&gt;C392),B392-C392,IF(AND(ISNUMBER(B392:C392),C392&gt;B392),C392-B392,IF(AND(ISNUMBER(C392),C392),""))))</f>
        <v/>
      </c>
      <c r="H392" s="100" t="str" cm="1">
        <f t="array" ref="H392">IF(AND(E392:G392&gt;0,ISNUMBER(E392:G392)),E392/G392/100,"")</f>
        <v/>
      </c>
      <c r="I392" s="97" t="str">
        <f t="shared" si="24"/>
        <v/>
      </c>
      <c r="J392" s="101" t="str">
        <f t="shared" si="22"/>
        <v/>
      </c>
      <c r="K392" s="103" t="str">
        <f t="shared" si="23"/>
        <v/>
      </c>
    </row>
    <row r="393" spans="1:11" x14ac:dyDescent="0.25">
      <c r="A393" s="95"/>
      <c r="B393" s="97"/>
      <c r="C393" s="96"/>
      <c r="D393" s="3"/>
      <c r="E393" s="69"/>
      <c r="F393" s="3" t="str">
        <f t="shared" si="21"/>
        <v/>
      </c>
      <c r="G393" s="97" t="str" cm="1">
        <f t="array" ref="G393">IF(C393="","",IF(AND(ISNUMBER(B393:C393),B393&gt;C393),B393-C393,IF(AND(ISNUMBER(B393:C393),C393&gt;B393),C393-B393,IF(AND(ISNUMBER(C393),C393),""))))</f>
        <v/>
      </c>
      <c r="H393" s="100" t="str" cm="1">
        <f t="array" ref="H393">IF(AND(E393:G393&gt;0,ISNUMBER(E393:G393)),E393/G393/100,"")</f>
        <v/>
      </c>
      <c r="I393" s="97" t="str">
        <f t="shared" si="24"/>
        <v/>
      </c>
      <c r="J393" s="101" t="str">
        <f t="shared" si="22"/>
        <v/>
      </c>
      <c r="K393" s="103" t="str">
        <f t="shared" si="23"/>
        <v/>
      </c>
    </row>
    <row r="394" spans="1:11" x14ac:dyDescent="0.25">
      <c r="A394" s="95"/>
      <c r="B394" s="97"/>
      <c r="C394" s="96"/>
      <c r="D394" s="3"/>
      <c r="E394" s="69"/>
      <c r="F394" s="3" t="str">
        <f t="shared" si="21"/>
        <v/>
      </c>
      <c r="G394" s="97" t="str" cm="1">
        <f t="array" ref="G394">IF(C394="","",IF(AND(ISNUMBER(B394:C394),B394&gt;C394),B394-C394,IF(AND(ISNUMBER(B394:C394),C394&gt;B394),C394-B394,IF(AND(ISNUMBER(C394),C394),""))))</f>
        <v/>
      </c>
      <c r="H394" s="100" t="str" cm="1">
        <f t="array" ref="H394">IF(AND(E394:G394&gt;0,ISNUMBER(E394:G394)),E394/G394/100,"")</f>
        <v/>
      </c>
      <c r="I394" s="97" t="str">
        <f t="shared" si="24"/>
        <v/>
      </c>
      <c r="J394" s="101" t="str">
        <f t="shared" si="22"/>
        <v/>
      </c>
      <c r="K394" s="103" t="str">
        <f t="shared" si="23"/>
        <v/>
      </c>
    </row>
    <row r="395" spans="1:11" x14ac:dyDescent="0.25">
      <c r="A395" s="95"/>
      <c r="B395" s="97"/>
      <c r="C395" s="96"/>
      <c r="D395" s="3"/>
      <c r="E395" s="69"/>
      <c r="F395" s="3" t="str">
        <f t="shared" si="21"/>
        <v/>
      </c>
      <c r="G395" s="97" t="str" cm="1">
        <f t="array" ref="G395">IF(C395="","",IF(AND(ISNUMBER(B395:C395),B395&gt;C395),B395-C395,IF(AND(ISNUMBER(B395:C395),C395&gt;B395),C395-B395,IF(AND(ISNUMBER(C395),C395),""))))</f>
        <v/>
      </c>
      <c r="H395" s="100" t="str" cm="1">
        <f t="array" ref="H395">IF(AND(E395:G395&gt;0,ISNUMBER(E395:G395)),E395/G395/100,"")</f>
        <v/>
      </c>
      <c r="I395" s="97" t="str">
        <f t="shared" si="24"/>
        <v/>
      </c>
      <c r="J395" s="101" t="str">
        <f t="shared" si="22"/>
        <v/>
      </c>
      <c r="K395" s="103" t="str">
        <f t="shared" si="23"/>
        <v/>
      </c>
    </row>
    <row r="396" spans="1:11" x14ac:dyDescent="0.25">
      <c r="A396" s="95"/>
      <c r="B396" s="97"/>
      <c r="C396" s="96"/>
      <c r="D396" s="3"/>
      <c r="E396" s="69"/>
      <c r="F396" s="3" t="str">
        <f t="shared" si="21"/>
        <v/>
      </c>
      <c r="G396" s="97" t="str" cm="1">
        <f t="array" ref="G396">IF(C396="","",IF(AND(ISNUMBER(B396:C396),B396&gt;C396),B396-C396,IF(AND(ISNUMBER(B396:C396),C396&gt;B396),C396-B396,IF(AND(ISNUMBER(C396),C396),""))))</f>
        <v/>
      </c>
      <c r="H396" s="100" t="str" cm="1">
        <f t="array" ref="H396">IF(AND(E396:G396&gt;0,ISNUMBER(E396:G396)),E396/G396/100,"")</f>
        <v/>
      </c>
      <c r="I396" s="97" t="str">
        <f t="shared" si="24"/>
        <v/>
      </c>
      <c r="J396" s="101" t="str">
        <f t="shared" si="22"/>
        <v/>
      </c>
      <c r="K396" s="103" t="str">
        <f t="shared" si="23"/>
        <v/>
      </c>
    </row>
    <row r="397" spans="1:11" x14ac:dyDescent="0.25">
      <c r="A397" s="95"/>
      <c r="B397" s="97"/>
      <c r="C397" s="96"/>
      <c r="D397" s="3"/>
      <c r="E397" s="69"/>
      <c r="F397" s="3" t="str">
        <f t="shared" ref="F397:F460" si="25">IF(ISNUMBER(A397),A397-A396,"")</f>
        <v/>
      </c>
      <c r="G397" s="97" t="str" cm="1">
        <f t="array" ref="G397">IF(C397="","",IF(AND(ISNUMBER(B397:C397),B397&gt;C397),B397-C397,IF(AND(ISNUMBER(B397:C397),C397&gt;B397),C397-B397,IF(AND(ISNUMBER(C397),C397),""))))</f>
        <v/>
      </c>
      <c r="H397" s="100" t="str" cm="1">
        <f t="array" ref="H397">IF(AND(E397:G397&gt;0,ISNUMBER(E397:G397)),E397/G397/100,"")</f>
        <v/>
      </c>
      <c r="I397" s="97" t="str">
        <f t="shared" si="24"/>
        <v/>
      </c>
      <c r="J397" s="101" t="str">
        <f t="shared" ref="J397:J460" si="26">IF(ISNUMBER(I397),I397/F397,"")</f>
        <v/>
      </c>
      <c r="K397" s="103" t="str">
        <f t="shared" si="23"/>
        <v/>
      </c>
    </row>
    <row r="398" spans="1:11" x14ac:dyDescent="0.25">
      <c r="A398" s="95"/>
      <c r="B398" s="97"/>
      <c r="C398" s="96"/>
      <c r="D398" s="3"/>
      <c r="E398" s="69"/>
      <c r="F398" s="3" t="str">
        <f t="shared" si="25"/>
        <v/>
      </c>
      <c r="G398" s="97" t="str" cm="1">
        <f t="array" ref="G398">IF(C398="","",IF(AND(ISNUMBER(B398:C398),B398&gt;C398),B398-C398,IF(AND(ISNUMBER(B398:C398),C398&gt;B398),C398-B398,IF(AND(ISNUMBER(C398),C398),""))))</f>
        <v/>
      </c>
      <c r="H398" s="100" t="str" cm="1">
        <f t="array" ref="H398">IF(AND(E398:G398&gt;0,ISNUMBER(E398:G398)),E398/G398/100,"")</f>
        <v/>
      </c>
      <c r="I398" s="97" t="str">
        <f t="shared" si="24"/>
        <v/>
      </c>
      <c r="J398" s="101" t="str">
        <f t="shared" si="26"/>
        <v/>
      </c>
      <c r="K398" s="103" t="str">
        <f t="shared" ref="K398:K461" si="27">IF(ISNUMBER(J398),J398*$C$8,"")</f>
        <v/>
      </c>
    </row>
    <row r="399" spans="1:11" x14ac:dyDescent="0.25">
      <c r="A399" s="95"/>
      <c r="B399" s="97"/>
      <c r="C399" s="96"/>
      <c r="D399" s="3"/>
      <c r="E399" s="69"/>
      <c r="F399" s="3" t="str">
        <f t="shared" si="25"/>
        <v/>
      </c>
      <c r="G399" s="97" t="str" cm="1">
        <f t="array" ref="G399">IF(C399="","",IF(AND(ISNUMBER(B399:C399),B399&gt;C399),B399-C399,IF(AND(ISNUMBER(B399:C399),C399&gt;B399),C399-B399,IF(AND(ISNUMBER(C399),C399),""))))</f>
        <v/>
      </c>
      <c r="H399" s="100" t="str" cm="1">
        <f t="array" ref="H399">IF(AND(E399:G399&gt;0,ISNUMBER(E399:G399)),E399/G399/100,"")</f>
        <v/>
      </c>
      <c r="I399" s="97" t="str">
        <f t="shared" si="24"/>
        <v/>
      </c>
      <c r="J399" s="101" t="str">
        <f t="shared" si="26"/>
        <v/>
      </c>
      <c r="K399" s="103" t="str">
        <f t="shared" si="27"/>
        <v/>
      </c>
    </row>
    <row r="400" spans="1:11" x14ac:dyDescent="0.25">
      <c r="A400" s="95"/>
      <c r="B400" s="97"/>
      <c r="C400" s="96"/>
      <c r="D400" s="3"/>
      <c r="E400" s="69"/>
      <c r="F400" s="3" t="str">
        <f t="shared" si="25"/>
        <v/>
      </c>
      <c r="G400" s="97" t="str" cm="1">
        <f t="array" ref="G400">IF(C400="","",IF(AND(ISNUMBER(B400:C400),B400&gt;C400),B400-C400,IF(AND(ISNUMBER(B400:C400),C400&gt;B400),C400-B400,IF(AND(ISNUMBER(C400),C400),""))))</f>
        <v/>
      </c>
      <c r="H400" s="100" t="str" cm="1">
        <f t="array" ref="H400">IF(AND(E400:G400&gt;0,ISNUMBER(E400:G400)),E400/G400/100,"")</f>
        <v/>
      </c>
      <c r="I400" s="97" t="str">
        <f t="shared" si="24"/>
        <v/>
      </c>
      <c r="J400" s="101" t="str">
        <f t="shared" si="26"/>
        <v/>
      </c>
      <c r="K400" s="103" t="str">
        <f t="shared" si="27"/>
        <v/>
      </c>
    </row>
    <row r="401" spans="1:11" x14ac:dyDescent="0.25">
      <c r="A401" s="95"/>
      <c r="B401" s="97"/>
      <c r="C401" s="96"/>
      <c r="D401" s="3"/>
      <c r="E401" s="69"/>
      <c r="F401" s="3" t="str">
        <f t="shared" si="25"/>
        <v/>
      </c>
      <c r="G401" s="97" t="str" cm="1">
        <f t="array" ref="G401">IF(C401="","",IF(AND(ISNUMBER(B401:C401),B401&gt;C401),B401-C401,IF(AND(ISNUMBER(B401:C401),C401&gt;B401),C401-B401,IF(AND(ISNUMBER(C401),C401),""))))</f>
        <v/>
      </c>
      <c r="H401" s="100" t="str" cm="1">
        <f t="array" ref="H401">IF(AND(E401:G401&gt;0,ISNUMBER(E401:G401)),E401/G401/100,"")</f>
        <v/>
      </c>
      <c r="I401" s="97" t="str">
        <f t="shared" si="24"/>
        <v/>
      </c>
      <c r="J401" s="101" t="str">
        <f t="shared" si="26"/>
        <v/>
      </c>
      <c r="K401" s="103" t="str">
        <f t="shared" si="27"/>
        <v/>
      </c>
    </row>
    <row r="402" spans="1:11" x14ac:dyDescent="0.25">
      <c r="A402" s="95"/>
      <c r="B402" s="97"/>
      <c r="C402" s="96"/>
      <c r="D402" s="3"/>
      <c r="E402" s="69"/>
      <c r="F402" s="3" t="str">
        <f t="shared" si="25"/>
        <v/>
      </c>
      <c r="G402" s="97" t="str" cm="1">
        <f t="array" ref="G402">IF(C402="","",IF(AND(ISNUMBER(B402:C402),B402&gt;C402),B402-C402,IF(AND(ISNUMBER(B402:C402),C402&gt;B402),C402-B402,IF(AND(ISNUMBER(C402),C402),""))))</f>
        <v/>
      </c>
      <c r="H402" s="100" t="str" cm="1">
        <f t="array" ref="H402">IF(AND(E402:G402&gt;0,ISNUMBER(E402:G402)),E402/G402/100,"")</f>
        <v/>
      </c>
      <c r="I402" s="97" t="str">
        <f t="shared" si="24"/>
        <v/>
      </c>
      <c r="J402" s="101" t="str">
        <f t="shared" si="26"/>
        <v/>
      </c>
      <c r="K402" s="103" t="str">
        <f t="shared" si="27"/>
        <v/>
      </c>
    </row>
    <row r="403" spans="1:11" x14ac:dyDescent="0.25">
      <c r="A403" s="95"/>
      <c r="B403" s="97"/>
      <c r="C403" s="96"/>
      <c r="D403" s="3"/>
      <c r="E403" s="69"/>
      <c r="F403" s="3" t="str">
        <f t="shared" si="25"/>
        <v/>
      </c>
      <c r="G403" s="97" t="str" cm="1">
        <f t="array" ref="G403">IF(C403="","",IF(AND(ISNUMBER(B403:C403),B403&gt;C403),B403-C403,IF(AND(ISNUMBER(B403:C403),C403&gt;B403),C403-B403,IF(AND(ISNUMBER(C403),C403),""))))</f>
        <v/>
      </c>
      <c r="H403" s="100" t="str" cm="1">
        <f t="array" ref="H403">IF(AND(E403:G403&gt;0,ISNUMBER(E403:G403)),E403/G403/100,"")</f>
        <v/>
      </c>
      <c r="I403" s="97" t="str">
        <f t="shared" si="24"/>
        <v/>
      </c>
      <c r="J403" s="101" t="str">
        <f t="shared" si="26"/>
        <v/>
      </c>
      <c r="K403" s="103" t="str">
        <f t="shared" si="27"/>
        <v/>
      </c>
    </row>
    <row r="404" spans="1:11" x14ac:dyDescent="0.25">
      <c r="A404" s="95"/>
      <c r="B404" s="97"/>
      <c r="C404" s="96"/>
      <c r="D404" s="3"/>
      <c r="E404" s="69"/>
      <c r="F404" s="3" t="str">
        <f t="shared" si="25"/>
        <v/>
      </c>
      <c r="G404" s="97" t="str" cm="1">
        <f t="array" ref="G404">IF(C404="","",IF(AND(ISNUMBER(B404:C404),B404&gt;C404),B404-C404,IF(AND(ISNUMBER(B404:C404),C404&gt;B404),C404-B404,IF(AND(ISNUMBER(C404),C404),""))))</f>
        <v/>
      </c>
      <c r="H404" s="100" t="str" cm="1">
        <f t="array" ref="H404">IF(AND(E404:G404&gt;0,ISNUMBER(E404:G404)),E404/G404/100,"")</f>
        <v/>
      </c>
      <c r="I404" s="97" t="str">
        <f t="shared" si="24"/>
        <v/>
      </c>
      <c r="J404" s="101" t="str">
        <f t="shared" si="26"/>
        <v/>
      </c>
      <c r="K404" s="103" t="str">
        <f t="shared" si="27"/>
        <v/>
      </c>
    </row>
    <row r="405" spans="1:11" x14ac:dyDescent="0.25">
      <c r="A405" s="95"/>
      <c r="B405" s="97"/>
      <c r="C405" s="96"/>
      <c r="D405" s="3"/>
      <c r="E405" s="69"/>
      <c r="F405" s="3" t="str">
        <f t="shared" si="25"/>
        <v/>
      </c>
      <c r="G405" s="97" t="str" cm="1">
        <f t="array" ref="G405">IF(C405="","",IF(AND(ISNUMBER(B405:C405),B405&gt;C405),B405-C405,IF(AND(ISNUMBER(B405:C405),C405&gt;B405),C405-B405,IF(AND(ISNUMBER(C405),C405),""))))</f>
        <v/>
      </c>
      <c r="H405" s="100" t="str" cm="1">
        <f t="array" ref="H405">IF(AND(E405:G405&gt;0,ISNUMBER(E405:G405)),E405/G405/100,"")</f>
        <v/>
      </c>
      <c r="I405" s="97" t="str">
        <f t="shared" si="24"/>
        <v/>
      </c>
      <c r="J405" s="101" t="str">
        <f t="shared" si="26"/>
        <v/>
      </c>
      <c r="K405" s="103" t="str">
        <f t="shared" si="27"/>
        <v/>
      </c>
    </row>
    <row r="406" spans="1:11" x14ac:dyDescent="0.25">
      <c r="A406" s="95"/>
      <c r="B406" s="97"/>
      <c r="C406" s="96"/>
      <c r="D406" s="3"/>
      <c r="E406" s="69"/>
      <c r="F406" s="3" t="str">
        <f t="shared" si="25"/>
        <v/>
      </c>
      <c r="G406" s="97" t="str" cm="1">
        <f t="array" ref="G406">IF(C406="","",IF(AND(ISNUMBER(B406:C406),B406&gt;C406),B406-C406,IF(AND(ISNUMBER(B406:C406),C406&gt;B406),C406-B406,IF(AND(ISNUMBER(C406),C406),""))))</f>
        <v/>
      </c>
      <c r="H406" s="100" t="str" cm="1">
        <f t="array" ref="H406">IF(AND(E406:G406&gt;0,ISNUMBER(E406:G406)),E406/G406/100,"")</f>
        <v/>
      </c>
      <c r="I406" s="97" t="str">
        <f t="shared" si="24"/>
        <v/>
      </c>
      <c r="J406" s="101" t="str">
        <f t="shared" si="26"/>
        <v/>
      </c>
      <c r="K406" s="103" t="str">
        <f t="shared" si="27"/>
        <v/>
      </c>
    </row>
    <row r="407" spans="1:11" x14ac:dyDescent="0.25">
      <c r="A407" s="95"/>
      <c r="B407" s="97"/>
      <c r="C407" s="96"/>
      <c r="D407" s="3"/>
      <c r="E407" s="69"/>
      <c r="F407" s="3" t="str">
        <f t="shared" si="25"/>
        <v/>
      </c>
      <c r="G407" s="97" t="str" cm="1">
        <f t="array" ref="G407">IF(C407="","",IF(AND(ISNUMBER(B407:C407),B407&gt;C407),B407-C407,IF(AND(ISNUMBER(B407:C407),C407&gt;B407),C407-B407,IF(AND(ISNUMBER(C407),C407),""))))</f>
        <v/>
      </c>
      <c r="H407" s="100" t="str" cm="1">
        <f t="array" ref="H407">IF(AND(E407:G407&gt;0,ISNUMBER(E407:G407)),E407/G407/100,"")</f>
        <v/>
      </c>
      <c r="I407" s="97" t="str">
        <f t="shared" si="24"/>
        <v/>
      </c>
      <c r="J407" s="101" t="str">
        <f t="shared" si="26"/>
        <v/>
      </c>
      <c r="K407" s="103" t="str">
        <f t="shared" si="27"/>
        <v/>
      </c>
    </row>
    <row r="408" spans="1:11" x14ac:dyDescent="0.25">
      <c r="A408" s="95"/>
      <c r="B408" s="97"/>
      <c r="C408" s="96"/>
      <c r="D408" s="3"/>
      <c r="E408" s="69"/>
      <c r="F408" s="3" t="str">
        <f t="shared" si="25"/>
        <v/>
      </c>
      <c r="G408" s="97" t="str" cm="1">
        <f t="array" ref="G408">IF(C408="","",IF(AND(ISNUMBER(B408:C408),B408&gt;C408),B408-C408,IF(AND(ISNUMBER(B408:C408),C408&gt;B408),C408-B408,IF(AND(ISNUMBER(C408),C408),""))))</f>
        <v/>
      </c>
      <c r="H408" s="100" t="str" cm="1">
        <f t="array" ref="H408">IF(AND(E408:G408&gt;0,ISNUMBER(E408:G408)),E408/G408/100,"")</f>
        <v/>
      </c>
      <c r="I408" s="97" t="str">
        <f t="shared" si="24"/>
        <v/>
      </c>
      <c r="J408" s="101" t="str">
        <f t="shared" si="26"/>
        <v/>
      </c>
      <c r="K408" s="103" t="str">
        <f t="shared" si="27"/>
        <v/>
      </c>
    </row>
    <row r="409" spans="1:11" x14ac:dyDescent="0.25">
      <c r="A409" s="95"/>
      <c r="B409" s="97"/>
      <c r="C409" s="96"/>
      <c r="D409" s="3"/>
      <c r="E409" s="69"/>
      <c r="F409" s="3" t="str">
        <f t="shared" si="25"/>
        <v/>
      </c>
      <c r="G409" s="97" t="str" cm="1">
        <f t="array" ref="G409">IF(C409="","",IF(AND(ISNUMBER(B409:C409),B409&gt;C409),B409-C409,IF(AND(ISNUMBER(B409:C409),C409&gt;B409),C409-B409,IF(AND(ISNUMBER(C409),C409),""))))</f>
        <v/>
      </c>
      <c r="H409" s="100" t="str" cm="1">
        <f t="array" ref="H409">IF(AND(E409:G409&gt;0,ISNUMBER(E409:G409)),E409/G409/100,"")</f>
        <v/>
      </c>
      <c r="I409" s="97" t="str">
        <f t="shared" si="24"/>
        <v/>
      </c>
      <c r="J409" s="101" t="str">
        <f t="shared" si="26"/>
        <v/>
      </c>
      <c r="K409" s="103" t="str">
        <f t="shared" si="27"/>
        <v/>
      </c>
    </row>
    <row r="410" spans="1:11" x14ac:dyDescent="0.25">
      <c r="A410" s="95"/>
      <c r="B410" s="97"/>
      <c r="C410" s="96"/>
      <c r="D410" s="3"/>
      <c r="E410" s="69"/>
      <c r="F410" s="3" t="str">
        <f t="shared" si="25"/>
        <v/>
      </c>
      <c r="G410" s="97" t="str" cm="1">
        <f t="array" ref="G410">IF(C410="","",IF(AND(ISNUMBER(B410:C410),B410&gt;C410),B410-C410,IF(AND(ISNUMBER(B410:C410),C410&gt;B410),C410-B410,IF(AND(ISNUMBER(C410),C410),""))))</f>
        <v/>
      </c>
      <c r="H410" s="100" t="str" cm="1">
        <f t="array" ref="H410">IF(AND(E410:G410&gt;0,ISNUMBER(E410:G410)),E410/G410/100,"")</f>
        <v/>
      </c>
      <c r="I410" s="97" t="str">
        <f t="shared" si="24"/>
        <v/>
      </c>
      <c r="J410" s="101" t="str">
        <f t="shared" si="26"/>
        <v/>
      </c>
      <c r="K410" s="103" t="str">
        <f t="shared" si="27"/>
        <v/>
      </c>
    </row>
    <row r="411" spans="1:11" x14ac:dyDescent="0.25">
      <c r="A411" s="95"/>
      <c r="B411" s="97"/>
      <c r="C411" s="96"/>
      <c r="D411" s="3"/>
      <c r="E411" s="69"/>
      <c r="F411" s="3" t="str">
        <f t="shared" si="25"/>
        <v/>
      </c>
      <c r="G411" s="97" t="str" cm="1">
        <f t="array" ref="G411">IF(C411="","",IF(AND(ISNUMBER(B411:C411),B411&gt;C411),B411-C411,IF(AND(ISNUMBER(B411:C411),C411&gt;B411),C411-B411,IF(AND(ISNUMBER(C411),C411),""))))</f>
        <v/>
      </c>
      <c r="H411" s="100" t="str" cm="1">
        <f t="array" ref="H411">IF(AND(E411:G411&gt;0,ISNUMBER(E411:G411)),E411/G411/100,"")</f>
        <v/>
      </c>
      <c r="I411" s="97" t="str">
        <f t="shared" si="24"/>
        <v/>
      </c>
      <c r="J411" s="101" t="str">
        <f t="shared" si="26"/>
        <v/>
      </c>
      <c r="K411" s="103" t="str">
        <f t="shared" si="27"/>
        <v/>
      </c>
    </row>
    <row r="412" spans="1:11" x14ac:dyDescent="0.25">
      <c r="A412" s="95"/>
      <c r="B412" s="97"/>
      <c r="C412" s="96"/>
      <c r="D412" s="3"/>
      <c r="E412" s="69"/>
      <c r="F412" s="3" t="str">
        <f t="shared" si="25"/>
        <v/>
      </c>
      <c r="G412" s="97" t="str" cm="1">
        <f t="array" ref="G412">IF(C412="","",IF(AND(ISNUMBER(B412:C412),B412&gt;C412),B412-C412,IF(AND(ISNUMBER(B412:C412),C412&gt;B412),C412-B412,IF(AND(ISNUMBER(C412),C412),""))))</f>
        <v/>
      </c>
      <c r="H412" s="100" t="str" cm="1">
        <f t="array" ref="H412">IF(AND(E412:G412&gt;0,ISNUMBER(E412:G412)),E412/G412/100,"")</f>
        <v/>
      </c>
      <c r="I412" s="97" t="str">
        <f t="shared" si="24"/>
        <v/>
      </c>
      <c r="J412" s="101" t="str">
        <f t="shared" si="26"/>
        <v/>
      </c>
      <c r="K412" s="103" t="str">
        <f t="shared" si="27"/>
        <v/>
      </c>
    </row>
    <row r="413" spans="1:11" x14ac:dyDescent="0.25">
      <c r="A413" s="95"/>
      <c r="B413" s="97"/>
      <c r="C413" s="96"/>
      <c r="D413" s="3"/>
      <c r="E413" s="69"/>
      <c r="F413" s="3" t="str">
        <f t="shared" si="25"/>
        <v/>
      </c>
      <c r="G413" s="97" t="str" cm="1">
        <f t="array" ref="G413">IF(C413="","",IF(AND(ISNUMBER(B413:C413),B413&gt;C413),B413-C413,IF(AND(ISNUMBER(B413:C413),C413&gt;B413),C413-B413,IF(AND(ISNUMBER(C413),C413),""))))</f>
        <v/>
      </c>
      <c r="H413" s="100" t="str" cm="1">
        <f t="array" ref="H413">IF(AND(E413:G413&gt;0,ISNUMBER(E413:G413)),E413/G413/100,"")</f>
        <v/>
      </c>
      <c r="I413" s="97" t="str">
        <f t="shared" ref="I413:I476" si="28">IF(ISNUMBER(B413),C412-B413,IF(C413&gt;C412,C413-C412,IF(D413="Ablesung",C412-C413,"")))</f>
        <v/>
      </c>
      <c r="J413" s="101" t="str">
        <f t="shared" si="26"/>
        <v/>
      </c>
      <c r="K413" s="103" t="str">
        <f t="shared" si="27"/>
        <v/>
      </c>
    </row>
    <row r="414" spans="1:11" x14ac:dyDescent="0.25">
      <c r="A414" s="95"/>
      <c r="B414" s="97"/>
      <c r="C414" s="96"/>
      <c r="D414" s="3"/>
      <c r="E414" s="69"/>
      <c r="F414" s="3" t="str">
        <f t="shared" si="25"/>
        <v/>
      </c>
      <c r="G414" s="97" t="str" cm="1">
        <f t="array" ref="G414">IF(C414="","",IF(AND(ISNUMBER(B414:C414),B414&gt;C414),B414-C414,IF(AND(ISNUMBER(B414:C414),C414&gt;B414),C414-B414,IF(AND(ISNUMBER(C414),C414),""))))</f>
        <v/>
      </c>
      <c r="H414" s="100" t="str" cm="1">
        <f t="array" ref="H414">IF(AND(E414:G414&gt;0,ISNUMBER(E414:G414)),E414/G414/100,"")</f>
        <v/>
      </c>
      <c r="I414" s="97" t="str">
        <f t="shared" si="28"/>
        <v/>
      </c>
      <c r="J414" s="101" t="str">
        <f t="shared" si="26"/>
        <v/>
      </c>
      <c r="K414" s="103" t="str">
        <f t="shared" si="27"/>
        <v/>
      </c>
    </row>
    <row r="415" spans="1:11" x14ac:dyDescent="0.25">
      <c r="A415" s="95"/>
      <c r="B415" s="97"/>
      <c r="C415" s="96"/>
      <c r="D415" s="3"/>
      <c r="E415" s="69"/>
      <c r="F415" s="3" t="str">
        <f t="shared" si="25"/>
        <v/>
      </c>
      <c r="G415" s="97" t="str" cm="1">
        <f t="array" ref="G415">IF(C415="","",IF(AND(ISNUMBER(B415:C415),B415&gt;C415),B415-C415,IF(AND(ISNUMBER(B415:C415),C415&gt;B415),C415-B415,IF(AND(ISNUMBER(C415),C415),""))))</f>
        <v/>
      </c>
      <c r="H415" s="100" t="str" cm="1">
        <f t="array" ref="H415">IF(AND(E415:G415&gt;0,ISNUMBER(E415:G415)),E415/G415/100,"")</f>
        <v/>
      </c>
      <c r="I415" s="97" t="str">
        <f t="shared" si="28"/>
        <v/>
      </c>
      <c r="J415" s="101" t="str">
        <f t="shared" si="26"/>
        <v/>
      </c>
      <c r="K415" s="103" t="str">
        <f t="shared" si="27"/>
        <v/>
      </c>
    </row>
    <row r="416" spans="1:11" x14ac:dyDescent="0.25">
      <c r="A416" s="95"/>
      <c r="B416" s="97"/>
      <c r="C416" s="96"/>
      <c r="D416" s="3"/>
      <c r="E416" s="69"/>
      <c r="F416" s="3" t="str">
        <f t="shared" si="25"/>
        <v/>
      </c>
      <c r="G416" s="97" t="str" cm="1">
        <f t="array" ref="G416">IF(C416="","",IF(AND(ISNUMBER(B416:C416),B416&gt;C416),B416-C416,IF(AND(ISNUMBER(B416:C416),C416&gt;B416),C416-B416,IF(AND(ISNUMBER(C416),C416),""))))</f>
        <v/>
      </c>
      <c r="H416" s="100" t="str" cm="1">
        <f t="array" ref="H416">IF(AND(E416:G416&gt;0,ISNUMBER(E416:G416)),E416/G416/100,"")</f>
        <v/>
      </c>
      <c r="I416" s="97" t="str">
        <f t="shared" si="28"/>
        <v/>
      </c>
      <c r="J416" s="101" t="str">
        <f t="shared" si="26"/>
        <v/>
      </c>
      <c r="K416" s="103" t="str">
        <f t="shared" si="27"/>
        <v/>
      </c>
    </row>
    <row r="417" spans="1:11" x14ac:dyDescent="0.25">
      <c r="A417" s="95"/>
      <c r="B417" s="97"/>
      <c r="C417" s="96"/>
      <c r="D417" s="3"/>
      <c r="E417" s="69"/>
      <c r="F417" s="3" t="str">
        <f t="shared" si="25"/>
        <v/>
      </c>
      <c r="G417" s="97" t="str" cm="1">
        <f t="array" ref="G417">IF(C417="","",IF(AND(ISNUMBER(B417:C417),B417&gt;C417),B417-C417,IF(AND(ISNUMBER(B417:C417),C417&gt;B417),C417-B417,IF(AND(ISNUMBER(C417),C417),""))))</f>
        <v/>
      </c>
      <c r="H417" s="100" t="str" cm="1">
        <f t="array" ref="H417">IF(AND(E417:G417&gt;0,ISNUMBER(E417:G417)),E417/G417/100,"")</f>
        <v/>
      </c>
      <c r="I417" s="97" t="str">
        <f t="shared" si="28"/>
        <v/>
      </c>
      <c r="J417" s="101" t="str">
        <f t="shared" si="26"/>
        <v/>
      </c>
      <c r="K417" s="103" t="str">
        <f t="shared" si="27"/>
        <v/>
      </c>
    </row>
    <row r="418" spans="1:11" x14ac:dyDescent="0.25">
      <c r="A418" s="95"/>
      <c r="B418" s="97"/>
      <c r="C418" s="96"/>
      <c r="D418" s="3"/>
      <c r="E418" s="69"/>
      <c r="F418" s="3" t="str">
        <f t="shared" si="25"/>
        <v/>
      </c>
      <c r="G418" s="97" t="str" cm="1">
        <f t="array" ref="G418">IF(C418="","",IF(AND(ISNUMBER(B418:C418),B418&gt;C418),B418-C418,IF(AND(ISNUMBER(B418:C418),C418&gt;B418),C418-B418,IF(AND(ISNUMBER(C418),C418),""))))</f>
        <v/>
      </c>
      <c r="H418" s="100" t="str" cm="1">
        <f t="array" ref="H418">IF(AND(E418:G418&gt;0,ISNUMBER(E418:G418)),E418/G418/100,"")</f>
        <v/>
      </c>
      <c r="I418" s="97" t="str">
        <f t="shared" si="28"/>
        <v/>
      </c>
      <c r="J418" s="101" t="str">
        <f t="shared" si="26"/>
        <v/>
      </c>
      <c r="K418" s="103" t="str">
        <f t="shared" si="27"/>
        <v/>
      </c>
    </row>
    <row r="419" spans="1:11" x14ac:dyDescent="0.25">
      <c r="A419" s="95"/>
      <c r="B419" s="97"/>
      <c r="C419" s="96"/>
      <c r="D419" s="3"/>
      <c r="E419" s="69"/>
      <c r="F419" s="3" t="str">
        <f t="shared" si="25"/>
        <v/>
      </c>
      <c r="G419" s="97" t="str" cm="1">
        <f t="array" ref="G419">IF(C419="","",IF(AND(ISNUMBER(B419:C419),B419&gt;C419),B419-C419,IF(AND(ISNUMBER(B419:C419),C419&gt;B419),C419-B419,IF(AND(ISNUMBER(C419),C419),""))))</f>
        <v/>
      </c>
      <c r="H419" s="100" t="str" cm="1">
        <f t="array" ref="H419">IF(AND(E419:G419&gt;0,ISNUMBER(E419:G419)),E419/G419/100,"")</f>
        <v/>
      </c>
      <c r="I419" s="97" t="str">
        <f t="shared" si="28"/>
        <v/>
      </c>
      <c r="J419" s="101" t="str">
        <f t="shared" si="26"/>
        <v/>
      </c>
      <c r="K419" s="103" t="str">
        <f t="shared" si="27"/>
        <v/>
      </c>
    </row>
    <row r="420" spans="1:11" x14ac:dyDescent="0.25">
      <c r="A420" s="95"/>
      <c r="B420" s="97"/>
      <c r="C420" s="96"/>
      <c r="D420" s="3"/>
      <c r="E420" s="69"/>
      <c r="F420" s="3" t="str">
        <f t="shared" si="25"/>
        <v/>
      </c>
      <c r="G420" s="97" t="str" cm="1">
        <f t="array" ref="G420">IF(C420="","",IF(AND(ISNUMBER(B420:C420),B420&gt;C420),B420-C420,IF(AND(ISNUMBER(B420:C420),C420&gt;B420),C420-B420,IF(AND(ISNUMBER(C420),C420),""))))</f>
        <v/>
      </c>
      <c r="H420" s="100" t="str" cm="1">
        <f t="array" ref="H420">IF(AND(E420:G420&gt;0,ISNUMBER(E420:G420)),E420/G420/100,"")</f>
        <v/>
      </c>
      <c r="I420" s="97" t="str">
        <f t="shared" si="28"/>
        <v/>
      </c>
      <c r="J420" s="101" t="str">
        <f t="shared" si="26"/>
        <v/>
      </c>
      <c r="K420" s="103" t="str">
        <f t="shared" si="27"/>
        <v/>
      </c>
    </row>
    <row r="421" spans="1:11" x14ac:dyDescent="0.25">
      <c r="A421" s="95"/>
      <c r="B421" s="97"/>
      <c r="C421" s="96"/>
      <c r="D421" s="3"/>
      <c r="E421" s="69"/>
      <c r="F421" s="3" t="str">
        <f t="shared" si="25"/>
        <v/>
      </c>
      <c r="G421" s="97" t="str" cm="1">
        <f t="array" ref="G421">IF(C421="","",IF(AND(ISNUMBER(B421:C421),B421&gt;C421),B421-C421,IF(AND(ISNUMBER(B421:C421),C421&gt;B421),C421-B421,IF(AND(ISNUMBER(C421),C421),""))))</f>
        <v/>
      </c>
      <c r="H421" s="100" t="str" cm="1">
        <f t="array" ref="H421">IF(AND(E421:G421&gt;0,ISNUMBER(E421:G421)),E421/G421/100,"")</f>
        <v/>
      </c>
      <c r="I421" s="97" t="str">
        <f t="shared" si="28"/>
        <v/>
      </c>
      <c r="J421" s="101" t="str">
        <f t="shared" si="26"/>
        <v/>
      </c>
      <c r="K421" s="103" t="str">
        <f t="shared" si="27"/>
        <v/>
      </c>
    </row>
    <row r="422" spans="1:11" x14ac:dyDescent="0.25">
      <c r="A422" s="95"/>
      <c r="B422" s="97"/>
      <c r="C422" s="96"/>
      <c r="D422" s="3"/>
      <c r="E422" s="69"/>
      <c r="F422" s="3" t="str">
        <f t="shared" si="25"/>
        <v/>
      </c>
      <c r="G422" s="97" t="str" cm="1">
        <f t="array" ref="G422">IF(C422="","",IF(AND(ISNUMBER(B422:C422),B422&gt;C422),B422-C422,IF(AND(ISNUMBER(B422:C422),C422&gt;B422),C422-B422,IF(AND(ISNUMBER(C422),C422),""))))</f>
        <v/>
      </c>
      <c r="H422" s="100" t="str" cm="1">
        <f t="array" ref="H422">IF(AND(E422:G422&gt;0,ISNUMBER(E422:G422)),E422/G422/100,"")</f>
        <v/>
      </c>
      <c r="I422" s="97" t="str">
        <f t="shared" si="28"/>
        <v/>
      </c>
      <c r="J422" s="101" t="str">
        <f t="shared" si="26"/>
        <v/>
      </c>
      <c r="K422" s="103" t="str">
        <f t="shared" si="27"/>
        <v/>
      </c>
    </row>
    <row r="423" spans="1:11" x14ac:dyDescent="0.25">
      <c r="A423" s="95"/>
      <c r="B423" s="97"/>
      <c r="C423" s="96"/>
      <c r="D423" s="3"/>
      <c r="E423" s="69"/>
      <c r="F423" s="3" t="str">
        <f t="shared" si="25"/>
        <v/>
      </c>
      <c r="G423" s="97" t="str" cm="1">
        <f t="array" ref="G423">IF(C423="","",IF(AND(ISNUMBER(B423:C423),B423&gt;C423),B423-C423,IF(AND(ISNUMBER(B423:C423),C423&gt;B423),C423-B423,IF(AND(ISNUMBER(C423),C423),""))))</f>
        <v/>
      </c>
      <c r="H423" s="100" t="str" cm="1">
        <f t="array" ref="H423">IF(AND(E423:G423&gt;0,ISNUMBER(E423:G423)),E423/G423/100,"")</f>
        <v/>
      </c>
      <c r="I423" s="97" t="str">
        <f t="shared" si="28"/>
        <v/>
      </c>
      <c r="J423" s="101" t="str">
        <f t="shared" si="26"/>
        <v/>
      </c>
      <c r="K423" s="103" t="str">
        <f t="shared" si="27"/>
        <v/>
      </c>
    </row>
    <row r="424" spans="1:11" x14ac:dyDescent="0.25">
      <c r="A424" s="95"/>
      <c r="B424" s="97"/>
      <c r="C424" s="96"/>
      <c r="D424" s="3"/>
      <c r="E424" s="69"/>
      <c r="F424" s="3" t="str">
        <f t="shared" si="25"/>
        <v/>
      </c>
      <c r="G424" s="97" t="str" cm="1">
        <f t="array" ref="G424">IF(C424="","",IF(AND(ISNUMBER(B424:C424),B424&gt;C424),B424-C424,IF(AND(ISNUMBER(B424:C424),C424&gt;B424),C424-B424,IF(AND(ISNUMBER(C424),C424),""))))</f>
        <v/>
      </c>
      <c r="H424" s="100" t="str" cm="1">
        <f t="array" ref="H424">IF(AND(E424:G424&gt;0,ISNUMBER(E424:G424)),E424/G424/100,"")</f>
        <v/>
      </c>
      <c r="I424" s="97" t="str">
        <f t="shared" si="28"/>
        <v/>
      </c>
      <c r="J424" s="101" t="str">
        <f t="shared" si="26"/>
        <v/>
      </c>
      <c r="K424" s="103" t="str">
        <f t="shared" si="27"/>
        <v/>
      </c>
    </row>
    <row r="425" spans="1:11" x14ac:dyDescent="0.25">
      <c r="A425" s="95"/>
      <c r="B425" s="97"/>
      <c r="C425" s="96"/>
      <c r="D425" s="3"/>
      <c r="E425" s="69"/>
      <c r="F425" s="3" t="str">
        <f t="shared" si="25"/>
        <v/>
      </c>
      <c r="G425" s="97" t="str" cm="1">
        <f t="array" ref="G425">IF(C425="","",IF(AND(ISNUMBER(B425:C425),B425&gt;C425),B425-C425,IF(AND(ISNUMBER(B425:C425),C425&gt;B425),C425-B425,IF(AND(ISNUMBER(C425),C425),""))))</f>
        <v/>
      </c>
      <c r="H425" s="100" t="str" cm="1">
        <f t="array" ref="H425">IF(AND(E425:G425&gt;0,ISNUMBER(E425:G425)),E425/G425/100,"")</f>
        <v/>
      </c>
      <c r="I425" s="97" t="str">
        <f t="shared" si="28"/>
        <v/>
      </c>
      <c r="J425" s="101" t="str">
        <f t="shared" si="26"/>
        <v/>
      </c>
      <c r="K425" s="103" t="str">
        <f t="shared" si="27"/>
        <v/>
      </c>
    </row>
    <row r="426" spans="1:11" x14ac:dyDescent="0.25">
      <c r="A426" s="95"/>
      <c r="B426" s="97"/>
      <c r="C426" s="96"/>
      <c r="D426" s="3"/>
      <c r="E426" s="69"/>
      <c r="F426" s="3" t="str">
        <f t="shared" si="25"/>
        <v/>
      </c>
      <c r="G426" s="97" t="str" cm="1">
        <f t="array" ref="G426">IF(C426="","",IF(AND(ISNUMBER(B426:C426),B426&gt;C426),B426-C426,IF(AND(ISNUMBER(B426:C426),C426&gt;B426),C426-B426,IF(AND(ISNUMBER(C426),C426),""))))</f>
        <v/>
      </c>
      <c r="H426" s="100" t="str" cm="1">
        <f t="array" ref="H426">IF(AND(E426:G426&gt;0,ISNUMBER(E426:G426)),E426/G426/100,"")</f>
        <v/>
      </c>
      <c r="I426" s="97" t="str">
        <f t="shared" si="28"/>
        <v/>
      </c>
      <c r="J426" s="101" t="str">
        <f t="shared" si="26"/>
        <v/>
      </c>
      <c r="K426" s="103" t="str">
        <f t="shared" si="27"/>
        <v/>
      </c>
    </row>
    <row r="427" spans="1:11" x14ac:dyDescent="0.25">
      <c r="A427" s="95"/>
      <c r="B427" s="97"/>
      <c r="C427" s="96"/>
      <c r="D427" s="3"/>
      <c r="E427" s="69"/>
      <c r="F427" s="3" t="str">
        <f t="shared" si="25"/>
        <v/>
      </c>
      <c r="G427" s="97" t="str" cm="1">
        <f t="array" ref="G427">IF(C427="","",IF(AND(ISNUMBER(B427:C427),B427&gt;C427),B427-C427,IF(AND(ISNUMBER(B427:C427),C427&gt;B427),C427-B427,IF(AND(ISNUMBER(C427),C427),""))))</f>
        <v/>
      </c>
      <c r="H427" s="100" t="str" cm="1">
        <f t="array" ref="H427">IF(AND(E427:G427&gt;0,ISNUMBER(E427:G427)),E427/G427/100,"")</f>
        <v/>
      </c>
      <c r="I427" s="97" t="str">
        <f t="shared" si="28"/>
        <v/>
      </c>
      <c r="J427" s="101" t="str">
        <f t="shared" si="26"/>
        <v/>
      </c>
      <c r="K427" s="103" t="str">
        <f t="shared" si="27"/>
        <v/>
      </c>
    </row>
    <row r="428" spans="1:11" x14ac:dyDescent="0.25">
      <c r="A428" s="95"/>
      <c r="B428" s="97"/>
      <c r="C428" s="96"/>
      <c r="D428" s="3"/>
      <c r="E428" s="69"/>
      <c r="F428" s="3" t="str">
        <f t="shared" si="25"/>
        <v/>
      </c>
      <c r="G428" s="97" t="str" cm="1">
        <f t="array" ref="G428">IF(C428="","",IF(AND(ISNUMBER(B428:C428),B428&gt;C428),B428-C428,IF(AND(ISNUMBER(B428:C428),C428&gt;B428),C428-B428,IF(AND(ISNUMBER(C428),C428),""))))</f>
        <v/>
      </c>
      <c r="H428" s="100" t="str" cm="1">
        <f t="array" ref="H428">IF(AND(E428:G428&gt;0,ISNUMBER(E428:G428)),E428/G428/100,"")</f>
        <v/>
      </c>
      <c r="I428" s="97" t="str">
        <f t="shared" si="28"/>
        <v/>
      </c>
      <c r="J428" s="101" t="str">
        <f t="shared" si="26"/>
        <v/>
      </c>
      <c r="K428" s="103" t="str">
        <f t="shared" si="27"/>
        <v/>
      </c>
    </row>
    <row r="429" spans="1:11" x14ac:dyDescent="0.25">
      <c r="A429" s="95"/>
      <c r="B429" s="97"/>
      <c r="C429" s="96"/>
      <c r="D429" s="3"/>
      <c r="E429" s="69"/>
      <c r="F429" s="3" t="str">
        <f t="shared" si="25"/>
        <v/>
      </c>
      <c r="G429" s="97" t="str" cm="1">
        <f t="array" ref="G429">IF(C429="","",IF(AND(ISNUMBER(B429:C429),B429&gt;C429),B429-C429,IF(AND(ISNUMBER(B429:C429),C429&gt;B429),C429-B429,IF(AND(ISNUMBER(C429),C429),""))))</f>
        <v/>
      </c>
      <c r="H429" s="100" t="str" cm="1">
        <f t="array" ref="H429">IF(AND(E429:G429&gt;0,ISNUMBER(E429:G429)),E429/G429/100,"")</f>
        <v/>
      </c>
      <c r="I429" s="97" t="str">
        <f t="shared" si="28"/>
        <v/>
      </c>
      <c r="J429" s="101" t="str">
        <f t="shared" si="26"/>
        <v/>
      </c>
      <c r="K429" s="103" t="str">
        <f t="shared" si="27"/>
        <v/>
      </c>
    </row>
    <row r="430" spans="1:11" x14ac:dyDescent="0.25">
      <c r="A430" s="95"/>
      <c r="B430" s="97"/>
      <c r="C430" s="96"/>
      <c r="D430" s="3"/>
      <c r="E430" s="69"/>
      <c r="F430" s="3" t="str">
        <f t="shared" si="25"/>
        <v/>
      </c>
      <c r="G430" s="97" t="str" cm="1">
        <f t="array" ref="G430">IF(C430="","",IF(AND(ISNUMBER(B430:C430),B430&gt;C430),B430-C430,IF(AND(ISNUMBER(B430:C430),C430&gt;B430),C430-B430,IF(AND(ISNUMBER(C430),C430),""))))</f>
        <v/>
      </c>
      <c r="H430" s="100" t="str" cm="1">
        <f t="array" ref="H430">IF(AND(E430:G430&gt;0,ISNUMBER(E430:G430)),E430/G430/100,"")</f>
        <v/>
      </c>
      <c r="I430" s="97" t="str">
        <f t="shared" si="28"/>
        <v/>
      </c>
      <c r="J430" s="101" t="str">
        <f t="shared" si="26"/>
        <v/>
      </c>
      <c r="K430" s="103" t="str">
        <f t="shared" si="27"/>
        <v/>
      </c>
    </row>
    <row r="431" spans="1:11" x14ac:dyDescent="0.25">
      <c r="A431" s="95"/>
      <c r="B431" s="97"/>
      <c r="C431" s="96"/>
      <c r="D431" s="3"/>
      <c r="E431" s="69"/>
      <c r="F431" s="3" t="str">
        <f t="shared" si="25"/>
        <v/>
      </c>
      <c r="G431" s="97" t="str" cm="1">
        <f t="array" ref="G431">IF(C431="","",IF(AND(ISNUMBER(B431:C431),B431&gt;C431),B431-C431,IF(AND(ISNUMBER(B431:C431),C431&gt;B431),C431-B431,IF(AND(ISNUMBER(C431),C431),""))))</f>
        <v/>
      </c>
      <c r="H431" s="100" t="str" cm="1">
        <f t="array" ref="H431">IF(AND(E431:G431&gt;0,ISNUMBER(E431:G431)),E431/G431/100,"")</f>
        <v/>
      </c>
      <c r="I431" s="97" t="str">
        <f t="shared" si="28"/>
        <v/>
      </c>
      <c r="J431" s="101" t="str">
        <f t="shared" si="26"/>
        <v/>
      </c>
      <c r="K431" s="103" t="str">
        <f t="shared" si="27"/>
        <v/>
      </c>
    </row>
    <row r="432" spans="1:11" x14ac:dyDescent="0.25">
      <c r="A432" s="95"/>
      <c r="B432" s="97"/>
      <c r="C432" s="96"/>
      <c r="D432" s="3"/>
      <c r="E432" s="69"/>
      <c r="F432" s="3" t="str">
        <f t="shared" si="25"/>
        <v/>
      </c>
      <c r="G432" s="97" t="str" cm="1">
        <f t="array" ref="G432">IF(C432="","",IF(AND(ISNUMBER(B432:C432),B432&gt;C432),B432-C432,IF(AND(ISNUMBER(B432:C432),C432&gt;B432),C432-B432,IF(AND(ISNUMBER(C432),C432),""))))</f>
        <v/>
      </c>
      <c r="H432" s="100" t="str" cm="1">
        <f t="array" ref="H432">IF(AND(E432:G432&gt;0,ISNUMBER(E432:G432)),E432/G432/100,"")</f>
        <v/>
      </c>
      <c r="I432" s="97" t="str">
        <f t="shared" si="28"/>
        <v/>
      </c>
      <c r="J432" s="101" t="str">
        <f t="shared" si="26"/>
        <v/>
      </c>
      <c r="K432" s="103" t="str">
        <f t="shared" si="27"/>
        <v/>
      </c>
    </row>
    <row r="433" spans="1:11" x14ac:dyDescent="0.25">
      <c r="A433" s="95"/>
      <c r="B433" s="97"/>
      <c r="C433" s="96"/>
      <c r="D433" s="3"/>
      <c r="E433" s="69"/>
      <c r="F433" s="3" t="str">
        <f t="shared" si="25"/>
        <v/>
      </c>
      <c r="G433" s="97" t="str" cm="1">
        <f t="array" ref="G433">IF(C433="","",IF(AND(ISNUMBER(B433:C433),B433&gt;C433),B433-C433,IF(AND(ISNUMBER(B433:C433),C433&gt;B433),C433-B433,IF(AND(ISNUMBER(C433),C433),""))))</f>
        <v/>
      </c>
      <c r="H433" s="100" t="str" cm="1">
        <f t="array" ref="H433">IF(AND(E433:G433&gt;0,ISNUMBER(E433:G433)),E433/G433/100,"")</f>
        <v/>
      </c>
      <c r="I433" s="97" t="str">
        <f t="shared" si="28"/>
        <v/>
      </c>
      <c r="J433" s="101" t="str">
        <f t="shared" si="26"/>
        <v/>
      </c>
      <c r="K433" s="103" t="str">
        <f t="shared" si="27"/>
        <v/>
      </c>
    </row>
    <row r="434" spans="1:11" x14ac:dyDescent="0.25">
      <c r="A434" s="95"/>
      <c r="B434" s="97"/>
      <c r="C434" s="96"/>
      <c r="D434" s="3"/>
      <c r="E434" s="69"/>
      <c r="F434" s="3" t="str">
        <f t="shared" si="25"/>
        <v/>
      </c>
      <c r="G434" s="97" t="str" cm="1">
        <f t="array" ref="G434">IF(C434="","",IF(AND(ISNUMBER(B434:C434),B434&gt;C434),B434-C434,IF(AND(ISNUMBER(B434:C434),C434&gt;B434),C434-B434,IF(AND(ISNUMBER(C434),C434),""))))</f>
        <v/>
      </c>
      <c r="H434" s="100" t="str" cm="1">
        <f t="array" ref="H434">IF(AND(E434:G434&gt;0,ISNUMBER(E434:G434)),E434/G434/100,"")</f>
        <v/>
      </c>
      <c r="I434" s="97" t="str">
        <f t="shared" si="28"/>
        <v/>
      </c>
      <c r="J434" s="101" t="str">
        <f t="shared" si="26"/>
        <v/>
      </c>
      <c r="K434" s="103" t="str">
        <f t="shared" si="27"/>
        <v/>
      </c>
    </row>
    <row r="435" spans="1:11" x14ac:dyDescent="0.25">
      <c r="A435" s="95"/>
      <c r="B435" s="97"/>
      <c r="C435" s="96"/>
      <c r="D435" s="3"/>
      <c r="E435" s="69"/>
      <c r="F435" s="3" t="str">
        <f t="shared" si="25"/>
        <v/>
      </c>
      <c r="G435" s="97" t="str" cm="1">
        <f t="array" ref="G435">IF(C435="","",IF(AND(ISNUMBER(B435:C435),B435&gt;C435),B435-C435,IF(AND(ISNUMBER(B435:C435),C435&gt;B435),C435-B435,IF(AND(ISNUMBER(C435),C435),""))))</f>
        <v/>
      </c>
      <c r="H435" s="100" t="str" cm="1">
        <f t="array" ref="H435">IF(AND(E435:G435&gt;0,ISNUMBER(E435:G435)),E435/G435/100,"")</f>
        <v/>
      </c>
      <c r="I435" s="97" t="str">
        <f t="shared" si="28"/>
        <v/>
      </c>
      <c r="J435" s="101" t="str">
        <f t="shared" si="26"/>
        <v/>
      </c>
      <c r="K435" s="103" t="str">
        <f t="shared" si="27"/>
        <v/>
      </c>
    </row>
    <row r="436" spans="1:11" x14ac:dyDescent="0.25">
      <c r="A436" s="95"/>
      <c r="B436" s="97"/>
      <c r="C436" s="96"/>
      <c r="D436" s="3"/>
      <c r="E436" s="69"/>
      <c r="F436" s="3" t="str">
        <f t="shared" si="25"/>
        <v/>
      </c>
      <c r="G436" s="97" t="str" cm="1">
        <f t="array" ref="G436">IF(C436="","",IF(AND(ISNUMBER(B436:C436),B436&gt;C436),B436-C436,IF(AND(ISNUMBER(B436:C436),C436&gt;B436),C436-B436,IF(AND(ISNUMBER(C436),C436),""))))</f>
        <v/>
      </c>
      <c r="H436" s="100" t="str" cm="1">
        <f t="array" ref="H436">IF(AND(E436:G436&gt;0,ISNUMBER(E436:G436)),E436/G436/100,"")</f>
        <v/>
      </c>
      <c r="I436" s="97" t="str">
        <f t="shared" si="28"/>
        <v/>
      </c>
      <c r="J436" s="101" t="str">
        <f t="shared" si="26"/>
        <v/>
      </c>
      <c r="K436" s="103" t="str">
        <f t="shared" si="27"/>
        <v/>
      </c>
    </row>
    <row r="437" spans="1:11" x14ac:dyDescent="0.25">
      <c r="A437" s="95"/>
      <c r="B437" s="97"/>
      <c r="C437" s="96"/>
      <c r="D437" s="3"/>
      <c r="E437" s="69"/>
      <c r="F437" s="3" t="str">
        <f t="shared" si="25"/>
        <v/>
      </c>
      <c r="G437" s="97" t="str" cm="1">
        <f t="array" ref="G437">IF(C437="","",IF(AND(ISNUMBER(B437:C437),B437&gt;C437),B437-C437,IF(AND(ISNUMBER(B437:C437),C437&gt;B437),C437-B437,IF(AND(ISNUMBER(C437),C437),""))))</f>
        <v/>
      </c>
      <c r="H437" s="100" t="str" cm="1">
        <f t="array" ref="H437">IF(AND(E437:G437&gt;0,ISNUMBER(E437:G437)),E437/G437/100,"")</f>
        <v/>
      </c>
      <c r="I437" s="97" t="str">
        <f t="shared" si="28"/>
        <v/>
      </c>
      <c r="J437" s="101" t="str">
        <f t="shared" si="26"/>
        <v/>
      </c>
      <c r="K437" s="103" t="str">
        <f t="shared" si="27"/>
        <v/>
      </c>
    </row>
    <row r="438" spans="1:11" x14ac:dyDescent="0.25">
      <c r="A438" s="95"/>
      <c r="B438" s="97"/>
      <c r="C438" s="96"/>
      <c r="D438" s="3"/>
      <c r="E438" s="69"/>
      <c r="F438" s="3" t="str">
        <f t="shared" si="25"/>
        <v/>
      </c>
      <c r="G438" s="97" t="str" cm="1">
        <f t="array" ref="G438">IF(C438="","",IF(AND(ISNUMBER(B438:C438),B438&gt;C438),B438-C438,IF(AND(ISNUMBER(B438:C438),C438&gt;B438),C438-B438,IF(AND(ISNUMBER(C438),C438),""))))</f>
        <v/>
      </c>
      <c r="H438" s="100" t="str" cm="1">
        <f t="array" ref="H438">IF(AND(E438:G438&gt;0,ISNUMBER(E438:G438)),E438/G438/100,"")</f>
        <v/>
      </c>
      <c r="I438" s="97" t="str">
        <f t="shared" si="28"/>
        <v/>
      </c>
      <c r="J438" s="101" t="str">
        <f t="shared" si="26"/>
        <v/>
      </c>
      <c r="K438" s="103" t="str">
        <f t="shared" si="27"/>
        <v/>
      </c>
    </row>
    <row r="439" spans="1:11" x14ac:dyDescent="0.25">
      <c r="A439" s="95"/>
      <c r="B439" s="97"/>
      <c r="C439" s="96"/>
      <c r="D439" s="3"/>
      <c r="E439" s="69"/>
      <c r="F439" s="3" t="str">
        <f t="shared" si="25"/>
        <v/>
      </c>
      <c r="G439" s="97" t="str" cm="1">
        <f t="array" ref="G439">IF(C439="","",IF(AND(ISNUMBER(B439:C439),B439&gt;C439),B439-C439,IF(AND(ISNUMBER(B439:C439),C439&gt;B439),C439-B439,IF(AND(ISNUMBER(C439),C439),""))))</f>
        <v/>
      </c>
      <c r="H439" s="100" t="str" cm="1">
        <f t="array" ref="H439">IF(AND(E439:G439&gt;0,ISNUMBER(E439:G439)),E439/G439/100,"")</f>
        <v/>
      </c>
      <c r="I439" s="97" t="str">
        <f t="shared" si="28"/>
        <v/>
      </c>
      <c r="J439" s="101" t="str">
        <f t="shared" si="26"/>
        <v/>
      </c>
      <c r="K439" s="103" t="str">
        <f t="shared" si="27"/>
        <v/>
      </c>
    </row>
    <row r="440" spans="1:11" x14ac:dyDescent="0.25">
      <c r="A440" s="95"/>
      <c r="B440" s="97"/>
      <c r="C440" s="96"/>
      <c r="D440" s="3"/>
      <c r="E440" s="69"/>
      <c r="F440" s="3" t="str">
        <f t="shared" si="25"/>
        <v/>
      </c>
      <c r="G440" s="97" t="str" cm="1">
        <f t="array" ref="G440">IF(C440="","",IF(AND(ISNUMBER(B440:C440),B440&gt;C440),B440-C440,IF(AND(ISNUMBER(B440:C440),C440&gt;B440),C440-B440,IF(AND(ISNUMBER(C440),C440),""))))</f>
        <v/>
      </c>
      <c r="H440" s="100" t="str" cm="1">
        <f t="array" ref="H440">IF(AND(E440:G440&gt;0,ISNUMBER(E440:G440)),E440/G440/100,"")</f>
        <v/>
      </c>
      <c r="I440" s="97" t="str">
        <f t="shared" si="28"/>
        <v/>
      </c>
      <c r="J440" s="101" t="str">
        <f t="shared" si="26"/>
        <v/>
      </c>
      <c r="K440" s="103" t="str">
        <f t="shared" si="27"/>
        <v/>
      </c>
    </row>
    <row r="441" spans="1:11" x14ac:dyDescent="0.25">
      <c r="A441" s="95"/>
      <c r="B441" s="97"/>
      <c r="C441" s="96"/>
      <c r="D441" s="3"/>
      <c r="E441" s="69"/>
      <c r="F441" s="3" t="str">
        <f t="shared" si="25"/>
        <v/>
      </c>
      <c r="G441" s="97" t="str" cm="1">
        <f t="array" ref="G441">IF(C441="","",IF(AND(ISNUMBER(B441:C441),B441&gt;C441),B441-C441,IF(AND(ISNUMBER(B441:C441),C441&gt;B441),C441-B441,IF(AND(ISNUMBER(C441),C441),""))))</f>
        <v/>
      </c>
      <c r="H441" s="100" t="str" cm="1">
        <f t="array" ref="H441">IF(AND(E441:G441&gt;0,ISNUMBER(E441:G441)),E441/G441/100,"")</f>
        <v/>
      </c>
      <c r="I441" s="97" t="str">
        <f t="shared" si="28"/>
        <v/>
      </c>
      <c r="J441" s="101" t="str">
        <f t="shared" si="26"/>
        <v/>
      </c>
      <c r="K441" s="103" t="str">
        <f t="shared" si="27"/>
        <v/>
      </c>
    </row>
    <row r="442" spans="1:11" x14ac:dyDescent="0.25">
      <c r="A442" s="95"/>
      <c r="B442" s="97"/>
      <c r="C442" s="96"/>
      <c r="D442" s="3"/>
      <c r="E442" s="69"/>
      <c r="F442" s="3" t="str">
        <f t="shared" si="25"/>
        <v/>
      </c>
      <c r="G442" s="97" t="str" cm="1">
        <f t="array" ref="G442">IF(C442="","",IF(AND(ISNUMBER(B442:C442),B442&gt;C442),B442-C442,IF(AND(ISNUMBER(B442:C442),C442&gt;B442),C442-B442,IF(AND(ISNUMBER(C442),C442),""))))</f>
        <v/>
      </c>
      <c r="H442" s="100" t="str" cm="1">
        <f t="array" ref="H442">IF(AND(E442:G442&gt;0,ISNUMBER(E442:G442)),E442/G442/100,"")</f>
        <v/>
      </c>
      <c r="I442" s="97" t="str">
        <f t="shared" si="28"/>
        <v/>
      </c>
      <c r="J442" s="101" t="str">
        <f t="shared" si="26"/>
        <v/>
      </c>
      <c r="K442" s="103" t="str">
        <f t="shared" si="27"/>
        <v/>
      </c>
    </row>
    <row r="443" spans="1:11" x14ac:dyDescent="0.25">
      <c r="A443" s="95"/>
      <c r="B443" s="97"/>
      <c r="C443" s="96"/>
      <c r="D443" s="3"/>
      <c r="E443" s="69"/>
      <c r="F443" s="3" t="str">
        <f t="shared" si="25"/>
        <v/>
      </c>
      <c r="G443" s="97" t="str" cm="1">
        <f t="array" ref="G443">IF(C443="","",IF(AND(ISNUMBER(B443:C443),B443&gt;C443),B443-C443,IF(AND(ISNUMBER(B443:C443),C443&gt;B443),C443-B443,IF(AND(ISNUMBER(C443),C443),""))))</f>
        <v/>
      </c>
      <c r="H443" s="100" t="str" cm="1">
        <f t="array" ref="H443">IF(AND(E443:G443&gt;0,ISNUMBER(E443:G443)),E443/G443/100,"")</f>
        <v/>
      </c>
      <c r="I443" s="97" t="str">
        <f t="shared" si="28"/>
        <v/>
      </c>
      <c r="J443" s="101" t="str">
        <f t="shared" si="26"/>
        <v/>
      </c>
      <c r="K443" s="103" t="str">
        <f t="shared" si="27"/>
        <v/>
      </c>
    </row>
    <row r="444" spans="1:11" x14ac:dyDescent="0.25">
      <c r="A444" s="95"/>
      <c r="B444" s="97"/>
      <c r="C444" s="96"/>
      <c r="D444" s="3"/>
      <c r="E444" s="69"/>
      <c r="F444" s="3" t="str">
        <f t="shared" si="25"/>
        <v/>
      </c>
      <c r="G444" s="97" t="str" cm="1">
        <f t="array" ref="G444">IF(C444="","",IF(AND(ISNUMBER(B444:C444),B444&gt;C444),B444-C444,IF(AND(ISNUMBER(B444:C444),C444&gt;B444),C444-B444,IF(AND(ISNUMBER(C444),C444),""))))</f>
        <v/>
      </c>
      <c r="H444" s="100" t="str" cm="1">
        <f t="array" ref="H444">IF(AND(E444:G444&gt;0,ISNUMBER(E444:G444)),E444/G444/100,"")</f>
        <v/>
      </c>
      <c r="I444" s="97" t="str">
        <f t="shared" si="28"/>
        <v/>
      </c>
      <c r="J444" s="101" t="str">
        <f t="shared" si="26"/>
        <v/>
      </c>
      <c r="K444" s="103" t="str">
        <f t="shared" si="27"/>
        <v/>
      </c>
    </row>
    <row r="445" spans="1:11" x14ac:dyDescent="0.25">
      <c r="A445" s="95"/>
      <c r="B445" s="97"/>
      <c r="C445" s="96"/>
      <c r="D445" s="3"/>
      <c r="E445" s="69"/>
      <c r="F445" s="3" t="str">
        <f t="shared" si="25"/>
        <v/>
      </c>
      <c r="G445" s="97" t="str" cm="1">
        <f t="array" ref="G445">IF(C445="","",IF(AND(ISNUMBER(B445:C445),B445&gt;C445),B445-C445,IF(AND(ISNUMBER(B445:C445),C445&gt;B445),C445-B445,IF(AND(ISNUMBER(C445),C445),""))))</f>
        <v/>
      </c>
      <c r="H445" s="100" t="str" cm="1">
        <f t="array" ref="H445">IF(AND(E445:G445&gt;0,ISNUMBER(E445:G445)),E445/G445/100,"")</f>
        <v/>
      </c>
      <c r="I445" s="97" t="str">
        <f t="shared" si="28"/>
        <v/>
      </c>
      <c r="J445" s="101" t="str">
        <f t="shared" si="26"/>
        <v/>
      </c>
      <c r="K445" s="103" t="str">
        <f t="shared" si="27"/>
        <v/>
      </c>
    </row>
    <row r="446" spans="1:11" x14ac:dyDescent="0.25">
      <c r="A446" s="95"/>
      <c r="B446" s="97"/>
      <c r="C446" s="96"/>
      <c r="D446" s="3"/>
      <c r="E446" s="69"/>
      <c r="F446" s="3" t="str">
        <f t="shared" si="25"/>
        <v/>
      </c>
      <c r="G446" s="97" t="str" cm="1">
        <f t="array" ref="G446">IF(C446="","",IF(AND(ISNUMBER(B446:C446),B446&gt;C446),B446-C446,IF(AND(ISNUMBER(B446:C446),C446&gt;B446),C446-B446,IF(AND(ISNUMBER(C446),C446),""))))</f>
        <v/>
      </c>
      <c r="H446" s="100" t="str" cm="1">
        <f t="array" ref="H446">IF(AND(E446:G446&gt;0,ISNUMBER(E446:G446)),E446/G446/100,"")</f>
        <v/>
      </c>
      <c r="I446" s="97" t="str">
        <f t="shared" si="28"/>
        <v/>
      </c>
      <c r="J446" s="101" t="str">
        <f t="shared" si="26"/>
        <v/>
      </c>
      <c r="K446" s="103" t="str">
        <f t="shared" si="27"/>
        <v/>
      </c>
    </row>
    <row r="447" spans="1:11" x14ac:dyDescent="0.25">
      <c r="A447" s="95"/>
      <c r="B447" s="97"/>
      <c r="C447" s="96"/>
      <c r="D447" s="3"/>
      <c r="E447" s="69"/>
      <c r="F447" s="3" t="str">
        <f t="shared" si="25"/>
        <v/>
      </c>
      <c r="G447" s="97" t="str" cm="1">
        <f t="array" ref="G447">IF(C447="","",IF(AND(ISNUMBER(B447:C447),B447&gt;C447),B447-C447,IF(AND(ISNUMBER(B447:C447),C447&gt;B447),C447-B447,IF(AND(ISNUMBER(C447),C447),""))))</f>
        <v/>
      </c>
      <c r="H447" s="100" t="str" cm="1">
        <f t="array" ref="H447">IF(AND(E447:G447&gt;0,ISNUMBER(E447:G447)),E447/G447/100,"")</f>
        <v/>
      </c>
      <c r="I447" s="97" t="str">
        <f t="shared" si="28"/>
        <v/>
      </c>
      <c r="J447" s="101" t="str">
        <f t="shared" si="26"/>
        <v/>
      </c>
      <c r="K447" s="103" t="str">
        <f t="shared" si="27"/>
        <v/>
      </c>
    </row>
    <row r="448" spans="1:11" x14ac:dyDescent="0.25">
      <c r="A448" s="95"/>
      <c r="B448" s="97"/>
      <c r="C448" s="96"/>
      <c r="D448" s="3"/>
      <c r="E448" s="69"/>
      <c r="F448" s="3" t="str">
        <f t="shared" si="25"/>
        <v/>
      </c>
      <c r="G448" s="97" t="str" cm="1">
        <f t="array" ref="G448">IF(C448="","",IF(AND(ISNUMBER(B448:C448),B448&gt;C448),B448-C448,IF(AND(ISNUMBER(B448:C448),C448&gt;B448),C448-B448,IF(AND(ISNUMBER(C448),C448),""))))</f>
        <v/>
      </c>
      <c r="H448" s="100" t="str" cm="1">
        <f t="array" ref="H448">IF(AND(E448:G448&gt;0,ISNUMBER(E448:G448)),E448/G448/100,"")</f>
        <v/>
      </c>
      <c r="I448" s="97" t="str">
        <f t="shared" si="28"/>
        <v/>
      </c>
      <c r="J448" s="101" t="str">
        <f t="shared" si="26"/>
        <v/>
      </c>
      <c r="K448" s="103" t="str">
        <f t="shared" si="27"/>
        <v/>
      </c>
    </row>
    <row r="449" spans="1:11" x14ac:dyDescent="0.25">
      <c r="A449" s="95"/>
      <c r="B449" s="97"/>
      <c r="C449" s="96"/>
      <c r="D449" s="3"/>
      <c r="E449" s="69"/>
      <c r="F449" s="3" t="str">
        <f t="shared" si="25"/>
        <v/>
      </c>
      <c r="G449" s="97" t="str" cm="1">
        <f t="array" ref="G449">IF(C449="","",IF(AND(ISNUMBER(B449:C449),B449&gt;C449),B449-C449,IF(AND(ISNUMBER(B449:C449),C449&gt;B449),C449-B449,IF(AND(ISNUMBER(C449),C449),""))))</f>
        <v/>
      </c>
      <c r="H449" s="100" t="str" cm="1">
        <f t="array" ref="H449">IF(AND(E449:G449&gt;0,ISNUMBER(E449:G449)),E449/G449/100,"")</f>
        <v/>
      </c>
      <c r="I449" s="97" t="str">
        <f t="shared" si="28"/>
        <v/>
      </c>
      <c r="J449" s="101" t="str">
        <f t="shared" si="26"/>
        <v/>
      </c>
      <c r="K449" s="103" t="str">
        <f t="shared" si="27"/>
        <v/>
      </c>
    </row>
    <row r="450" spans="1:11" x14ac:dyDescent="0.25">
      <c r="A450" s="95"/>
      <c r="B450" s="97"/>
      <c r="C450" s="96"/>
      <c r="D450" s="3"/>
      <c r="E450" s="69"/>
      <c r="F450" s="3" t="str">
        <f t="shared" si="25"/>
        <v/>
      </c>
      <c r="G450" s="97" t="str" cm="1">
        <f t="array" ref="G450">IF(C450="","",IF(AND(ISNUMBER(B450:C450),B450&gt;C450),B450-C450,IF(AND(ISNUMBER(B450:C450),C450&gt;B450),C450-B450,IF(AND(ISNUMBER(C450),C450),""))))</f>
        <v/>
      </c>
      <c r="H450" s="100" t="str" cm="1">
        <f t="array" ref="H450">IF(AND(E450:G450&gt;0,ISNUMBER(E450:G450)),E450/G450/100,"")</f>
        <v/>
      </c>
      <c r="I450" s="97" t="str">
        <f t="shared" si="28"/>
        <v/>
      </c>
      <c r="J450" s="101" t="str">
        <f t="shared" si="26"/>
        <v/>
      </c>
      <c r="K450" s="103" t="str">
        <f t="shared" si="27"/>
        <v/>
      </c>
    </row>
    <row r="451" spans="1:11" x14ac:dyDescent="0.25">
      <c r="A451" s="95"/>
      <c r="B451" s="97"/>
      <c r="C451" s="96"/>
      <c r="D451" s="3"/>
      <c r="E451" s="69"/>
      <c r="F451" s="3" t="str">
        <f t="shared" si="25"/>
        <v/>
      </c>
      <c r="G451" s="97" t="str" cm="1">
        <f t="array" ref="G451">IF(C451="","",IF(AND(ISNUMBER(B451:C451),B451&gt;C451),B451-C451,IF(AND(ISNUMBER(B451:C451),C451&gt;B451),C451-B451,IF(AND(ISNUMBER(C451),C451),""))))</f>
        <v/>
      </c>
      <c r="H451" s="100" t="str" cm="1">
        <f t="array" ref="H451">IF(AND(E451:G451&gt;0,ISNUMBER(E451:G451)),E451/G451/100,"")</f>
        <v/>
      </c>
      <c r="I451" s="97" t="str">
        <f t="shared" si="28"/>
        <v/>
      </c>
      <c r="J451" s="101" t="str">
        <f t="shared" si="26"/>
        <v/>
      </c>
      <c r="K451" s="103" t="str">
        <f t="shared" si="27"/>
        <v/>
      </c>
    </row>
    <row r="452" spans="1:11" x14ac:dyDescent="0.25">
      <c r="A452" s="95"/>
      <c r="B452" s="97"/>
      <c r="C452" s="96"/>
      <c r="D452" s="3"/>
      <c r="E452" s="69"/>
      <c r="F452" s="3" t="str">
        <f t="shared" si="25"/>
        <v/>
      </c>
      <c r="G452" s="97" t="str" cm="1">
        <f t="array" ref="G452">IF(C452="","",IF(AND(ISNUMBER(B452:C452),B452&gt;C452),B452-C452,IF(AND(ISNUMBER(B452:C452),C452&gt;B452),C452-B452,IF(AND(ISNUMBER(C452),C452),""))))</f>
        <v/>
      </c>
      <c r="H452" s="100" t="str" cm="1">
        <f t="array" ref="H452">IF(AND(E452:G452&gt;0,ISNUMBER(E452:G452)),E452/G452/100,"")</f>
        <v/>
      </c>
      <c r="I452" s="97" t="str">
        <f t="shared" si="28"/>
        <v/>
      </c>
      <c r="J452" s="101" t="str">
        <f t="shared" si="26"/>
        <v/>
      </c>
      <c r="K452" s="103" t="str">
        <f t="shared" si="27"/>
        <v/>
      </c>
    </row>
    <row r="453" spans="1:11" x14ac:dyDescent="0.25">
      <c r="A453" s="95"/>
      <c r="B453" s="97"/>
      <c r="C453" s="96"/>
      <c r="D453" s="3"/>
      <c r="E453" s="69"/>
      <c r="F453" s="3" t="str">
        <f t="shared" si="25"/>
        <v/>
      </c>
      <c r="G453" s="97" t="str" cm="1">
        <f t="array" ref="G453">IF(C453="","",IF(AND(ISNUMBER(B453:C453),B453&gt;C453),B453-C453,IF(AND(ISNUMBER(B453:C453),C453&gt;B453),C453-B453,IF(AND(ISNUMBER(C453),C453),""))))</f>
        <v/>
      </c>
      <c r="H453" s="100" t="str" cm="1">
        <f t="array" ref="H453">IF(AND(E453:G453&gt;0,ISNUMBER(E453:G453)),E453/G453/100,"")</f>
        <v/>
      </c>
      <c r="I453" s="97" t="str">
        <f t="shared" si="28"/>
        <v/>
      </c>
      <c r="J453" s="101" t="str">
        <f t="shared" si="26"/>
        <v/>
      </c>
      <c r="K453" s="103" t="str">
        <f t="shared" si="27"/>
        <v/>
      </c>
    </row>
    <row r="454" spans="1:11" x14ac:dyDescent="0.25">
      <c r="A454" s="95"/>
      <c r="B454" s="97"/>
      <c r="C454" s="96"/>
      <c r="D454" s="3"/>
      <c r="E454" s="69"/>
      <c r="F454" s="3" t="str">
        <f t="shared" si="25"/>
        <v/>
      </c>
      <c r="G454" s="97" t="str" cm="1">
        <f t="array" ref="G454">IF(C454="","",IF(AND(ISNUMBER(B454:C454),B454&gt;C454),B454-C454,IF(AND(ISNUMBER(B454:C454),C454&gt;B454),C454-B454,IF(AND(ISNUMBER(C454),C454),""))))</f>
        <v/>
      </c>
      <c r="H454" s="100" t="str" cm="1">
        <f t="array" ref="H454">IF(AND(E454:G454&gt;0,ISNUMBER(E454:G454)),E454/G454/100,"")</f>
        <v/>
      </c>
      <c r="I454" s="97" t="str">
        <f t="shared" si="28"/>
        <v/>
      </c>
      <c r="J454" s="101" t="str">
        <f t="shared" si="26"/>
        <v/>
      </c>
      <c r="K454" s="103" t="str">
        <f t="shared" si="27"/>
        <v/>
      </c>
    </row>
    <row r="455" spans="1:11" x14ac:dyDescent="0.25">
      <c r="A455" s="95"/>
      <c r="B455" s="97"/>
      <c r="C455" s="96"/>
      <c r="D455" s="3"/>
      <c r="E455" s="69"/>
      <c r="F455" s="3" t="str">
        <f t="shared" si="25"/>
        <v/>
      </c>
      <c r="G455" s="97" t="str" cm="1">
        <f t="array" ref="G455">IF(C455="","",IF(AND(ISNUMBER(B455:C455),B455&gt;C455),B455-C455,IF(AND(ISNUMBER(B455:C455),C455&gt;B455),C455-B455,IF(AND(ISNUMBER(C455),C455),""))))</f>
        <v/>
      </c>
      <c r="H455" s="100" t="str" cm="1">
        <f t="array" ref="H455">IF(AND(E455:G455&gt;0,ISNUMBER(E455:G455)),E455/G455/100,"")</f>
        <v/>
      </c>
      <c r="I455" s="97" t="str">
        <f t="shared" si="28"/>
        <v/>
      </c>
      <c r="J455" s="101" t="str">
        <f t="shared" si="26"/>
        <v/>
      </c>
      <c r="K455" s="103" t="str">
        <f t="shared" si="27"/>
        <v/>
      </c>
    </row>
    <row r="456" spans="1:11" x14ac:dyDescent="0.25">
      <c r="A456" s="95"/>
      <c r="B456" s="97"/>
      <c r="C456" s="96"/>
      <c r="D456" s="3"/>
      <c r="E456" s="69"/>
      <c r="F456" s="3" t="str">
        <f t="shared" si="25"/>
        <v/>
      </c>
      <c r="G456" s="97" t="str" cm="1">
        <f t="array" ref="G456">IF(C456="","",IF(AND(ISNUMBER(B456:C456),B456&gt;C456),B456-C456,IF(AND(ISNUMBER(B456:C456),C456&gt;B456),C456-B456,IF(AND(ISNUMBER(C456),C456),""))))</f>
        <v/>
      </c>
      <c r="H456" s="100" t="str" cm="1">
        <f t="array" ref="H456">IF(AND(E456:G456&gt;0,ISNUMBER(E456:G456)),E456/G456/100,"")</f>
        <v/>
      </c>
      <c r="I456" s="97" t="str">
        <f t="shared" si="28"/>
        <v/>
      </c>
      <c r="J456" s="101" t="str">
        <f t="shared" si="26"/>
        <v/>
      </c>
      <c r="K456" s="103" t="str">
        <f t="shared" si="27"/>
        <v/>
      </c>
    </row>
    <row r="457" spans="1:11" x14ac:dyDescent="0.25">
      <c r="A457" s="95"/>
      <c r="B457" s="97"/>
      <c r="C457" s="96"/>
      <c r="D457" s="3"/>
      <c r="E457" s="69"/>
      <c r="F457" s="3" t="str">
        <f t="shared" si="25"/>
        <v/>
      </c>
      <c r="G457" s="97" t="str" cm="1">
        <f t="array" ref="G457">IF(C457="","",IF(AND(ISNUMBER(B457:C457),B457&gt;C457),B457-C457,IF(AND(ISNUMBER(B457:C457),C457&gt;B457),C457-B457,IF(AND(ISNUMBER(C457),C457),""))))</f>
        <v/>
      </c>
      <c r="H457" s="100" t="str" cm="1">
        <f t="array" ref="H457">IF(AND(E457:G457&gt;0,ISNUMBER(E457:G457)),E457/G457/100,"")</f>
        <v/>
      </c>
      <c r="I457" s="97" t="str">
        <f t="shared" si="28"/>
        <v/>
      </c>
      <c r="J457" s="101" t="str">
        <f t="shared" si="26"/>
        <v/>
      </c>
      <c r="K457" s="103" t="str">
        <f t="shared" si="27"/>
        <v/>
      </c>
    </row>
    <row r="458" spans="1:11" x14ac:dyDescent="0.25">
      <c r="A458" s="95"/>
      <c r="B458" s="97"/>
      <c r="C458" s="96"/>
      <c r="D458" s="3"/>
      <c r="E458" s="69"/>
      <c r="F458" s="3" t="str">
        <f t="shared" si="25"/>
        <v/>
      </c>
      <c r="G458" s="97" t="str" cm="1">
        <f t="array" ref="G458">IF(C458="","",IF(AND(ISNUMBER(B458:C458),B458&gt;C458),B458-C458,IF(AND(ISNUMBER(B458:C458),C458&gt;B458),C458-B458,IF(AND(ISNUMBER(C458),C458),""))))</f>
        <v/>
      </c>
      <c r="H458" s="100" t="str" cm="1">
        <f t="array" ref="H458">IF(AND(E458:G458&gt;0,ISNUMBER(E458:G458)),E458/G458/100,"")</f>
        <v/>
      </c>
      <c r="I458" s="97" t="str">
        <f t="shared" si="28"/>
        <v/>
      </c>
      <c r="J458" s="101" t="str">
        <f t="shared" si="26"/>
        <v/>
      </c>
      <c r="K458" s="103" t="str">
        <f t="shared" si="27"/>
        <v/>
      </c>
    </row>
    <row r="459" spans="1:11" x14ac:dyDescent="0.25">
      <c r="A459" s="95"/>
      <c r="B459" s="97"/>
      <c r="C459" s="96"/>
      <c r="D459" s="3"/>
      <c r="E459" s="69"/>
      <c r="F459" s="3" t="str">
        <f t="shared" si="25"/>
        <v/>
      </c>
      <c r="G459" s="97" t="str" cm="1">
        <f t="array" ref="G459">IF(C459="","",IF(AND(ISNUMBER(B459:C459),B459&gt;C459),B459-C459,IF(AND(ISNUMBER(B459:C459),C459&gt;B459),C459-B459,IF(AND(ISNUMBER(C459),C459),""))))</f>
        <v/>
      </c>
      <c r="H459" s="100" t="str" cm="1">
        <f t="array" ref="H459">IF(AND(E459:G459&gt;0,ISNUMBER(E459:G459)),E459/G459/100,"")</f>
        <v/>
      </c>
      <c r="I459" s="97" t="str">
        <f t="shared" si="28"/>
        <v/>
      </c>
      <c r="J459" s="101" t="str">
        <f t="shared" si="26"/>
        <v/>
      </c>
      <c r="K459" s="103" t="str">
        <f t="shared" si="27"/>
        <v/>
      </c>
    </row>
    <row r="460" spans="1:11" x14ac:dyDescent="0.25">
      <c r="A460" s="95"/>
      <c r="B460" s="97"/>
      <c r="C460" s="96"/>
      <c r="D460" s="3"/>
      <c r="E460" s="69"/>
      <c r="F460" s="3" t="str">
        <f t="shared" si="25"/>
        <v/>
      </c>
      <c r="G460" s="97" t="str" cm="1">
        <f t="array" ref="G460">IF(C460="","",IF(AND(ISNUMBER(B460:C460),B460&gt;C460),B460-C460,IF(AND(ISNUMBER(B460:C460),C460&gt;B460),C460-B460,IF(AND(ISNUMBER(C460),C460),""))))</f>
        <v/>
      </c>
      <c r="H460" s="100" t="str" cm="1">
        <f t="array" ref="H460">IF(AND(E460:G460&gt;0,ISNUMBER(E460:G460)),E460/G460/100,"")</f>
        <v/>
      </c>
      <c r="I460" s="97" t="str">
        <f t="shared" si="28"/>
        <v/>
      </c>
      <c r="J460" s="101" t="str">
        <f t="shared" si="26"/>
        <v/>
      </c>
      <c r="K460" s="103" t="str">
        <f t="shared" si="27"/>
        <v/>
      </c>
    </row>
    <row r="461" spans="1:11" x14ac:dyDescent="0.25">
      <c r="A461" s="95"/>
      <c r="B461" s="97"/>
      <c r="C461" s="96"/>
      <c r="D461" s="3"/>
      <c r="E461" s="69"/>
      <c r="F461" s="3" t="str">
        <f t="shared" ref="F461:F511" si="29">IF(ISNUMBER(A461),A461-A460,"")</f>
        <v/>
      </c>
      <c r="G461" s="97" t="str" cm="1">
        <f t="array" ref="G461">IF(C461="","",IF(AND(ISNUMBER(B461:C461),B461&gt;C461),B461-C461,IF(AND(ISNUMBER(B461:C461),C461&gt;B461),C461-B461,IF(AND(ISNUMBER(C461),C461),""))))</f>
        <v/>
      </c>
      <c r="H461" s="100" t="str" cm="1">
        <f t="array" ref="H461">IF(AND(E461:G461&gt;0,ISNUMBER(E461:G461)),E461/G461/100,"")</f>
        <v/>
      </c>
      <c r="I461" s="97" t="str">
        <f t="shared" si="28"/>
        <v/>
      </c>
      <c r="J461" s="101" t="str">
        <f t="shared" ref="J461:J511" si="30">IF(ISNUMBER(I461),I461/F461,"")</f>
        <v/>
      </c>
      <c r="K461" s="103" t="str">
        <f t="shared" si="27"/>
        <v/>
      </c>
    </row>
    <row r="462" spans="1:11" x14ac:dyDescent="0.25">
      <c r="A462" s="95"/>
      <c r="B462" s="97"/>
      <c r="C462" s="96"/>
      <c r="D462" s="3"/>
      <c r="E462" s="69"/>
      <c r="F462" s="3" t="str">
        <f t="shared" si="29"/>
        <v/>
      </c>
      <c r="G462" s="97" t="str" cm="1">
        <f t="array" ref="G462">IF(C462="","",IF(AND(ISNUMBER(B462:C462),B462&gt;C462),B462-C462,IF(AND(ISNUMBER(B462:C462),C462&gt;B462),C462-B462,IF(AND(ISNUMBER(C462),C462),""))))</f>
        <v/>
      </c>
      <c r="H462" s="100" t="str" cm="1">
        <f t="array" ref="H462">IF(AND(E462:G462&gt;0,ISNUMBER(E462:G462)),E462/G462/100,"")</f>
        <v/>
      </c>
      <c r="I462" s="97" t="str">
        <f t="shared" si="28"/>
        <v/>
      </c>
      <c r="J462" s="101" t="str">
        <f t="shared" si="30"/>
        <v/>
      </c>
      <c r="K462" s="103" t="str">
        <f t="shared" ref="K462:K511" si="31">IF(ISNUMBER(J462),J462*$C$8,"")</f>
        <v/>
      </c>
    </row>
    <row r="463" spans="1:11" x14ac:dyDescent="0.25">
      <c r="A463" s="95"/>
      <c r="B463" s="97"/>
      <c r="C463" s="96"/>
      <c r="D463" s="3"/>
      <c r="E463" s="69"/>
      <c r="F463" s="3" t="str">
        <f t="shared" si="29"/>
        <v/>
      </c>
      <c r="G463" s="97" t="str" cm="1">
        <f t="array" ref="G463">IF(C463="","",IF(AND(ISNUMBER(B463:C463),B463&gt;C463),B463-C463,IF(AND(ISNUMBER(B463:C463),C463&gt;B463),C463-B463,IF(AND(ISNUMBER(C463),C463),""))))</f>
        <v/>
      </c>
      <c r="H463" s="100" t="str" cm="1">
        <f t="array" ref="H463">IF(AND(E463:G463&gt;0,ISNUMBER(E463:G463)),E463/G463/100,"")</f>
        <v/>
      </c>
      <c r="I463" s="97" t="str">
        <f t="shared" si="28"/>
        <v/>
      </c>
      <c r="J463" s="101" t="str">
        <f t="shared" si="30"/>
        <v/>
      </c>
      <c r="K463" s="103" t="str">
        <f t="shared" si="31"/>
        <v/>
      </c>
    </row>
    <row r="464" spans="1:11" x14ac:dyDescent="0.25">
      <c r="A464" s="95"/>
      <c r="B464" s="97"/>
      <c r="C464" s="96"/>
      <c r="D464" s="3"/>
      <c r="E464" s="69"/>
      <c r="F464" s="3" t="str">
        <f t="shared" si="29"/>
        <v/>
      </c>
      <c r="G464" s="97" t="str" cm="1">
        <f t="array" ref="G464">IF(C464="","",IF(AND(ISNUMBER(B464:C464),B464&gt;C464),B464-C464,IF(AND(ISNUMBER(B464:C464),C464&gt;B464),C464-B464,IF(AND(ISNUMBER(C464),C464),""))))</f>
        <v/>
      </c>
      <c r="H464" s="100" t="str" cm="1">
        <f t="array" ref="H464">IF(AND(E464:G464&gt;0,ISNUMBER(E464:G464)),E464/G464/100,"")</f>
        <v/>
      </c>
      <c r="I464" s="97" t="str">
        <f t="shared" si="28"/>
        <v/>
      </c>
      <c r="J464" s="101" t="str">
        <f t="shared" si="30"/>
        <v/>
      </c>
      <c r="K464" s="103" t="str">
        <f t="shared" si="31"/>
        <v/>
      </c>
    </row>
    <row r="465" spans="1:11" x14ac:dyDescent="0.25">
      <c r="A465" s="95"/>
      <c r="B465" s="97"/>
      <c r="C465" s="96"/>
      <c r="D465" s="3"/>
      <c r="E465" s="69"/>
      <c r="F465" s="3" t="str">
        <f t="shared" si="29"/>
        <v/>
      </c>
      <c r="G465" s="97" t="str" cm="1">
        <f t="array" ref="G465">IF(C465="","",IF(AND(ISNUMBER(B465:C465),B465&gt;C465),B465-C465,IF(AND(ISNUMBER(B465:C465),C465&gt;B465),C465-B465,IF(AND(ISNUMBER(C465),C465),""))))</f>
        <v/>
      </c>
      <c r="H465" s="100" t="str" cm="1">
        <f t="array" ref="H465">IF(AND(E465:G465&gt;0,ISNUMBER(E465:G465)),E465/G465/100,"")</f>
        <v/>
      </c>
      <c r="I465" s="97" t="str">
        <f t="shared" si="28"/>
        <v/>
      </c>
      <c r="J465" s="101" t="str">
        <f t="shared" si="30"/>
        <v/>
      </c>
      <c r="K465" s="103" t="str">
        <f t="shared" si="31"/>
        <v/>
      </c>
    </row>
    <row r="466" spans="1:11" x14ac:dyDescent="0.25">
      <c r="A466" s="95"/>
      <c r="B466" s="97"/>
      <c r="C466" s="96"/>
      <c r="D466" s="3"/>
      <c r="E466" s="69"/>
      <c r="F466" s="3" t="str">
        <f t="shared" si="29"/>
        <v/>
      </c>
      <c r="G466" s="97" t="str" cm="1">
        <f t="array" ref="G466">IF(C466="","",IF(AND(ISNUMBER(B466:C466),B466&gt;C466),B466-C466,IF(AND(ISNUMBER(B466:C466),C466&gt;B466),C466-B466,IF(AND(ISNUMBER(C466),C466),""))))</f>
        <v/>
      </c>
      <c r="H466" s="100" t="str" cm="1">
        <f t="array" ref="H466">IF(AND(E466:G466&gt;0,ISNUMBER(E466:G466)),E466/G466/100,"")</f>
        <v/>
      </c>
      <c r="I466" s="97" t="str">
        <f t="shared" si="28"/>
        <v/>
      </c>
      <c r="J466" s="101" t="str">
        <f t="shared" si="30"/>
        <v/>
      </c>
      <c r="K466" s="103" t="str">
        <f t="shared" si="31"/>
        <v/>
      </c>
    </row>
    <row r="467" spans="1:11" x14ac:dyDescent="0.25">
      <c r="A467" s="95"/>
      <c r="B467" s="97"/>
      <c r="C467" s="96"/>
      <c r="D467" s="3"/>
      <c r="E467" s="69"/>
      <c r="F467" s="3" t="str">
        <f t="shared" si="29"/>
        <v/>
      </c>
      <c r="G467" s="97" t="str" cm="1">
        <f t="array" ref="G467">IF(C467="","",IF(AND(ISNUMBER(B467:C467),B467&gt;C467),B467-C467,IF(AND(ISNUMBER(B467:C467),C467&gt;B467),C467-B467,IF(AND(ISNUMBER(C467),C467),""))))</f>
        <v/>
      </c>
      <c r="H467" s="100" t="str" cm="1">
        <f t="array" ref="H467">IF(AND(E467:G467&gt;0,ISNUMBER(E467:G467)),E467/G467/100,"")</f>
        <v/>
      </c>
      <c r="I467" s="97" t="str">
        <f t="shared" si="28"/>
        <v/>
      </c>
      <c r="J467" s="101" t="str">
        <f t="shared" si="30"/>
        <v/>
      </c>
      <c r="K467" s="103" t="str">
        <f t="shared" si="31"/>
        <v/>
      </c>
    </row>
    <row r="468" spans="1:11" x14ac:dyDescent="0.25">
      <c r="A468" s="95"/>
      <c r="B468" s="97"/>
      <c r="C468" s="96"/>
      <c r="D468" s="3"/>
      <c r="E468" s="69"/>
      <c r="F468" s="3" t="str">
        <f t="shared" si="29"/>
        <v/>
      </c>
      <c r="G468" s="97" t="str" cm="1">
        <f t="array" ref="G468">IF(C468="","",IF(AND(ISNUMBER(B468:C468),B468&gt;C468),B468-C468,IF(AND(ISNUMBER(B468:C468),C468&gt;B468),C468-B468,IF(AND(ISNUMBER(C468),C468),""))))</f>
        <v/>
      </c>
      <c r="H468" s="100" t="str" cm="1">
        <f t="array" ref="H468">IF(AND(E468:G468&gt;0,ISNUMBER(E468:G468)),E468/G468/100,"")</f>
        <v/>
      </c>
      <c r="I468" s="97" t="str">
        <f t="shared" si="28"/>
        <v/>
      </c>
      <c r="J468" s="101" t="str">
        <f t="shared" si="30"/>
        <v/>
      </c>
      <c r="K468" s="103" t="str">
        <f t="shared" si="31"/>
        <v/>
      </c>
    </row>
    <row r="469" spans="1:11" x14ac:dyDescent="0.25">
      <c r="A469" s="95"/>
      <c r="B469" s="97"/>
      <c r="C469" s="96"/>
      <c r="D469" s="3"/>
      <c r="E469" s="69"/>
      <c r="F469" s="3" t="str">
        <f t="shared" si="29"/>
        <v/>
      </c>
      <c r="G469" s="97" t="str" cm="1">
        <f t="array" ref="G469">IF(C469="","",IF(AND(ISNUMBER(B469:C469),B469&gt;C469),B469-C469,IF(AND(ISNUMBER(B469:C469),C469&gt;B469),C469-B469,IF(AND(ISNUMBER(C469),C469),""))))</f>
        <v/>
      </c>
      <c r="H469" s="100" t="str" cm="1">
        <f t="array" ref="H469">IF(AND(E469:G469&gt;0,ISNUMBER(E469:G469)),E469/G469/100,"")</f>
        <v/>
      </c>
      <c r="I469" s="97" t="str">
        <f t="shared" si="28"/>
        <v/>
      </c>
      <c r="J469" s="101" t="str">
        <f t="shared" si="30"/>
        <v/>
      </c>
      <c r="K469" s="103" t="str">
        <f t="shared" si="31"/>
        <v/>
      </c>
    </row>
    <row r="470" spans="1:11" x14ac:dyDescent="0.25">
      <c r="A470" s="95"/>
      <c r="B470" s="97"/>
      <c r="C470" s="96"/>
      <c r="D470" s="3"/>
      <c r="E470" s="69"/>
      <c r="F470" s="3" t="str">
        <f t="shared" si="29"/>
        <v/>
      </c>
      <c r="G470" s="97" t="str" cm="1">
        <f t="array" ref="G470">IF(C470="","",IF(AND(ISNUMBER(B470:C470),B470&gt;C470),B470-C470,IF(AND(ISNUMBER(B470:C470),C470&gt;B470),C470-B470,IF(AND(ISNUMBER(C470),C470),""))))</f>
        <v/>
      </c>
      <c r="H470" s="100" t="str" cm="1">
        <f t="array" ref="H470">IF(AND(E470:G470&gt;0,ISNUMBER(E470:G470)),E470/G470/100,"")</f>
        <v/>
      </c>
      <c r="I470" s="97" t="str">
        <f t="shared" si="28"/>
        <v/>
      </c>
      <c r="J470" s="101" t="str">
        <f t="shared" si="30"/>
        <v/>
      </c>
      <c r="K470" s="103" t="str">
        <f t="shared" si="31"/>
        <v/>
      </c>
    </row>
    <row r="471" spans="1:11" x14ac:dyDescent="0.25">
      <c r="A471" s="95"/>
      <c r="B471" s="97"/>
      <c r="C471" s="96"/>
      <c r="D471" s="3"/>
      <c r="E471" s="69"/>
      <c r="F471" s="3" t="str">
        <f t="shared" si="29"/>
        <v/>
      </c>
      <c r="G471" s="97" t="str" cm="1">
        <f t="array" ref="G471">IF(C471="","",IF(AND(ISNUMBER(B471:C471),B471&gt;C471),B471-C471,IF(AND(ISNUMBER(B471:C471),C471&gt;B471),C471-B471,IF(AND(ISNUMBER(C471),C471),""))))</f>
        <v/>
      </c>
      <c r="H471" s="100" t="str" cm="1">
        <f t="array" ref="H471">IF(AND(E471:G471&gt;0,ISNUMBER(E471:G471)),E471/G471/100,"")</f>
        <v/>
      </c>
      <c r="I471" s="97" t="str">
        <f t="shared" si="28"/>
        <v/>
      </c>
      <c r="J471" s="101" t="str">
        <f t="shared" si="30"/>
        <v/>
      </c>
      <c r="K471" s="103" t="str">
        <f t="shared" si="31"/>
        <v/>
      </c>
    </row>
    <row r="472" spans="1:11" x14ac:dyDescent="0.25">
      <c r="A472" s="95"/>
      <c r="B472" s="97"/>
      <c r="C472" s="96"/>
      <c r="D472" s="3"/>
      <c r="E472" s="69"/>
      <c r="F472" s="3" t="str">
        <f t="shared" si="29"/>
        <v/>
      </c>
      <c r="G472" s="97" t="str" cm="1">
        <f t="array" ref="G472">IF(C472="","",IF(AND(ISNUMBER(B472:C472),B472&gt;C472),B472-C472,IF(AND(ISNUMBER(B472:C472),C472&gt;B472),C472-B472,IF(AND(ISNUMBER(C472),C472),""))))</f>
        <v/>
      </c>
      <c r="H472" s="100" t="str" cm="1">
        <f t="array" ref="H472">IF(AND(E472:G472&gt;0,ISNUMBER(E472:G472)),E472/G472/100,"")</f>
        <v/>
      </c>
      <c r="I472" s="97" t="str">
        <f t="shared" si="28"/>
        <v/>
      </c>
      <c r="J472" s="101" t="str">
        <f t="shared" si="30"/>
        <v/>
      </c>
      <c r="K472" s="103" t="str">
        <f t="shared" si="31"/>
        <v/>
      </c>
    </row>
    <row r="473" spans="1:11" x14ac:dyDescent="0.25">
      <c r="A473" s="95"/>
      <c r="B473" s="97"/>
      <c r="C473" s="96"/>
      <c r="D473" s="3"/>
      <c r="E473" s="69"/>
      <c r="F473" s="3" t="str">
        <f t="shared" si="29"/>
        <v/>
      </c>
      <c r="G473" s="97" t="str" cm="1">
        <f t="array" ref="G473">IF(C473="","",IF(AND(ISNUMBER(B473:C473),B473&gt;C473),B473-C473,IF(AND(ISNUMBER(B473:C473),C473&gt;B473),C473-B473,IF(AND(ISNUMBER(C473),C473),""))))</f>
        <v/>
      </c>
      <c r="H473" s="100" t="str" cm="1">
        <f t="array" ref="H473">IF(AND(E473:G473&gt;0,ISNUMBER(E473:G473)),E473/G473/100,"")</f>
        <v/>
      </c>
      <c r="I473" s="97" t="str">
        <f t="shared" si="28"/>
        <v/>
      </c>
      <c r="J473" s="101" t="str">
        <f t="shared" si="30"/>
        <v/>
      </c>
      <c r="K473" s="103" t="str">
        <f t="shared" si="31"/>
        <v/>
      </c>
    </row>
    <row r="474" spans="1:11" x14ac:dyDescent="0.25">
      <c r="A474" s="95"/>
      <c r="B474" s="97"/>
      <c r="C474" s="96"/>
      <c r="D474" s="3"/>
      <c r="E474" s="69"/>
      <c r="F474" s="3" t="str">
        <f t="shared" si="29"/>
        <v/>
      </c>
      <c r="G474" s="97" t="str" cm="1">
        <f t="array" ref="G474">IF(C474="","",IF(AND(ISNUMBER(B474:C474),B474&gt;C474),B474-C474,IF(AND(ISNUMBER(B474:C474),C474&gt;B474),C474-B474,IF(AND(ISNUMBER(C474),C474),""))))</f>
        <v/>
      </c>
      <c r="H474" s="100" t="str" cm="1">
        <f t="array" ref="H474">IF(AND(E474:G474&gt;0,ISNUMBER(E474:G474)),E474/G474/100,"")</f>
        <v/>
      </c>
      <c r="I474" s="97" t="str">
        <f t="shared" si="28"/>
        <v/>
      </c>
      <c r="J474" s="101" t="str">
        <f t="shared" si="30"/>
        <v/>
      </c>
      <c r="K474" s="103" t="str">
        <f t="shared" si="31"/>
        <v/>
      </c>
    </row>
    <row r="475" spans="1:11" x14ac:dyDescent="0.25">
      <c r="A475" s="95"/>
      <c r="B475" s="97"/>
      <c r="C475" s="96"/>
      <c r="D475" s="3"/>
      <c r="E475" s="69"/>
      <c r="F475" s="3" t="str">
        <f t="shared" si="29"/>
        <v/>
      </c>
      <c r="G475" s="97" t="str" cm="1">
        <f t="array" ref="G475">IF(C475="","",IF(AND(ISNUMBER(B475:C475),B475&gt;C475),B475-C475,IF(AND(ISNUMBER(B475:C475),C475&gt;B475),C475-B475,IF(AND(ISNUMBER(C475),C475),""))))</f>
        <v/>
      </c>
      <c r="H475" s="100" t="str" cm="1">
        <f t="array" ref="H475">IF(AND(E475:G475&gt;0,ISNUMBER(E475:G475)),E475/G475/100,"")</f>
        <v/>
      </c>
      <c r="I475" s="97" t="str">
        <f t="shared" si="28"/>
        <v/>
      </c>
      <c r="J475" s="101" t="str">
        <f t="shared" si="30"/>
        <v/>
      </c>
      <c r="K475" s="103" t="str">
        <f t="shared" si="31"/>
        <v/>
      </c>
    </row>
    <row r="476" spans="1:11" x14ac:dyDescent="0.25">
      <c r="A476" s="95"/>
      <c r="B476" s="97"/>
      <c r="C476" s="96"/>
      <c r="D476" s="3"/>
      <c r="E476" s="69"/>
      <c r="F476" s="3" t="str">
        <f t="shared" si="29"/>
        <v/>
      </c>
      <c r="G476" s="97" t="str" cm="1">
        <f t="array" ref="G476">IF(C476="","",IF(AND(ISNUMBER(B476:C476),B476&gt;C476),B476-C476,IF(AND(ISNUMBER(B476:C476),C476&gt;B476),C476-B476,IF(AND(ISNUMBER(C476),C476),""))))</f>
        <v/>
      </c>
      <c r="H476" s="100" t="str" cm="1">
        <f t="array" ref="H476">IF(AND(E476:G476&gt;0,ISNUMBER(E476:G476)),E476/G476/100,"")</f>
        <v/>
      </c>
      <c r="I476" s="97" t="str">
        <f t="shared" si="28"/>
        <v/>
      </c>
      <c r="J476" s="101" t="str">
        <f t="shared" si="30"/>
        <v/>
      </c>
      <c r="K476" s="103" t="str">
        <f t="shared" si="31"/>
        <v/>
      </c>
    </row>
    <row r="477" spans="1:11" x14ac:dyDescent="0.25">
      <c r="A477" s="95"/>
      <c r="B477" s="97"/>
      <c r="C477" s="96"/>
      <c r="D477" s="3"/>
      <c r="E477" s="69"/>
      <c r="F477" s="3" t="str">
        <f t="shared" si="29"/>
        <v/>
      </c>
      <c r="G477" s="97" t="str" cm="1">
        <f t="array" ref="G477">IF(C477="","",IF(AND(ISNUMBER(B477:C477),B477&gt;C477),B477-C477,IF(AND(ISNUMBER(B477:C477),C477&gt;B477),C477-B477,IF(AND(ISNUMBER(C477),C477),""))))</f>
        <v/>
      </c>
      <c r="H477" s="100" t="str" cm="1">
        <f t="array" ref="H477">IF(AND(E477:G477&gt;0,ISNUMBER(E477:G477)),E477/G477/100,"")</f>
        <v/>
      </c>
      <c r="I477" s="97" t="str">
        <f t="shared" ref="I477:I511" si="32">IF(ISNUMBER(B477),C476-B477,IF(C477&gt;C476,C477-C476,IF(D477="Ablesung",C476-C477,"")))</f>
        <v/>
      </c>
      <c r="J477" s="101" t="str">
        <f t="shared" si="30"/>
        <v/>
      </c>
      <c r="K477" s="103" t="str">
        <f t="shared" si="31"/>
        <v/>
      </c>
    </row>
    <row r="478" spans="1:11" x14ac:dyDescent="0.25">
      <c r="A478" s="95"/>
      <c r="B478" s="97"/>
      <c r="C478" s="96"/>
      <c r="D478" s="3"/>
      <c r="E478" s="69"/>
      <c r="F478" s="3" t="str">
        <f t="shared" si="29"/>
        <v/>
      </c>
      <c r="G478" s="97" t="str" cm="1">
        <f t="array" ref="G478">IF(C478="","",IF(AND(ISNUMBER(B478:C478),B478&gt;C478),B478-C478,IF(AND(ISNUMBER(B478:C478),C478&gt;B478),C478-B478,IF(AND(ISNUMBER(C478),C478),""))))</f>
        <v/>
      </c>
      <c r="H478" s="100" t="str" cm="1">
        <f t="array" ref="H478">IF(AND(E478:G478&gt;0,ISNUMBER(E478:G478)),E478/G478/100,"")</f>
        <v/>
      </c>
      <c r="I478" s="97" t="str">
        <f t="shared" si="32"/>
        <v/>
      </c>
      <c r="J478" s="101" t="str">
        <f t="shared" si="30"/>
        <v/>
      </c>
      <c r="K478" s="103" t="str">
        <f t="shared" si="31"/>
        <v/>
      </c>
    </row>
    <row r="479" spans="1:11" x14ac:dyDescent="0.25">
      <c r="A479" s="95"/>
      <c r="B479" s="97"/>
      <c r="C479" s="96"/>
      <c r="D479" s="3"/>
      <c r="E479" s="69"/>
      <c r="F479" s="3" t="str">
        <f t="shared" si="29"/>
        <v/>
      </c>
      <c r="G479" s="97" t="str" cm="1">
        <f t="array" ref="G479">IF(C479="","",IF(AND(ISNUMBER(B479:C479),B479&gt;C479),B479-C479,IF(AND(ISNUMBER(B479:C479),C479&gt;B479),C479-B479,IF(AND(ISNUMBER(C479),C479),""))))</f>
        <v/>
      </c>
      <c r="H479" s="100" t="str" cm="1">
        <f t="array" ref="H479">IF(AND(E479:G479&gt;0,ISNUMBER(E479:G479)),E479/G479/100,"")</f>
        <v/>
      </c>
      <c r="I479" s="97" t="str">
        <f t="shared" si="32"/>
        <v/>
      </c>
      <c r="J479" s="101" t="str">
        <f t="shared" si="30"/>
        <v/>
      </c>
      <c r="K479" s="103" t="str">
        <f t="shared" si="31"/>
        <v/>
      </c>
    </row>
    <row r="480" spans="1:11" x14ac:dyDescent="0.25">
      <c r="A480" s="95"/>
      <c r="B480" s="97"/>
      <c r="C480" s="96"/>
      <c r="D480" s="3"/>
      <c r="E480" s="69"/>
      <c r="F480" s="3" t="str">
        <f t="shared" si="29"/>
        <v/>
      </c>
      <c r="G480" s="97" t="str" cm="1">
        <f t="array" ref="G480">IF(C480="","",IF(AND(ISNUMBER(B480:C480),B480&gt;C480),B480-C480,IF(AND(ISNUMBER(B480:C480),C480&gt;B480),C480-B480,IF(AND(ISNUMBER(C480),C480),""))))</f>
        <v/>
      </c>
      <c r="H480" s="100" t="str" cm="1">
        <f t="array" ref="H480">IF(AND(E480:G480&gt;0,ISNUMBER(E480:G480)),E480/G480/100,"")</f>
        <v/>
      </c>
      <c r="I480" s="97" t="str">
        <f t="shared" si="32"/>
        <v/>
      </c>
      <c r="J480" s="101" t="str">
        <f t="shared" si="30"/>
        <v/>
      </c>
      <c r="K480" s="103" t="str">
        <f t="shared" si="31"/>
        <v/>
      </c>
    </row>
    <row r="481" spans="1:11" x14ac:dyDescent="0.25">
      <c r="A481" s="95"/>
      <c r="B481" s="97"/>
      <c r="C481" s="96"/>
      <c r="D481" s="3"/>
      <c r="E481" s="69"/>
      <c r="F481" s="3" t="str">
        <f t="shared" si="29"/>
        <v/>
      </c>
      <c r="G481" s="97" t="str" cm="1">
        <f t="array" ref="G481">IF(C481="","",IF(AND(ISNUMBER(B481:C481),B481&gt;C481),B481-C481,IF(AND(ISNUMBER(B481:C481),C481&gt;B481),C481-B481,IF(AND(ISNUMBER(C481),C481),""))))</f>
        <v/>
      </c>
      <c r="H481" s="100" t="str" cm="1">
        <f t="array" ref="H481">IF(AND(E481:G481&gt;0,ISNUMBER(E481:G481)),E481/G481/100,"")</f>
        <v/>
      </c>
      <c r="I481" s="97" t="str">
        <f t="shared" si="32"/>
        <v/>
      </c>
      <c r="J481" s="101" t="str">
        <f t="shared" si="30"/>
        <v/>
      </c>
      <c r="K481" s="103" t="str">
        <f t="shared" si="31"/>
        <v/>
      </c>
    </row>
    <row r="482" spans="1:11" x14ac:dyDescent="0.25">
      <c r="A482" s="95"/>
      <c r="B482" s="97"/>
      <c r="C482" s="96"/>
      <c r="D482" s="3"/>
      <c r="E482" s="69"/>
      <c r="F482" s="3" t="str">
        <f t="shared" si="29"/>
        <v/>
      </c>
      <c r="G482" s="97" t="str" cm="1">
        <f t="array" ref="G482">IF(C482="","",IF(AND(ISNUMBER(B482:C482),B482&gt;C482),B482-C482,IF(AND(ISNUMBER(B482:C482),C482&gt;B482),C482-B482,IF(AND(ISNUMBER(C482),C482),""))))</f>
        <v/>
      </c>
      <c r="H482" s="100" t="str" cm="1">
        <f t="array" ref="H482">IF(AND(E482:G482&gt;0,ISNUMBER(E482:G482)),E482/G482/100,"")</f>
        <v/>
      </c>
      <c r="I482" s="97" t="str">
        <f t="shared" si="32"/>
        <v/>
      </c>
      <c r="J482" s="101" t="str">
        <f t="shared" si="30"/>
        <v/>
      </c>
      <c r="K482" s="103" t="str">
        <f t="shared" si="31"/>
        <v/>
      </c>
    </row>
    <row r="483" spans="1:11" x14ac:dyDescent="0.25">
      <c r="A483" s="95"/>
      <c r="B483" s="97"/>
      <c r="C483" s="96"/>
      <c r="D483" s="3"/>
      <c r="E483" s="69"/>
      <c r="F483" s="3" t="str">
        <f t="shared" si="29"/>
        <v/>
      </c>
      <c r="G483" s="97" t="str" cm="1">
        <f t="array" ref="G483">IF(C483="","",IF(AND(ISNUMBER(B483:C483),B483&gt;C483),B483-C483,IF(AND(ISNUMBER(B483:C483),C483&gt;B483),C483-B483,IF(AND(ISNUMBER(C483),C483),""))))</f>
        <v/>
      </c>
      <c r="H483" s="100" t="str" cm="1">
        <f t="array" ref="H483">IF(AND(E483:G483&gt;0,ISNUMBER(E483:G483)),E483/G483/100,"")</f>
        <v/>
      </c>
      <c r="I483" s="97" t="str">
        <f t="shared" si="32"/>
        <v/>
      </c>
      <c r="J483" s="101" t="str">
        <f t="shared" si="30"/>
        <v/>
      </c>
      <c r="K483" s="103" t="str">
        <f t="shared" si="31"/>
        <v/>
      </c>
    </row>
    <row r="484" spans="1:11" x14ac:dyDescent="0.25">
      <c r="A484" s="95"/>
      <c r="B484" s="97"/>
      <c r="C484" s="96"/>
      <c r="D484" s="3"/>
      <c r="E484" s="69"/>
      <c r="F484" s="3" t="str">
        <f t="shared" si="29"/>
        <v/>
      </c>
      <c r="G484" s="97" t="str" cm="1">
        <f t="array" ref="G484">IF(C484="","",IF(AND(ISNUMBER(B484:C484),B484&gt;C484),B484-C484,IF(AND(ISNUMBER(B484:C484),C484&gt;B484),C484-B484,IF(AND(ISNUMBER(C484),C484),""))))</f>
        <v/>
      </c>
      <c r="H484" s="100" t="str" cm="1">
        <f t="array" ref="H484">IF(AND(E484:G484&gt;0,ISNUMBER(E484:G484)),E484/G484/100,"")</f>
        <v/>
      </c>
      <c r="I484" s="97" t="str">
        <f t="shared" si="32"/>
        <v/>
      </c>
      <c r="J484" s="101" t="str">
        <f t="shared" si="30"/>
        <v/>
      </c>
      <c r="K484" s="103" t="str">
        <f t="shared" si="31"/>
        <v/>
      </c>
    </row>
    <row r="485" spans="1:11" x14ac:dyDescent="0.25">
      <c r="A485" s="95"/>
      <c r="B485" s="97"/>
      <c r="C485" s="96"/>
      <c r="D485" s="3"/>
      <c r="E485" s="69"/>
      <c r="F485" s="3" t="str">
        <f t="shared" si="29"/>
        <v/>
      </c>
      <c r="G485" s="97" t="str" cm="1">
        <f t="array" ref="G485">IF(C485="","",IF(AND(ISNUMBER(B485:C485),B485&gt;C485),B485-C485,IF(AND(ISNUMBER(B485:C485),C485&gt;B485),C485-B485,IF(AND(ISNUMBER(C485),C485),""))))</f>
        <v/>
      </c>
      <c r="H485" s="100" t="str" cm="1">
        <f t="array" ref="H485">IF(AND(E485:G485&gt;0,ISNUMBER(E485:G485)),E485/G485/100,"")</f>
        <v/>
      </c>
      <c r="I485" s="97" t="str">
        <f t="shared" si="32"/>
        <v/>
      </c>
      <c r="J485" s="101" t="str">
        <f t="shared" si="30"/>
        <v/>
      </c>
      <c r="K485" s="103" t="str">
        <f t="shared" si="31"/>
        <v/>
      </c>
    </row>
    <row r="486" spans="1:11" x14ac:dyDescent="0.25">
      <c r="A486" s="95"/>
      <c r="B486" s="97"/>
      <c r="C486" s="96"/>
      <c r="D486" s="3"/>
      <c r="E486" s="69"/>
      <c r="F486" s="3" t="str">
        <f t="shared" si="29"/>
        <v/>
      </c>
      <c r="G486" s="97" t="str" cm="1">
        <f t="array" ref="G486">IF(C486="","",IF(AND(ISNUMBER(B486:C486),B486&gt;C486),B486-C486,IF(AND(ISNUMBER(B486:C486),C486&gt;B486),C486-B486,IF(AND(ISNUMBER(C486),C486),""))))</f>
        <v/>
      </c>
      <c r="H486" s="100" t="str" cm="1">
        <f t="array" ref="H486">IF(AND(E486:G486&gt;0,ISNUMBER(E486:G486)),E486/G486/100,"")</f>
        <v/>
      </c>
      <c r="I486" s="97" t="str">
        <f t="shared" si="32"/>
        <v/>
      </c>
      <c r="J486" s="101" t="str">
        <f t="shared" si="30"/>
        <v/>
      </c>
      <c r="K486" s="103" t="str">
        <f t="shared" si="31"/>
        <v/>
      </c>
    </row>
    <row r="487" spans="1:11" x14ac:dyDescent="0.25">
      <c r="A487" s="95"/>
      <c r="B487" s="97"/>
      <c r="C487" s="96"/>
      <c r="D487" s="3"/>
      <c r="E487" s="69"/>
      <c r="F487" s="3" t="str">
        <f t="shared" si="29"/>
        <v/>
      </c>
      <c r="G487" s="97" t="str" cm="1">
        <f t="array" ref="G487">IF(C487="","",IF(AND(ISNUMBER(B487:C487),B487&gt;C487),B487-C487,IF(AND(ISNUMBER(B487:C487),C487&gt;B487),C487-B487,IF(AND(ISNUMBER(C487),C487),""))))</f>
        <v/>
      </c>
      <c r="H487" s="100" t="str" cm="1">
        <f t="array" ref="H487">IF(AND(E487:G487&gt;0,ISNUMBER(E487:G487)),E487/G487/100,"")</f>
        <v/>
      </c>
      <c r="I487" s="97" t="str">
        <f t="shared" si="32"/>
        <v/>
      </c>
      <c r="J487" s="101" t="str">
        <f t="shared" si="30"/>
        <v/>
      </c>
      <c r="K487" s="103" t="str">
        <f t="shared" si="31"/>
        <v/>
      </c>
    </row>
    <row r="488" spans="1:11" x14ac:dyDescent="0.25">
      <c r="A488" s="95"/>
      <c r="B488" s="97"/>
      <c r="C488" s="96"/>
      <c r="D488" s="3"/>
      <c r="E488" s="69"/>
      <c r="F488" s="3" t="str">
        <f t="shared" si="29"/>
        <v/>
      </c>
      <c r="G488" s="97" t="str" cm="1">
        <f t="array" ref="G488">IF(C488="","",IF(AND(ISNUMBER(B488:C488),B488&gt;C488),B488-C488,IF(AND(ISNUMBER(B488:C488),C488&gt;B488),C488-B488,IF(AND(ISNUMBER(C488),C488),""))))</f>
        <v/>
      </c>
      <c r="H488" s="100" t="str" cm="1">
        <f t="array" ref="H488">IF(AND(E488:G488&gt;0,ISNUMBER(E488:G488)),E488/G488/100,"")</f>
        <v/>
      </c>
      <c r="I488" s="97" t="str">
        <f t="shared" si="32"/>
        <v/>
      </c>
      <c r="J488" s="101" t="str">
        <f t="shared" si="30"/>
        <v/>
      </c>
      <c r="K488" s="103" t="str">
        <f t="shared" si="31"/>
        <v/>
      </c>
    </row>
    <row r="489" spans="1:11" x14ac:dyDescent="0.25">
      <c r="A489" s="95"/>
      <c r="B489" s="97"/>
      <c r="C489" s="96"/>
      <c r="D489" s="3"/>
      <c r="E489" s="69"/>
      <c r="F489" s="3" t="str">
        <f t="shared" si="29"/>
        <v/>
      </c>
      <c r="G489" s="97" t="str" cm="1">
        <f t="array" ref="G489">IF(C489="","",IF(AND(ISNUMBER(B489:C489),B489&gt;C489),B489-C489,IF(AND(ISNUMBER(B489:C489),C489&gt;B489),C489-B489,IF(AND(ISNUMBER(C489),C489),""))))</f>
        <v/>
      </c>
      <c r="H489" s="100" t="str" cm="1">
        <f t="array" ref="H489">IF(AND(E489:G489&gt;0,ISNUMBER(E489:G489)),E489/G489/100,"")</f>
        <v/>
      </c>
      <c r="I489" s="97" t="str">
        <f t="shared" si="32"/>
        <v/>
      </c>
      <c r="J489" s="101" t="str">
        <f t="shared" si="30"/>
        <v/>
      </c>
      <c r="K489" s="103" t="str">
        <f t="shared" si="31"/>
        <v/>
      </c>
    </row>
    <row r="490" spans="1:11" x14ac:dyDescent="0.25">
      <c r="A490" s="95"/>
      <c r="B490" s="97"/>
      <c r="C490" s="96"/>
      <c r="D490" s="3"/>
      <c r="E490" s="69"/>
      <c r="F490" s="3" t="str">
        <f t="shared" si="29"/>
        <v/>
      </c>
      <c r="G490" s="97" t="str" cm="1">
        <f t="array" ref="G490">IF(C490="","",IF(AND(ISNUMBER(B490:C490),B490&gt;C490),B490-C490,IF(AND(ISNUMBER(B490:C490),C490&gt;B490),C490-B490,IF(AND(ISNUMBER(C490),C490),""))))</f>
        <v/>
      </c>
      <c r="H490" s="100" t="str" cm="1">
        <f t="array" ref="H490">IF(AND(E490:G490&gt;0,ISNUMBER(E490:G490)),E490/G490/100,"")</f>
        <v/>
      </c>
      <c r="I490" s="97" t="str">
        <f t="shared" si="32"/>
        <v/>
      </c>
      <c r="J490" s="101" t="str">
        <f t="shared" si="30"/>
        <v/>
      </c>
      <c r="K490" s="103" t="str">
        <f t="shared" si="31"/>
        <v/>
      </c>
    </row>
    <row r="491" spans="1:11" x14ac:dyDescent="0.25">
      <c r="A491" s="95"/>
      <c r="B491" s="97"/>
      <c r="C491" s="96"/>
      <c r="D491" s="3"/>
      <c r="E491" s="69"/>
      <c r="F491" s="3" t="str">
        <f t="shared" si="29"/>
        <v/>
      </c>
      <c r="G491" s="97" t="str" cm="1">
        <f t="array" ref="G491">IF(C491="","",IF(AND(ISNUMBER(B491:C491),B491&gt;C491),B491-C491,IF(AND(ISNUMBER(B491:C491),C491&gt;B491),C491-B491,IF(AND(ISNUMBER(C491),C491),""))))</f>
        <v/>
      </c>
      <c r="H491" s="100" t="str" cm="1">
        <f t="array" ref="H491">IF(AND(E491:G491&gt;0,ISNUMBER(E491:G491)),E491/G491/100,"")</f>
        <v/>
      </c>
      <c r="I491" s="97" t="str">
        <f t="shared" si="32"/>
        <v/>
      </c>
      <c r="J491" s="101" t="str">
        <f t="shared" si="30"/>
        <v/>
      </c>
      <c r="K491" s="103" t="str">
        <f t="shared" si="31"/>
        <v/>
      </c>
    </row>
    <row r="492" spans="1:11" x14ac:dyDescent="0.25">
      <c r="A492" s="95"/>
      <c r="B492" s="97"/>
      <c r="C492" s="96"/>
      <c r="D492" s="3"/>
      <c r="E492" s="69"/>
      <c r="F492" s="3" t="str">
        <f t="shared" si="29"/>
        <v/>
      </c>
      <c r="G492" s="97" t="str" cm="1">
        <f t="array" ref="G492">IF(C492="","",IF(AND(ISNUMBER(B492:C492),B492&gt;C492),B492-C492,IF(AND(ISNUMBER(B492:C492),C492&gt;B492),C492-B492,IF(AND(ISNUMBER(C492),C492),""))))</f>
        <v/>
      </c>
      <c r="H492" s="100" t="str" cm="1">
        <f t="array" ref="H492">IF(AND(E492:G492&gt;0,ISNUMBER(E492:G492)),E492/G492/100,"")</f>
        <v/>
      </c>
      <c r="I492" s="97" t="str">
        <f t="shared" si="32"/>
        <v/>
      </c>
      <c r="J492" s="101" t="str">
        <f t="shared" si="30"/>
        <v/>
      </c>
      <c r="K492" s="103" t="str">
        <f t="shared" si="31"/>
        <v/>
      </c>
    </row>
    <row r="493" spans="1:11" x14ac:dyDescent="0.25">
      <c r="A493" s="95"/>
      <c r="B493" s="97"/>
      <c r="C493" s="96"/>
      <c r="D493" s="3"/>
      <c r="E493" s="69"/>
      <c r="F493" s="3" t="str">
        <f t="shared" si="29"/>
        <v/>
      </c>
      <c r="G493" s="97" t="str" cm="1">
        <f t="array" ref="G493">IF(C493="","",IF(AND(ISNUMBER(B493:C493),B493&gt;C493),B493-C493,IF(AND(ISNUMBER(B493:C493),C493&gt;B493),C493-B493,IF(AND(ISNUMBER(C493),C493),""))))</f>
        <v/>
      </c>
      <c r="H493" s="100" t="str" cm="1">
        <f t="array" ref="H493">IF(AND(E493:G493&gt;0,ISNUMBER(E493:G493)),E493/G493/100,"")</f>
        <v/>
      </c>
      <c r="I493" s="97" t="str">
        <f t="shared" si="32"/>
        <v/>
      </c>
      <c r="J493" s="101" t="str">
        <f t="shared" si="30"/>
        <v/>
      </c>
      <c r="K493" s="103" t="str">
        <f t="shared" si="31"/>
        <v/>
      </c>
    </row>
    <row r="494" spans="1:11" x14ac:dyDescent="0.25">
      <c r="A494" s="95"/>
      <c r="B494" s="97"/>
      <c r="C494" s="96"/>
      <c r="D494" s="3"/>
      <c r="E494" s="69"/>
      <c r="F494" s="3" t="str">
        <f t="shared" si="29"/>
        <v/>
      </c>
      <c r="G494" s="97" t="str" cm="1">
        <f t="array" ref="G494">IF(C494="","",IF(AND(ISNUMBER(B494:C494),B494&gt;C494),B494-C494,IF(AND(ISNUMBER(B494:C494),C494&gt;B494),C494-B494,IF(AND(ISNUMBER(C494),C494),""))))</f>
        <v/>
      </c>
      <c r="H494" s="100" t="str" cm="1">
        <f t="array" ref="H494">IF(AND(E494:G494&gt;0,ISNUMBER(E494:G494)),E494/G494/100,"")</f>
        <v/>
      </c>
      <c r="I494" s="97" t="str">
        <f t="shared" si="32"/>
        <v/>
      </c>
      <c r="J494" s="101" t="str">
        <f t="shared" si="30"/>
        <v/>
      </c>
      <c r="K494" s="103" t="str">
        <f t="shared" si="31"/>
        <v/>
      </c>
    </row>
    <row r="495" spans="1:11" x14ac:dyDescent="0.25">
      <c r="A495" s="95"/>
      <c r="B495" s="97"/>
      <c r="C495" s="96"/>
      <c r="D495" s="3"/>
      <c r="E495" s="69"/>
      <c r="F495" s="3" t="str">
        <f t="shared" si="29"/>
        <v/>
      </c>
      <c r="G495" s="97" t="str" cm="1">
        <f t="array" ref="G495">IF(C495="","",IF(AND(ISNUMBER(B495:C495),B495&gt;C495),B495-C495,IF(AND(ISNUMBER(B495:C495),C495&gt;B495),C495-B495,IF(AND(ISNUMBER(C495),C495),""))))</f>
        <v/>
      </c>
      <c r="H495" s="100" t="str" cm="1">
        <f t="array" ref="H495">IF(AND(E495:G495&gt;0,ISNUMBER(E495:G495)),E495/G495/100,"")</f>
        <v/>
      </c>
      <c r="I495" s="97" t="str">
        <f t="shared" si="32"/>
        <v/>
      </c>
      <c r="J495" s="101" t="str">
        <f t="shared" si="30"/>
        <v/>
      </c>
      <c r="K495" s="103" t="str">
        <f t="shared" si="31"/>
        <v/>
      </c>
    </row>
    <row r="496" spans="1:11" x14ac:dyDescent="0.25">
      <c r="A496" s="95"/>
      <c r="B496" s="97"/>
      <c r="C496" s="96"/>
      <c r="D496" s="3"/>
      <c r="E496" s="69"/>
      <c r="F496" s="3" t="str">
        <f t="shared" si="29"/>
        <v/>
      </c>
      <c r="G496" s="97" t="str" cm="1">
        <f t="array" ref="G496">IF(C496="","",IF(AND(ISNUMBER(B496:C496),B496&gt;C496),B496-C496,IF(AND(ISNUMBER(B496:C496),C496&gt;B496),C496-B496,IF(AND(ISNUMBER(C496),C496),""))))</f>
        <v/>
      </c>
      <c r="H496" s="100" t="str" cm="1">
        <f t="array" ref="H496">IF(AND(E496:G496&gt;0,ISNUMBER(E496:G496)),E496/G496/100,"")</f>
        <v/>
      </c>
      <c r="I496" s="97" t="str">
        <f t="shared" si="32"/>
        <v/>
      </c>
      <c r="J496" s="101" t="str">
        <f t="shared" si="30"/>
        <v/>
      </c>
      <c r="K496" s="103" t="str">
        <f t="shared" si="31"/>
        <v/>
      </c>
    </row>
    <row r="497" spans="1:11" x14ac:dyDescent="0.25">
      <c r="A497" s="95"/>
      <c r="B497" s="97"/>
      <c r="C497" s="96"/>
      <c r="D497" s="3"/>
      <c r="E497" s="69"/>
      <c r="F497" s="3" t="str">
        <f t="shared" si="29"/>
        <v/>
      </c>
      <c r="G497" s="97" t="str" cm="1">
        <f t="array" ref="G497">IF(C497="","",IF(AND(ISNUMBER(B497:C497),B497&gt;C497),B497-C497,IF(AND(ISNUMBER(B497:C497),C497&gt;B497),C497-B497,IF(AND(ISNUMBER(C497),C497),""))))</f>
        <v/>
      </c>
      <c r="H497" s="100" t="str" cm="1">
        <f t="array" ref="H497">IF(AND(E497:G497&gt;0,ISNUMBER(E497:G497)),E497/G497/100,"")</f>
        <v/>
      </c>
      <c r="I497" s="97" t="str">
        <f t="shared" si="32"/>
        <v/>
      </c>
      <c r="J497" s="101" t="str">
        <f t="shared" si="30"/>
        <v/>
      </c>
      <c r="K497" s="103" t="str">
        <f t="shared" si="31"/>
        <v/>
      </c>
    </row>
    <row r="498" spans="1:11" x14ac:dyDescent="0.25">
      <c r="A498" s="95"/>
      <c r="B498" s="97"/>
      <c r="C498" s="96"/>
      <c r="D498" s="3"/>
      <c r="E498" s="69"/>
      <c r="F498" s="3" t="str">
        <f t="shared" si="29"/>
        <v/>
      </c>
      <c r="G498" s="97" t="str" cm="1">
        <f t="array" ref="G498">IF(C498="","",IF(AND(ISNUMBER(B498:C498),B498&gt;C498),B498-C498,IF(AND(ISNUMBER(B498:C498),C498&gt;B498),C498-B498,IF(AND(ISNUMBER(C498),C498),""))))</f>
        <v/>
      </c>
      <c r="H498" s="100" t="str" cm="1">
        <f t="array" ref="H498">IF(AND(E498:G498&gt;0,ISNUMBER(E498:G498)),E498/G498/100,"")</f>
        <v/>
      </c>
      <c r="I498" s="97" t="str">
        <f t="shared" si="32"/>
        <v/>
      </c>
      <c r="J498" s="101" t="str">
        <f t="shared" si="30"/>
        <v/>
      </c>
      <c r="K498" s="103" t="str">
        <f t="shared" si="31"/>
        <v/>
      </c>
    </row>
    <row r="499" spans="1:11" x14ac:dyDescent="0.25">
      <c r="A499" s="95"/>
      <c r="B499" s="97"/>
      <c r="C499" s="96"/>
      <c r="D499" s="3"/>
      <c r="E499" s="69"/>
      <c r="F499" s="3" t="str">
        <f t="shared" si="29"/>
        <v/>
      </c>
      <c r="G499" s="97" t="str" cm="1">
        <f t="array" ref="G499">IF(C499="","",IF(AND(ISNUMBER(B499:C499),B499&gt;C499),B499-C499,IF(AND(ISNUMBER(B499:C499),C499&gt;B499),C499-B499,IF(AND(ISNUMBER(C499),C499),""))))</f>
        <v/>
      </c>
      <c r="H499" s="100" t="str" cm="1">
        <f t="array" ref="H499">IF(AND(E499:G499&gt;0,ISNUMBER(E499:G499)),E499/G499/100,"")</f>
        <v/>
      </c>
      <c r="I499" s="97" t="str">
        <f t="shared" si="32"/>
        <v/>
      </c>
      <c r="J499" s="101" t="str">
        <f t="shared" si="30"/>
        <v/>
      </c>
      <c r="K499" s="103" t="str">
        <f t="shared" si="31"/>
        <v/>
      </c>
    </row>
    <row r="500" spans="1:11" x14ac:dyDescent="0.25">
      <c r="A500" s="95"/>
      <c r="B500" s="97"/>
      <c r="C500" s="96"/>
      <c r="D500" s="3"/>
      <c r="E500" s="69"/>
      <c r="F500" s="3" t="str">
        <f t="shared" si="29"/>
        <v/>
      </c>
      <c r="G500" s="97" t="str" cm="1">
        <f t="array" ref="G500">IF(C500="","",IF(AND(ISNUMBER(B500:C500),B500&gt;C500),B500-C500,IF(AND(ISNUMBER(B500:C500),C500&gt;B500),C500-B500,IF(AND(ISNUMBER(C500),C500),""))))</f>
        <v/>
      </c>
      <c r="H500" s="100" t="str" cm="1">
        <f t="array" ref="H500">IF(AND(E500:G500&gt;0,ISNUMBER(E500:G500)),E500/G500/100,"")</f>
        <v/>
      </c>
      <c r="I500" s="97" t="str">
        <f t="shared" si="32"/>
        <v/>
      </c>
      <c r="J500" s="101" t="str">
        <f t="shared" si="30"/>
        <v/>
      </c>
      <c r="K500" s="103" t="str">
        <f t="shared" si="31"/>
        <v/>
      </c>
    </row>
    <row r="501" spans="1:11" x14ac:dyDescent="0.25">
      <c r="A501" s="95"/>
      <c r="B501" s="97"/>
      <c r="C501" s="96"/>
      <c r="D501" s="3"/>
      <c r="E501" s="69"/>
      <c r="F501" s="3" t="str">
        <f t="shared" si="29"/>
        <v/>
      </c>
      <c r="G501" s="97" t="str" cm="1">
        <f t="array" ref="G501">IF(C501="","",IF(AND(ISNUMBER(B501:C501),B501&gt;C501),B501-C501,IF(AND(ISNUMBER(B501:C501),C501&gt;B501),C501-B501,IF(AND(ISNUMBER(C501),C501),""))))</f>
        <v/>
      </c>
      <c r="H501" s="100" t="str" cm="1">
        <f t="array" ref="H501">IF(AND(E501:G501&gt;0,ISNUMBER(E501:G501)),E501/G501/100,"")</f>
        <v/>
      </c>
      <c r="I501" s="97" t="str">
        <f t="shared" si="32"/>
        <v/>
      </c>
      <c r="J501" s="101" t="str">
        <f t="shared" si="30"/>
        <v/>
      </c>
      <c r="K501" s="103" t="str">
        <f t="shared" si="31"/>
        <v/>
      </c>
    </row>
    <row r="502" spans="1:11" x14ac:dyDescent="0.25">
      <c r="A502" s="95"/>
      <c r="B502" s="97"/>
      <c r="C502" s="96"/>
      <c r="D502" s="3"/>
      <c r="E502" s="69"/>
      <c r="F502" s="3" t="str">
        <f t="shared" si="29"/>
        <v/>
      </c>
      <c r="G502" s="97" t="str" cm="1">
        <f t="array" ref="G502">IF(C502="","",IF(AND(ISNUMBER(B502:C502),B502&gt;C502),B502-C502,IF(AND(ISNUMBER(B502:C502),C502&gt;B502),C502-B502,IF(AND(ISNUMBER(C502),C502),""))))</f>
        <v/>
      </c>
      <c r="H502" s="100" t="str" cm="1">
        <f t="array" ref="H502">IF(AND(E502:G502&gt;0,ISNUMBER(E502:G502)),E502/G502/100,"")</f>
        <v/>
      </c>
      <c r="I502" s="97" t="str">
        <f t="shared" si="32"/>
        <v/>
      </c>
      <c r="J502" s="101" t="str">
        <f t="shared" si="30"/>
        <v/>
      </c>
      <c r="K502" s="103" t="str">
        <f t="shared" si="31"/>
        <v/>
      </c>
    </row>
    <row r="503" spans="1:11" x14ac:dyDescent="0.25">
      <c r="A503" s="95"/>
      <c r="B503" s="97"/>
      <c r="C503" s="96"/>
      <c r="D503" s="3"/>
      <c r="E503" s="69"/>
      <c r="F503" s="3" t="str">
        <f t="shared" si="29"/>
        <v/>
      </c>
      <c r="G503" s="97" t="str" cm="1">
        <f t="array" ref="G503">IF(C503="","",IF(AND(ISNUMBER(B503:C503),B503&gt;C503),B503-C503,IF(AND(ISNUMBER(B503:C503),C503&gt;B503),C503-B503,IF(AND(ISNUMBER(C503),C503),""))))</f>
        <v/>
      </c>
      <c r="H503" s="100" t="str" cm="1">
        <f t="array" ref="H503">IF(AND(E503:G503&gt;0,ISNUMBER(E503:G503)),E503/G503/100,"")</f>
        <v/>
      </c>
      <c r="I503" s="97" t="str">
        <f t="shared" si="32"/>
        <v/>
      </c>
      <c r="J503" s="101" t="str">
        <f t="shared" si="30"/>
        <v/>
      </c>
      <c r="K503" s="103" t="str">
        <f t="shared" si="31"/>
        <v/>
      </c>
    </row>
    <row r="504" spans="1:11" x14ac:dyDescent="0.25">
      <c r="A504" s="95"/>
      <c r="B504" s="97"/>
      <c r="C504" s="96"/>
      <c r="D504" s="3"/>
      <c r="E504" s="69"/>
      <c r="F504" s="3" t="str">
        <f t="shared" si="29"/>
        <v/>
      </c>
      <c r="G504" s="97" t="str" cm="1">
        <f t="array" ref="G504">IF(C504="","",IF(AND(ISNUMBER(B504:C504),B504&gt;C504),B504-C504,IF(AND(ISNUMBER(B504:C504),C504&gt;B504),C504-B504,IF(AND(ISNUMBER(C504),C504),""))))</f>
        <v/>
      </c>
      <c r="H504" s="100" t="str" cm="1">
        <f t="array" ref="H504">IF(AND(E504:G504&gt;0,ISNUMBER(E504:G504)),E504/G504/100,"")</f>
        <v/>
      </c>
      <c r="I504" s="97" t="str">
        <f t="shared" si="32"/>
        <v/>
      </c>
      <c r="J504" s="101" t="str">
        <f t="shared" si="30"/>
        <v/>
      </c>
      <c r="K504" s="103" t="str">
        <f t="shared" si="31"/>
        <v/>
      </c>
    </row>
    <row r="505" spans="1:11" x14ac:dyDescent="0.25">
      <c r="A505" s="95"/>
      <c r="B505" s="97"/>
      <c r="C505" s="96"/>
      <c r="D505" s="3"/>
      <c r="E505" s="69"/>
      <c r="F505" s="3" t="str">
        <f t="shared" si="29"/>
        <v/>
      </c>
      <c r="G505" s="97" t="str" cm="1">
        <f t="array" ref="G505">IF(C505="","",IF(AND(ISNUMBER(B505:C505),B505&gt;C505),B505-C505,IF(AND(ISNUMBER(B505:C505),C505&gt;B505),C505-B505,IF(AND(ISNUMBER(C505),C505),""))))</f>
        <v/>
      </c>
      <c r="H505" s="100" t="str" cm="1">
        <f t="array" ref="H505">IF(AND(E505:G505&gt;0,ISNUMBER(E505:G505)),E505/G505/100,"")</f>
        <v/>
      </c>
      <c r="I505" s="97" t="str">
        <f t="shared" si="32"/>
        <v/>
      </c>
      <c r="J505" s="101" t="str">
        <f t="shared" si="30"/>
        <v/>
      </c>
      <c r="K505" s="103" t="str">
        <f t="shared" si="31"/>
        <v/>
      </c>
    </row>
    <row r="506" spans="1:11" x14ac:dyDescent="0.25">
      <c r="A506" s="95"/>
      <c r="B506" s="97"/>
      <c r="C506" s="96"/>
      <c r="D506" s="3"/>
      <c r="E506" s="69"/>
      <c r="F506" s="3" t="str">
        <f t="shared" si="29"/>
        <v/>
      </c>
      <c r="G506" s="97" t="str" cm="1">
        <f t="array" ref="G506">IF(C506="","",IF(AND(ISNUMBER(B506:C506),B506&gt;C506),B506-C506,IF(AND(ISNUMBER(B506:C506),C506&gt;B506),C506-B506,IF(AND(ISNUMBER(C506),C506),""))))</f>
        <v/>
      </c>
      <c r="H506" s="100" t="str" cm="1">
        <f t="array" ref="H506">IF(AND(E506:G506&gt;0,ISNUMBER(E506:G506)),E506/G506/100,"")</f>
        <v/>
      </c>
      <c r="I506" s="97" t="str">
        <f t="shared" si="32"/>
        <v/>
      </c>
      <c r="J506" s="101" t="str">
        <f t="shared" si="30"/>
        <v/>
      </c>
      <c r="K506" s="103" t="str">
        <f t="shared" si="31"/>
        <v/>
      </c>
    </row>
    <row r="507" spans="1:11" x14ac:dyDescent="0.25">
      <c r="A507" s="95"/>
      <c r="B507" s="97"/>
      <c r="C507" s="96"/>
      <c r="D507" s="3"/>
      <c r="E507" s="69"/>
      <c r="F507" s="3" t="str">
        <f t="shared" si="29"/>
        <v/>
      </c>
      <c r="G507" s="97" t="str" cm="1">
        <f t="array" ref="G507">IF(C507="","",IF(AND(ISNUMBER(B507:C507),B507&gt;C507),B507-C507,IF(AND(ISNUMBER(B507:C507),C507&gt;B507),C507-B507,IF(AND(ISNUMBER(C507),C507),""))))</f>
        <v/>
      </c>
      <c r="H507" s="100" t="str" cm="1">
        <f t="array" ref="H507">IF(AND(E507:G507&gt;0,ISNUMBER(E507:G507)),E507/G507/100,"")</f>
        <v/>
      </c>
      <c r="I507" s="97" t="str">
        <f t="shared" si="32"/>
        <v/>
      </c>
      <c r="J507" s="101" t="str">
        <f t="shared" si="30"/>
        <v/>
      </c>
      <c r="K507" s="103" t="str">
        <f t="shared" si="31"/>
        <v/>
      </c>
    </row>
    <row r="508" spans="1:11" x14ac:dyDescent="0.25">
      <c r="A508" s="95"/>
      <c r="B508" s="97"/>
      <c r="C508" s="96"/>
      <c r="D508" s="3"/>
      <c r="E508" s="69"/>
      <c r="F508" s="3" t="str">
        <f t="shared" si="29"/>
        <v/>
      </c>
      <c r="G508" s="97" t="str" cm="1">
        <f t="array" ref="G508">IF(C508="","",IF(AND(ISNUMBER(B508:C508),B508&gt;C508),B508-C508,IF(AND(ISNUMBER(B508:C508),C508&gt;B508),C508-B508,IF(AND(ISNUMBER(C508),C508),""))))</f>
        <v/>
      </c>
      <c r="H508" s="100" t="str" cm="1">
        <f t="array" ref="H508">IF(AND(E508:G508&gt;0,ISNUMBER(E508:G508)),E508/G508/100,"")</f>
        <v/>
      </c>
      <c r="I508" s="97" t="str">
        <f t="shared" si="32"/>
        <v/>
      </c>
      <c r="J508" s="101" t="str">
        <f t="shared" si="30"/>
        <v/>
      </c>
      <c r="K508" s="103" t="str">
        <f t="shared" si="31"/>
        <v/>
      </c>
    </row>
    <row r="509" spans="1:11" x14ac:dyDescent="0.25">
      <c r="A509" s="95"/>
      <c r="B509" s="97"/>
      <c r="C509" s="96"/>
      <c r="D509" s="3"/>
      <c r="E509" s="69"/>
      <c r="F509" s="3" t="str">
        <f t="shared" si="29"/>
        <v/>
      </c>
      <c r="G509" s="97" t="str" cm="1">
        <f t="array" ref="G509">IF(C509="","",IF(AND(ISNUMBER(B509:C509),B509&gt;C509),B509-C509,IF(AND(ISNUMBER(B509:C509),C509&gt;B509),C509-B509,IF(AND(ISNUMBER(C509),C509),""))))</f>
        <v/>
      </c>
      <c r="H509" s="100" t="str" cm="1">
        <f t="array" ref="H509">IF(AND(E509:G509&gt;0,ISNUMBER(E509:G509)),E509/G509/100,"")</f>
        <v/>
      </c>
      <c r="I509" s="97" t="str">
        <f t="shared" si="32"/>
        <v/>
      </c>
      <c r="J509" s="101" t="str">
        <f t="shared" si="30"/>
        <v/>
      </c>
      <c r="K509" s="103" t="str">
        <f t="shared" si="31"/>
        <v/>
      </c>
    </row>
    <row r="510" spans="1:11" x14ac:dyDescent="0.25">
      <c r="A510" s="95"/>
      <c r="B510" s="97"/>
      <c r="C510" s="96"/>
      <c r="D510" s="3"/>
      <c r="E510" s="69"/>
      <c r="F510" s="3" t="str">
        <f t="shared" si="29"/>
        <v/>
      </c>
      <c r="G510" s="97" t="str" cm="1">
        <f t="array" ref="G510">IF(C510="","",IF(AND(ISNUMBER(B510:C510),B510&gt;C510),B510-C510,IF(AND(ISNUMBER(B510:C510),C510&gt;B510),C510-B510,IF(AND(ISNUMBER(C510),C510),""))))</f>
        <v/>
      </c>
      <c r="H510" s="100" t="str" cm="1">
        <f t="array" ref="H510">IF(AND(E510:G510&gt;0,ISNUMBER(E510:G510)),E510/G510/100,"")</f>
        <v/>
      </c>
      <c r="I510" s="97" t="str">
        <f t="shared" si="32"/>
        <v/>
      </c>
      <c r="J510" s="101" t="str">
        <f t="shared" si="30"/>
        <v/>
      </c>
      <c r="K510" s="103" t="str">
        <f t="shared" si="31"/>
        <v/>
      </c>
    </row>
    <row r="511" spans="1:11" x14ac:dyDescent="0.25">
      <c r="A511" s="95"/>
      <c r="B511" s="97"/>
      <c r="C511" s="96"/>
      <c r="D511" s="3"/>
      <c r="E511" s="69"/>
      <c r="F511" s="3" t="str">
        <f t="shared" si="29"/>
        <v/>
      </c>
      <c r="G511" s="97" t="str" cm="1">
        <f t="array" ref="G511">IF(C511="","",IF(AND(ISNUMBER(B511:C511),B511&gt;C511),B511-C511,IF(AND(ISNUMBER(B511:C511),C511&gt;B511),C511-B511,IF(AND(ISNUMBER(C511),C511),""))))</f>
        <v/>
      </c>
      <c r="H511" s="100" t="str" cm="1">
        <f t="array" ref="H511">IF(AND(E511:G511&gt;0,ISNUMBER(E511:G511)),E511/G511/100,"")</f>
        <v/>
      </c>
      <c r="I511" s="97" t="str">
        <f t="shared" si="32"/>
        <v/>
      </c>
      <c r="J511" s="101" t="str">
        <f t="shared" si="30"/>
        <v/>
      </c>
      <c r="K511" s="103" t="str">
        <f t="shared" si="31"/>
        <v/>
      </c>
    </row>
  </sheetData>
  <autoFilter ref="A10:E10" xr:uid="{EB352547-4F16-4692-8B01-150F8FD555F1}"/>
  <mergeCells count="1">
    <mergeCell ref="A1:C1"/>
  </mergeCells>
  <conditionalFormatting sqref="D11:D14 D16:D24 D26:D511">
    <cfRule type="expression" dxfId="20" priority="22">
      <formula>D11="Absaugung"</formula>
    </cfRule>
    <cfRule type="expression" dxfId="19" priority="23">
      <formula>D11="Ablesung"</formula>
    </cfRule>
    <cfRule type="expression" dxfId="18" priority="24">
      <formula>D11="Füllung"</formula>
    </cfRule>
  </conditionalFormatting>
  <conditionalFormatting sqref="A12:A14 A16:A24 A26:A511">
    <cfRule type="expression" dxfId="17" priority="21">
      <formula>AND(ISNUMBER(A12),ISNUMBER(A11),A12&lt;MAX($A$11:A11))</formula>
    </cfRule>
  </conditionalFormatting>
  <conditionalFormatting sqref="D15">
    <cfRule type="expression" dxfId="16" priority="18">
      <formula>D15="Absaugung"</formula>
    </cfRule>
    <cfRule type="expression" dxfId="15" priority="19">
      <formula>D15="Ablesung"</formula>
    </cfRule>
    <cfRule type="expression" dxfId="14" priority="20">
      <formula>D15="Füllung"</formula>
    </cfRule>
  </conditionalFormatting>
  <conditionalFormatting sqref="A15">
    <cfRule type="expression" dxfId="13" priority="17">
      <formula>AND(ISNUMBER(A15),ISNUMBER(A14),A15&lt;MAX($A$11:A14))</formula>
    </cfRule>
  </conditionalFormatting>
  <conditionalFormatting sqref="D25">
    <cfRule type="expression" dxfId="12" priority="14">
      <formula>D25="Absaugung"</formula>
    </cfRule>
    <cfRule type="expression" dxfId="11" priority="15">
      <formula>D25="Ablesung"</formula>
    </cfRule>
    <cfRule type="expression" dxfId="10" priority="16">
      <formula>D25="Füllung"</formula>
    </cfRule>
  </conditionalFormatting>
  <conditionalFormatting sqref="A25">
    <cfRule type="expression" dxfId="9" priority="13">
      <formula>AND(ISNUMBER(A25),ISNUMBER(A24),A25&lt;MAX($A$11:A24))</formula>
    </cfRule>
  </conditionalFormatting>
  <conditionalFormatting sqref="E11:E511">
    <cfRule type="expression" dxfId="8" priority="10">
      <formula>E11&lt;0</formula>
    </cfRule>
    <cfRule type="expression" dxfId="7" priority="11">
      <formula>E11&gt;0</formula>
    </cfRule>
    <cfRule type="expression" dxfId="6" priority="12">
      <formula>D11="Ablesung"</formula>
    </cfRule>
  </conditionalFormatting>
  <conditionalFormatting sqref="J8">
    <cfRule type="expression" dxfId="5" priority="8">
      <formula>AND(ISNUMBER(J8),MAX(J11:J511)&gt;=J8)</formula>
    </cfRule>
  </conditionalFormatting>
  <conditionalFormatting sqref="J12:J511">
    <cfRule type="expression" dxfId="4" priority="6">
      <formula>AND(ISNUMBER($J$8),ISNUMBER(J12),J12&gt;=J$8)</formula>
    </cfRule>
    <cfRule type="top10" dxfId="3" priority="7" rank="1"/>
  </conditionalFormatting>
  <conditionalFormatting sqref="K8">
    <cfRule type="expression" dxfId="2" priority="5">
      <formula>AND(ISNUMBER(K8),MAX(K11:K511)&gt;=K8)</formula>
    </cfRule>
  </conditionalFormatting>
  <conditionalFormatting sqref="K12:K511">
    <cfRule type="expression" dxfId="1" priority="1">
      <formula>AND(ISNUMBER($K$8),ISNUMBER(K12),K12&gt;=K$8)</formula>
    </cfRule>
    <cfRule type="top10" dxfId="0" priority="2" rank="1"/>
  </conditionalFormatting>
  <dataValidations disablePrompts="1" count="1">
    <dataValidation type="list" allowBlank="1" showInputMessage="1" showErrorMessage="1" sqref="D11:D511" xr:uid="{B6ECC64F-4DE6-4BC0-A6DD-7C91A3D661B2}">
      <formula1>"Ablesung,Füllung,Absaugung"</formula1>
    </dataValidation>
  </dataValidation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Diagramme</vt:lpstr>
      </vt:variant>
      <vt:variant>
        <vt:i4>2</vt:i4>
      </vt:variant>
    </vt:vector>
  </HeadingPairs>
  <TitlesOfParts>
    <vt:vector size="5" baseType="lpstr">
      <vt:lpstr>Eingabe</vt:lpstr>
      <vt:lpstr>Auswertung</vt:lpstr>
      <vt:lpstr>Gastank</vt:lpstr>
      <vt:lpstr>Diagramm Auswahl</vt:lpstr>
      <vt:lpstr>Diagramm1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Karl-Heinz Söldner</dc:creator>
  <cp:lastModifiedBy>Karl-Heinz Söldner</cp:lastModifiedBy>
  <dcterms:created xsi:type="dcterms:W3CDTF">2021-02-05T09:23:54Z</dcterms:created>
  <dcterms:modified xsi:type="dcterms:W3CDTF">2022-01-28T10:40:26Z</dcterms:modified>
</cp:coreProperties>
</file>