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Y:\Internet Seite\Info Material\"/>
    </mc:Choice>
  </mc:AlternateContent>
  <xr:revisionPtr revIDLastSave="0" documentId="13_ncr:1_{107E0374-D976-4CF7-9D58-5450073431F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Eingabe" sheetId="4" r:id="rId1"/>
    <sheet name="Temperatur" sheetId="3" r:id="rId2"/>
    <sheet name="Bezeichnung" sheetId="2" r:id="rId3"/>
  </sheets>
  <definedNames>
    <definedName name="_xlnm._FilterDatabase" localSheetId="0" hidden="1">Eingabe!$A$4:$P$204</definedName>
    <definedName name="_xlnm._FilterDatabase" localSheetId="1" hidden="1">Temperatur!$A$9:$M$209</definedName>
    <definedName name="_xlnm.Print_Area" localSheetId="0">Eingabe!$A$1:$P$204</definedName>
    <definedName name="_xlnm.Print_Titles" localSheetId="0">Eingabe!$3:$3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4" l="1"/>
  <c r="K6" i="4"/>
  <c r="J7" i="4"/>
  <c r="K7" i="4"/>
  <c r="J8" i="4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J25" i="4"/>
  <c r="K25" i="4"/>
  <c r="J26" i="4"/>
  <c r="K26" i="4"/>
  <c r="J27" i="4"/>
  <c r="K27" i="4"/>
  <c r="J28" i="4"/>
  <c r="K28" i="4"/>
  <c r="J29" i="4"/>
  <c r="K29" i="4"/>
  <c r="J30" i="4"/>
  <c r="K30" i="4"/>
  <c r="J31" i="4"/>
  <c r="K31" i="4"/>
  <c r="J32" i="4"/>
  <c r="K32" i="4"/>
  <c r="J33" i="4"/>
  <c r="K33" i="4"/>
  <c r="J34" i="4"/>
  <c r="K34" i="4"/>
  <c r="J35" i="4"/>
  <c r="K35" i="4"/>
  <c r="J36" i="4"/>
  <c r="K36" i="4"/>
  <c r="J37" i="4"/>
  <c r="K37" i="4"/>
  <c r="J38" i="4"/>
  <c r="K38" i="4"/>
  <c r="J39" i="4"/>
  <c r="K39" i="4"/>
  <c r="J40" i="4"/>
  <c r="K40" i="4"/>
  <c r="J41" i="4"/>
  <c r="K41" i="4"/>
  <c r="J42" i="4"/>
  <c r="K42" i="4"/>
  <c r="J43" i="4"/>
  <c r="K43" i="4"/>
  <c r="J44" i="4"/>
  <c r="K44" i="4"/>
  <c r="J45" i="4"/>
  <c r="K45" i="4"/>
  <c r="J46" i="4"/>
  <c r="K46" i="4"/>
  <c r="J47" i="4"/>
  <c r="K47" i="4"/>
  <c r="J48" i="4"/>
  <c r="K48" i="4"/>
  <c r="J49" i="4"/>
  <c r="K49" i="4"/>
  <c r="J50" i="4"/>
  <c r="K50" i="4"/>
  <c r="J51" i="4"/>
  <c r="K51" i="4"/>
  <c r="J52" i="4"/>
  <c r="K52" i="4"/>
  <c r="J53" i="4"/>
  <c r="K53" i="4"/>
  <c r="J54" i="4"/>
  <c r="K54" i="4"/>
  <c r="J55" i="4"/>
  <c r="K55" i="4"/>
  <c r="J56" i="4"/>
  <c r="K56" i="4"/>
  <c r="J57" i="4"/>
  <c r="K57" i="4"/>
  <c r="J58" i="4"/>
  <c r="K58" i="4"/>
  <c r="J59" i="4"/>
  <c r="K59" i="4"/>
  <c r="J60" i="4"/>
  <c r="K60" i="4"/>
  <c r="J61" i="4"/>
  <c r="K61" i="4"/>
  <c r="J62" i="4"/>
  <c r="K62" i="4"/>
  <c r="J63" i="4"/>
  <c r="K63" i="4"/>
  <c r="J64" i="4"/>
  <c r="K64" i="4"/>
  <c r="J65" i="4"/>
  <c r="K65" i="4"/>
  <c r="J66" i="4"/>
  <c r="K66" i="4"/>
  <c r="J67" i="4"/>
  <c r="K67" i="4"/>
  <c r="J68" i="4"/>
  <c r="K68" i="4"/>
  <c r="J69" i="4"/>
  <c r="K69" i="4"/>
  <c r="J70" i="4"/>
  <c r="K70" i="4"/>
  <c r="J71" i="4"/>
  <c r="K71" i="4"/>
  <c r="J72" i="4"/>
  <c r="K72" i="4"/>
  <c r="J73" i="4"/>
  <c r="K73" i="4"/>
  <c r="J74" i="4"/>
  <c r="K74" i="4"/>
  <c r="J75" i="4"/>
  <c r="K75" i="4"/>
  <c r="J76" i="4"/>
  <c r="K76" i="4"/>
  <c r="J77" i="4"/>
  <c r="K77" i="4"/>
  <c r="J78" i="4"/>
  <c r="K78" i="4"/>
  <c r="J79" i="4"/>
  <c r="K79" i="4"/>
  <c r="J80" i="4"/>
  <c r="K80" i="4"/>
  <c r="J81" i="4"/>
  <c r="K81" i="4"/>
  <c r="J82" i="4"/>
  <c r="K82" i="4"/>
  <c r="J83" i="4"/>
  <c r="K83" i="4"/>
  <c r="J84" i="4"/>
  <c r="K84" i="4"/>
  <c r="J85" i="4"/>
  <c r="K85" i="4"/>
  <c r="J86" i="4"/>
  <c r="K86" i="4"/>
  <c r="J87" i="4"/>
  <c r="K87" i="4"/>
  <c r="J88" i="4"/>
  <c r="K88" i="4"/>
  <c r="J89" i="4"/>
  <c r="K89" i="4"/>
  <c r="J90" i="4"/>
  <c r="K90" i="4"/>
  <c r="J91" i="4"/>
  <c r="K91" i="4"/>
  <c r="J92" i="4"/>
  <c r="K92" i="4"/>
  <c r="J93" i="4"/>
  <c r="K93" i="4"/>
  <c r="J94" i="4"/>
  <c r="K94" i="4"/>
  <c r="J95" i="4"/>
  <c r="K95" i="4"/>
  <c r="J96" i="4"/>
  <c r="K96" i="4"/>
  <c r="J97" i="4"/>
  <c r="K97" i="4"/>
  <c r="J98" i="4"/>
  <c r="K98" i="4"/>
  <c r="J99" i="4"/>
  <c r="K99" i="4"/>
  <c r="J100" i="4"/>
  <c r="K100" i="4"/>
  <c r="J101" i="4"/>
  <c r="K101" i="4"/>
  <c r="J102" i="4"/>
  <c r="K102" i="4"/>
  <c r="J103" i="4"/>
  <c r="K103" i="4"/>
  <c r="J104" i="4"/>
  <c r="K104" i="4"/>
  <c r="J105" i="4"/>
  <c r="K105" i="4"/>
  <c r="J106" i="4"/>
  <c r="K106" i="4"/>
  <c r="J107" i="4"/>
  <c r="K107" i="4"/>
  <c r="J108" i="4"/>
  <c r="K108" i="4"/>
  <c r="J109" i="4"/>
  <c r="K109" i="4"/>
  <c r="J110" i="4"/>
  <c r="K110" i="4"/>
  <c r="J111" i="4"/>
  <c r="K111" i="4"/>
  <c r="J112" i="4"/>
  <c r="K112" i="4"/>
  <c r="J113" i="4"/>
  <c r="K113" i="4"/>
  <c r="J114" i="4"/>
  <c r="K114" i="4"/>
  <c r="J115" i="4"/>
  <c r="K115" i="4"/>
  <c r="J116" i="4"/>
  <c r="K116" i="4"/>
  <c r="J117" i="4"/>
  <c r="K117" i="4"/>
  <c r="J118" i="4"/>
  <c r="K118" i="4"/>
  <c r="J119" i="4"/>
  <c r="K119" i="4"/>
  <c r="J120" i="4"/>
  <c r="K120" i="4"/>
  <c r="J121" i="4"/>
  <c r="K121" i="4"/>
  <c r="J122" i="4"/>
  <c r="K122" i="4"/>
  <c r="J123" i="4"/>
  <c r="K123" i="4"/>
  <c r="J124" i="4"/>
  <c r="K124" i="4"/>
  <c r="J125" i="4"/>
  <c r="K125" i="4"/>
  <c r="J126" i="4"/>
  <c r="K126" i="4"/>
  <c r="J127" i="4"/>
  <c r="K127" i="4"/>
  <c r="J128" i="4"/>
  <c r="K128" i="4"/>
  <c r="J129" i="4"/>
  <c r="K129" i="4"/>
  <c r="J130" i="4"/>
  <c r="K130" i="4"/>
  <c r="J131" i="4"/>
  <c r="K131" i="4"/>
  <c r="J132" i="4"/>
  <c r="K132" i="4"/>
  <c r="J133" i="4"/>
  <c r="K133" i="4"/>
  <c r="J134" i="4"/>
  <c r="K134" i="4"/>
  <c r="J135" i="4"/>
  <c r="K135" i="4"/>
  <c r="J136" i="4"/>
  <c r="K136" i="4"/>
  <c r="J137" i="4"/>
  <c r="K137" i="4"/>
  <c r="J138" i="4"/>
  <c r="K138" i="4"/>
  <c r="J139" i="4"/>
  <c r="K139" i="4"/>
  <c r="J140" i="4"/>
  <c r="K140" i="4"/>
  <c r="J141" i="4"/>
  <c r="K141" i="4"/>
  <c r="J142" i="4"/>
  <c r="K142" i="4"/>
  <c r="J143" i="4"/>
  <c r="K143" i="4"/>
  <c r="J144" i="4"/>
  <c r="K144" i="4"/>
  <c r="J145" i="4"/>
  <c r="K145" i="4"/>
  <c r="J146" i="4"/>
  <c r="K146" i="4"/>
  <c r="J147" i="4"/>
  <c r="K147" i="4"/>
  <c r="J148" i="4"/>
  <c r="K148" i="4"/>
  <c r="J149" i="4"/>
  <c r="K149" i="4"/>
  <c r="J150" i="4"/>
  <c r="K150" i="4"/>
  <c r="J151" i="4"/>
  <c r="K151" i="4"/>
  <c r="J152" i="4"/>
  <c r="K152" i="4"/>
  <c r="J153" i="4"/>
  <c r="K153" i="4"/>
  <c r="J154" i="4"/>
  <c r="K154" i="4"/>
  <c r="J155" i="4"/>
  <c r="K155" i="4"/>
  <c r="J156" i="4"/>
  <c r="K156" i="4"/>
  <c r="J157" i="4"/>
  <c r="K157" i="4"/>
  <c r="J158" i="4"/>
  <c r="K158" i="4"/>
  <c r="J159" i="4"/>
  <c r="K159" i="4"/>
  <c r="J160" i="4"/>
  <c r="K160" i="4"/>
  <c r="J161" i="4"/>
  <c r="K161" i="4"/>
  <c r="J162" i="4"/>
  <c r="K162" i="4"/>
  <c r="J163" i="4"/>
  <c r="K163" i="4"/>
  <c r="J164" i="4"/>
  <c r="K164" i="4"/>
  <c r="J165" i="4"/>
  <c r="K165" i="4"/>
  <c r="J166" i="4"/>
  <c r="K166" i="4"/>
  <c r="J167" i="4"/>
  <c r="K167" i="4"/>
  <c r="J168" i="4"/>
  <c r="K168" i="4"/>
  <c r="J169" i="4"/>
  <c r="K169" i="4"/>
  <c r="J170" i="4"/>
  <c r="K170" i="4"/>
  <c r="J171" i="4"/>
  <c r="K171" i="4"/>
  <c r="J172" i="4"/>
  <c r="K172" i="4"/>
  <c r="J173" i="4"/>
  <c r="K173" i="4"/>
  <c r="J174" i="4"/>
  <c r="K174" i="4"/>
  <c r="J175" i="4"/>
  <c r="K175" i="4"/>
  <c r="J176" i="4"/>
  <c r="K176" i="4"/>
  <c r="J177" i="4"/>
  <c r="K177" i="4"/>
  <c r="J178" i="4"/>
  <c r="K178" i="4"/>
  <c r="J179" i="4"/>
  <c r="K179" i="4"/>
  <c r="J180" i="4"/>
  <c r="K180" i="4"/>
  <c r="J181" i="4"/>
  <c r="K181" i="4"/>
  <c r="J182" i="4"/>
  <c r="K182" i="4"/>
  <c r="J183" i="4"/>
  <c r="K183" i="4"/>
  <c r="J184" i="4"/>
  <c r="K184" i="4"/>
  <c r="J185" i="4"/>
  <c r="K185" i="4"/>
  <c r="J186" i="4"/>
  <c r="K186" i="4"/>
  <c r="J187" i="4"/>
  <c r="K187" i="4"/>
  <c r="J188" i="4"/>
  <c r="K188" i="4"/>
  <c r="J189" i="4"/>
  <c r="K189" i="4"/>
  <c r="J190" i="4"/>
  <c r="K190" i="4"/>
  <c r="J191" i="4"/>
  <c r="K191" i="4"/>
  <c r="J192" i="4"/>
  <c r="K192" i="4"/>
  <c r="J193" i="4"/>
  <c r="K193" i="4"/>
  <c r="J194" i="4"/>
  <c r="K194" i="4"/>
  <c r="J195" i="4"/>
  <c r="K195" i="4"/>
  <c r="J196" i="4"/>
  <c r="K196" i="4"/>
  <c r="J197" i="4"/>
  <c r="K197" i="4"/>
  <c r="J198" i="4"/>
  <c r="K198" i="4"/>
  <c r="J199" i="4"/>
  <c r="K199" i="4"/>
  <c r="J200" i="4"/>
  <c r="K200" i="4"/>
  <c r="J201" i="4"/>
  <c r="K201" i="4"/>
  <c r="J202" i="4"/>
  <c r="K202" i="4"/>
  <c r="J203" i="4"/>
  <c r="K203" i="4"/>
  <c r="J204" i="4"/>
  <c r="K204" i="4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10" i="3"/>
  <c r="M4" i="2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E6" i="2"/>
  <c r="M6" i="2" s="1"/>
  <c r="E7" i="2"/>
  <c r="E8" i="2"/>
  <c r="M8" i="2" s="1"/>
  <c r="E9" i="2"/>
  <c r="M9" i="2" s="1"/>
  <c r="E10" i="2"/>
  <c r="M10" i="2" s="1"/>
  <c r="E11" i="2"/>
  <c r="M11" i="2" s="1"/>
  <c r="E12" i="2"/>
  <c r="M12" i="2" s="1"/>
  <c r="E13" i="2"/>
  <c r="M13" i="2" s="1"/>
  <c r="E14" i="2"/>
  <c r="M14" i="2" s="1"/>
  <c r="E15" i="2"/>
  <c r="M15" i="2" s="1"/>
  <c r="E16" i="2"/>
  <c r="M16" i="2" s="1"/>
  <c r="E17" i="2"/>
  <c r="M17" i="2" s="1"/>
  <c r="E18" i="2"/>
  <c r="M18" i="2" s="1"/>
  <c r="E19" i="2"/>
  <c r="M19" i="2" s="1"/>
  <c r="E20" i="2"/>
  <c r="M20" i="2" s="1"/>
  <c r="E21" i="2"/>
  <c r="M21" i="2" s="1"/>
  <c r="E22" i="2"/>
  <c r="M22" i="2" s="1"/>
  <c r="E23" i="2"/>
  <c r="M23" i="2" s="1"/>
  <c r="E24" i="2"/>
  <c r="M24" i="2" s="1"/>
  <c r="E25" i="2"/>
  <c r="M25" i="2" s="1"/>
  <c r="E26" i="2"/>
  <c r="M26" i="2" s="1"/>
  <c r="E27" i="2"/>
  <c r="M27" i="2" s="1"/>
  <c r="E28" i="2"/>
  <c r="M28" i="2" s="1"/>
  <c r="E29" i="2"/>
  <c r="M29" i="2" s="1"/>
  <c r="E30" i="2"/>
  <c r="M30" i="2" s="1"/>
  <c r="E31" i="2"/>
  <c r="M31" i="2" s="1"/>
  <c r="E32" i="2"/>
  <c r="M32" i="2" s="1"/>
  <c r="E33" i="2"/>
  <c r="M33" i="2" s="1"/>
  <c r="E34" i="2"/>
  <c r="M34" i="2" s="1"/>
  <c r="E35" i="2"/>
  <c r="M35" i="2" s="1"/>
  <c r="E36" i="2"/>
  <c r="M36" i="2" s="1"/>
  <c r="E37" i="2"/>
  <c r="M37" i="2" s="1"/>
  <c r="E38" i="2"/>
  <c r="M38" i="2" s="1"/>
  <c r="E39" i="2"/>
  <c r="M39" i="2" s="1"/>
  <c r="E40" i="2"/>
  <c r="M40" i="2" s="1"/>
  <c r="E41" i="2"/>
  <c r="M41" i="2" s="1"/>
  <c r="E42" i="2"/>
  <c r="M42" i="2" s="1"/>
  <c r="E43" i="2"/>
  <c r="M43" i="2" s="1"/>
  <c r="E44" i="2"/>
  <c r="M44" i="2" s="1"/>
  <c r="E45" i="2"/>
  <c r="M45" i="2" s="1"/>
  <c r="E46" i="2"/>
  <c r="M46" i="2" s="1"/>
  <c r="E47" i="2"/>
  <c r="M47" i="2" s="1"/>
  <c r="E48" i="2"/>
  <c r="M48" i="2" s="1"/>
  <c r="E49" i="2"/>
  <c r="M49" i="2" s="1"/>
  <c r="E50" i="2"/>
  <c r="M50" i="2" s="1"/>
  <c r="E51" i="2"/>
  <c r="M51" i="2" s="1"/>
  <c r="E52" i="2"/>
  <c r="M52" i="2" s="1"/>
  <c r="E53" i="2"/>
  <c r="M53" i="2" s="1"/>
  <c r="E54" i="2"/>
  <c r="M54" i="2" s="1"/>
  <c r="E55" i="2"/>
  <c r="M55" i="2" s="1"/>
  <c r="E56" i="2"/>
  <c r="M56" i="2" s="1"/>
  <c r="E57" i="2"/>
  <c r="M57" i="2" s="1"/>
  <c r="E58" i="2"/>
  <c r="M58" i="2" s="1"/>
  <c r="E59" i="2"/>
  <c r="M59" i="2" s="1"/>
  <c r="E60" i="2"/>
  <c r="M60" i="2" s="1"/>
  <c r="E61" i="2"/>
  <c r="M61" i="2" s="1"/>
  <c r="E62" i="2"/>
  <c r="M62" i="2" s="1"/>
  <c r="E63" i="2"/>
  <c r="M63" i="2" s="1"/>
  <c r="E64" i="2"/>
  <c r="M64" i="2" s="1"/>
  <c r="E65" i="2"/>
  <c r="M65" i="2" s="1"/>
  <c r="E66" i="2"/>
  <c r="M66" i="2" s="1"/>
  <c r="E67" i="2"/>
  <c r="M67" i="2" s="1"/>
  <c r="E68" i="2"/>
  <c r="M68" i="2" s="1"/>
  <c r="E69" i="2"/>
  <c r="M69" i="2" s="1"/>
  <c r="E70" i="2"/>
  <c r="M70" i="2" s="1"/>
  <c r="E71" i="2"/>
  <c r="M71" i="2" s="1"/>
  <c r="E72" i="2"/>
  <c r="M72" i="2" s="1"/>
  <c r="E73" i="2"/>
  <c r="M73" i="2" s="1"/>
  <c r="E74" i="2"/>
  <c r="M74" i="2" s="1"/>
  <c r="E75" i="2"/>
  <c r="M75" i="2" s="1"/>
  <c r="E76" i="2"/>
  <c r="M76" i="2" s="1"/>
  <c r="E77" i="2"/>
  <c r="M77" i="2" s="1"/>
  <c r="E78" i="2"/>
  <c r="M78" i="2" s="1"/>
  <c r="E79" i="2"/>
  <c r="M79" i="2" s="1"/>
  <c r="E80" i="2"/>
  <c r="M80" i="2" s="1"/>
  <c r="E81" i="2"/>
  <c r="M81" i="2" s="1"/>
  <c r="E82" i="2"/>
  <c r="M82" i="2" s="1"/>
  <c r="E83" i="2"/>
  <c r="M83" i="2" s="1"/>
  <c r="E84" i="2"/>
  <c r="M84" i="2" s="1"/>
  <c r="E85" i="2"/>
  <c r="M85" i="2" s="1"/>
  <c r="E86" i="2"/>
  <c r="M86" i="2" s="1"/>
  <c r="E87" i="2"/>
  <c r="M87" i="2" s="1"/>
  <c r="E88" i="2"/>
  <c r="M88" i="2" s="1"/>
  <c r="E89" i="2"/>
  <c r="M89" i="2" s="1"/>
  <c r="E90" i="2"/>
  <c r="M90" i="2" s="1"/>
  <c r="E91" i="2"/>
  <c r="M91" i="2" s="1"/>
  <c r="E92" i="2"/>
  <c r="M92" i="2" s="1"/>
  <c r="E93" i="2"/>
  <c r="M93" i="2" s="1"/>
  <c r="E94" i="2"/>
  <c r="M94" i="2" s="1"/>
  <c r="E95" i="2"/>
  <c r="M95" i="2" s="1"/>
  <c r="E96" i="2"/>
  <c r="M96" i="2" s="1"/>
  <c r="E97" i="2"/>
  <c r="M97" i="2" s="1"/>
  <c r="E98" i="2"/>
  <c r="M98" i="2" s="1"/>
  <c r="E99" i="2"/>
  <c r="M99" i="2" s="1"/>
  <c r="E100" i="2"/>
  <c r="M100" i="2" s="1"/>
  <c r="E101" i="2"/>
  <c r="M101" i="2" s="1"/>
  <c r="E102" i="2"/>
  <c r="M102" i="2" s="1"/>
  <c r="E103" i="2"/>
  <c r="M103" i="2" s="1"/>
  <c r="E104" i="2"/>
  <c r="M104" i="2" s="1"/>
  <c r="E5" i="2"/>
  <c r="M5" i="2" s="1"/>
  <c r="I4" i="3"/>
  <c r="I3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10" i="3"/>
  <c r="H5" i="4" l="1"/>
  <c r="I5" i="4"/>
  <c r="J5" i="4"/>
  <c r="M7" i="2"/>
  <c r="K5" i="4"/>
  <c r="D10" i="3" s="1"/>
  <c r="D11" i="3" l="1"/>
  <c r="E11" i="3"/>
  <c r="F11" i="3"/>
  <c r="C11" i="3"/>
  <c r="D13" i="3"/>
  <c r="E13" i="3"/>
  <c r="C13" i="3"/>
  <c r="F13" i="3"/>
  <c r="D15" i="3"/>
  <c r="E15" i="3"/>
  <c r="F15" i="3"/>
  <c r="C15" i="3"/>
  <c r="D17" i="3"/>
  <c r="E17" i="3"/>
  <c r="C17" i="3"/>
  <c r="F17" i="3"/>
  <c r="D19" i="3"/>
  <c r="E19" i="3"/>
  <c r="F19" i="3"/>
  <c r="C19" i="3"/>
  <c r="D21" i="3"/>
  <c r="E21" i="3"/>
  <c r="C21" i="3"/>
  <c r="F21" i="3"/>
  <c r="D23" i="3"/>
  <c r="E23" i="3"/>
  <c r="F23" i="3"/>
  <c r="C23" i="3"/>
  <c r="D25" i="3"/>
  <c r="E25" i="3"/>
  <c r="C25" i="3"/>
  <c r="F25" i="3"/>
  <c r="D27" i="3"/>
  <c r="E27" i="3"/>
  <c r="F27" i="3"/>
  <c r="C27" i="3"/>
  <c r="D29" i="3"/>
  <c r="E29" i="3"/>
  <c r="C29" i="3"/>
  <c r="F29" i="3"/>
  <c r="D31" i="3"/>
  <c r="E31" i="3"/>
  <c r="F31" i="3"/>
  <c r="C31" i="3"/>
  <c r="D33" i="3"/>
  <c r="E33" i="3"/>
  <c r="C33" i="3"/>
  <c r="F33" i="3"/>
  <c r="D35" i="3"/>
  <c r="E35" i="3"/>
  <c r="F35" i="3"/>
  <c r="C35" i="3"/>
  <c r="D37" i="3"/>
  <c r="E37" i="3"/>
  <c r="C37" i="3"/>
  <c r="F37" i="3"/>
  <c r="D39" i="3"/>
  <c r="E39" i="3"/>
  <c r="F39" i="3"/>
  <c r="C39" i="3"/>
  <c r="D41" i="3"/>
  <c r="E41" i="3"/>
  <c r="C41" i="3"/>
  <c r="F41" i="3"/>
  <c r="D43" i="3"/>
  <c r="E43" i="3"/>
  <c r="F43" i="3"/>
  <c r="C43" i="3"/>
  <c r="D45" i="3"/>
  <c r="E45" i="3"/>
  <c r="C45" i="3"/>
  <c r="F45" i="3"/>
  <c r="D47" i="3"/>
  <c r="E47" i="3"/>
  <c r="F47" i="3"/>
  <c r="C47" i="3"/>
  <c r="D49" i="3"/>
  <c r="E49" i="3"/>
  <c r="C49" i="3"/>
  <c r="F49" i="3"/>
  <c r="D51" i="3"/>
  <c r="E51" i="3"/>
  <c r="F51" i="3"/>
  <c r="C51" i="3"/>
  <c r="D53" i="3"/>
  <c r="E53" i="3"/>
  <c r="C53" i="3"/>
  <c r="F53" i="3"/>
  <c r="D55" i="3"/>
  <c r="E55" i="3"/>
  <c r="F55" i="3"/>
  <c r="C55" i="3"/>
  <c r="D57" i="3"/>
  <c r="E57" i="3"/>
  <c r="C57" i="3"/>
  <c r="F57" i="3"/>
  <c r="D59" i="3"/>
  <c r="E59" i="3"/>
  <c r="F59" i="3"/>
  <c r="C59" i="3"/>
  <c r="D61" i="3"/>
  <c r="E61" i="3"/>
  <c r="C61" i="3"/>
  <c r="F61" i="3"/>
  <c r="D63" i="3"/>
  <c r="E63" i="3"/>
  <c r="F63" i="3"/>
  <c r="C63" i="3"/>
  <c r="D65" i="3"/>
  <c r="E65" i="3"/>
  <c r="C65" i="3"/>
  <c r="F65" i="3"/>
  <c r="D67" i="3"/>
  <c r="E67" i="3"/>
  <c r="F67" i="3"/>
  <c r="C67" i="3"/>
  <c r="D69" i="3"/>
  <c r="E69" i="3"/>
  <c r="C69" i="3"/>
  <c r="F69" i="3"/>
  <c r="D71" i="3"/>
  <c r="E71" i="3"/>
  <c r="F71" i="3"/>
  <c r="C71" i="3"/>
  <c r="D73" i="3"/>
  <c r="E73" i="3"/>
  <c r="C73" i="3"/>
  <c r="F73" i="3"/>
  <c r="D75" i="3"/>
  <c r="E75" i="3"/>
  <c r="F75" i="3"/>
  <c r="C75" i="3"/>
  <c r="D77" i="3"/>
  <c r="E77" i="3"/>
  <c r="C77" i="3"/>
  <c r="F77" i="3"/>
  <c r="D79" i="3"/>
  <c r="E79" i="3"/>
  <c r="F79" i="3"/>
  <c r="C79" i="3"/>
  <c r="D81" i="3"/>
  <c r="E81" i="3"/>
  <c r="C81" i="3"/>
  <c r="F81" i="3"/>
  <c r="D83" i="3"/>
  <c r="E83" i="3"/>
  <c r="F83" i="3"/>
  <c r="C83" i="3"/>
  <c r="D85" i="3"/>
  <c r="E85" i="3"/>
  <c r="C85" i="3"/>
  <c r="F85" i="3"/>
  <c r="D87" i="3"/>
  <c r="F87" i="3"/>
  <c r="E87" i="3"/>
  <c r="C87" i="3"/>
  <c r="D89" i="3"/>
  <c r="F89" i="3"/>
  <c r="E89" i="3"/>
  <c r="C89" i="3"/>
  <c r="D91" i="3"/>
  <c r="F91" i="3"/>
  <c r="E91" i="3"/>
  <c r="C91" i="3"/>
  <c r="D93" i="3"/>
  <c r="F93" i="3"/>
  <c r="E93" i="3"/>
  <c r="C93" i="3"/>
  <c r="D95" i="3"/>
  <c r="F95" i="3"/>
  <c r="E95" i="3"/>
  <c r="C95" i="3"/>
  <c r="D97" i="3"/>
  <c r="F97" i="3"/>
  <c r="E97" i="3"/>
  <c r="C97" i="3"/>
  <c r="D99" i="3"/>
  <c r="F99" i="3"/>
  <c r="E99" i="3"/>
  <c r="C99" i="3"/>
  <c r="D101" i="3"/>
  <c r="F101" i="3"/>
  <c r="E101" i="3"/>
  <c r="C101" i="3"/>
  <c r="D103" i="3"/>
  <c r="F103" i="3"/>
  <c r="E103" i="3"/>
  <c r="C103" i="3"/>
  <c r="D105" i="3"/>
  <c r="F105" i="3"/>
  <c r="E105" i="3"/>
  <c r="C105" i="3"/>
  <c r="D107" i="3"/>
  <c r="F107" i="3"/>
  <c r="E107" i="3"/>
  <c r="C107" i="3"/>
  <c r="F109" i="3"/>
  <c r="D109" i="3"/>
  <c r="C109" i="3"/>
  <c r="E109" i="3"/>
  <c r="F111" i="3"/>
  <c r="D111" i="3"/>
  <c r="C111" i="3"/>
  <c r="E111" i="3"/>
  <c r="F113" i="3"/>
  <c r="D113" i="3"/>
  <c r="E113" i="3"/>
  <c r="C113" i="3"/>
  <c r="F115" i="3"/>
  <c r="D115" i="3"/>
  <c r="C115" i="3"/>
  <c r="E115" i="3"/>
  <c r="F117" i="3"/>
  <c r="D117" i="3"/>
  <c r="C117" i="3"/>
  <c r="E117" i="3"/>
  <c r="F119" i="3"/>
  <c r="D119" i="3"/>
  <c r="C119" i="3"/>
  <c r="E119" i="3"/>
  <c r="F121" i="3"/>
  <c r="D121" i="3"/>
  <c r="E121" i="3"/>
  <c r="C121" i="3"/>
  <c r="F123" i="3"/>
  <c r="D123" i="3"/>
  <c r="C123" i="3"/>
  <c r="E123" i="3"/>
  <c r="F125" i="3"/>
  <c r="D125" i="3"/>
  <c r="C125" i="3"/>
  <c r="E125" i="3"/>
  <c r="C127" i="3"/>
  <c r="E127" i="3"/>
  <c r="D127" i="3"/>
  <c r="F127" i="3"/>
  <c r="C129" i="3"/>
  <c r="E129" i="3"/>
  <c r="D129" i="3"/>
  <c r="F129" i="3"/>
  <c r="C131" i="3"/>
  <c r="E131" i="3"/>
  <c r="D131" i="3"/>
  <c r="F131" i="3"/>
  <c r="C133" i="3"/>
  <c r="E133" i="3"/>
  <c r="D133" i="3"/>
  <c r="F133" i="3"/>
  <c r="C135" i="3"/>
  <c r="E135" i="3"/>
  <c r="D135" i="3"/>
  <c r="F135" i="3"/>
  <c r="C137" i="3"/>
  <c r="E137" i="3"/>
  <c r="D137" i="3"/>
  <c r="F137" i="3"/>
  <c r="C139" i="3"/>
  <c r="E139" i="3"/>
  <c r="D139" i="3"/>
  <c r="F139" i="3"/>
  <c r="C141" i="3"/>
  <c r="E141" i="3"/>
  <c r="D141" i="3"/>
  <c r="F141" i="3"/>
  <c r="C143" i="3"/>
  <c r="E143" i="3"/>
  <c r="D143" i="3"/>
  <c r="F143" i="3"/>
  <c r="C145" i="3"/>
  <c r="E145" i="3"/>
  <c r="D145" i="3"/>
  <c r="F145" i="3"/>
  <c r="C147" i="3"/>
  <c r="E147" i="3"/>
  <c r="D147" i="3"/>
  <c r="F147" i="3"/>
  <c r="C149" i="3"/>
  <c r="E149" i="3"/>
  <c r="D149" i="3"/>
  <c r="F149" i="3"/>
  <c r="C151" i="3"/>
  <c r="E151" i="3"/>
  <c r="D151" i="3"/>
  <c r="F151" i="3"/>
  <c r="C153" i="3"/>
  <c r="E153" i="3"/>
  <c r="D153" i="3"/>
  <c r="F153" i="3"/>
  <c r="C155" i="3"/>
  <c r="E155" i="3"/>
  <c r="D155" i="3"/>
  <c r="F155" i="3"/>
  <c r="C157" i="3"/>
  <c r="E157" i="3"/>
  <c r="D157" i="3"/>
  <c r="F157" i="3"/>
  <c r="C159" i="3"/>
  <c r="E159" i="3"/>
  <c r="D159" i="3"/>
  <c r="F159" i="3"/>
  <c r="C161" i="3"/>
  <c r="E161" i="3"/>
  <c r="D161" i="3"/>
  <c r="F161" i="3"/>
  <c r="C163" i="3"/>
  <c r="E163" i="3"/>
  <c r="D163" i="3"/>
  <c r="F163" i="3"/>
  <c r="C165" i="3"/>
  <c r="E165" i="3"/>
  <c r="D165" i="3"/>
  <c r="F165" i="3"/>
  <c r="C167" i="3"/>
  <c r="E167" i="3"/>
  <c r="D167" i="3"/>
  <c r="F167" i="3"/>
  <c r="C169" i="3"/>
  <c r="E169" i="3"/>
  <c r="D169" i="3"/>
  <c r="F169" i="3"/>
  <c r="C171" i="3"/>
  <c r="E171" i="3"/>
  <c r="D171" i="3"/>
  <c r="F171" i="3"/>
  <c r="C173" i="3"/>
  <c r="E173" i="3"/>
  <c r="D173" i="3"/>
  <c r="F173" i="3"/>
  <c r="C175" i="3"/>
  <c r="E175" i="3"/>
  <c r="D175" i="3"/>
  <c r="F175" i="3"/>
  <c r="C177" i="3"/>
  <c r="E177" i="3"/>
  <c r="D177" i="3"/>
  <c r="F177" i="3"/>
  <c r="D12" i="3"/>
  <c r="F12" i="3"/>
  <c r="C12" i="3"/>
  <c r="E12" i="3"/>
  <c r="D14" i="3"/>
  <c r="C14" i="3"/>
  <c r="F14" i="3"/>
  <c r="E14" i="3"/>
  <c r="D16" i="3"/>
  <c r="F16" i="3"/>
  <c r="C16" i="3"/>
  <c r="E16" i="3"/>
  <c r="D18" i="3"/>
  <c r="C18" i="3"/>
  <c r="F18" i="3"/>
  <c r="E18" i="3"/>
  <c r="D20" i="3"/>
  <c r="F20" i="3"/>
  <c r="C20" i="3"/>
  <c r="E20" i="3"/>
  <c r="D22" i="3"/>
  <c r="C22" i="3"/>
  <c r="F22" i="3"/>
  <c r="E22" i="3"/>
  <c r="D24" i="3"/>
  <c r="F24" i="3"/>
  <c r="C24" i="3"/>
  <c r="E24" i="3"/>
  <c r="D26" i="3"/>
  <c r="C26" i="3"/>
  <c r="F26" i="3"/>
  <c r="E26" i="3"/>
  <c r="D28" i="3"/>
  <c r="F28" i="3"/>
  <c r="C28" i="3"/>
  <c r="E28" i="3"/>
  <c r="D30" i="3"/>
  <c r="C30" i="3"/>
  <c r="F30" i="3"/>
  <c r="E30" i="3"/>
  <c r="D32" i="3"/>
  <c r="F32" i="3"/>
  <c r="C32" i="3"/>
  <c r="E32" i="3"/>
  <c r="D34" i="3"/>
  <c r="C34" i="3"/>
  <c r="F34" i="3"/>
  <c r="E34" i="3"/>
  <c r="D36" i="3"/>
  <c r="F36" i="3"/>
  <c r="C36" i="3"/>
  <c r="E36" i="3"/>
  <c r="D38" i="3"/>
  <c r="C38" i="3"/>
  <c r="F38" i="3"/>
  <c r="E38" i="3"/>
  <c r="D40" i="3"/>
  <c r="F40" i="3"/>
  <c r="C40" i="3"/>
  <c r="E40" i="3"/>
  <c r="D42" i="3"/>
  <c r="C42" i="3"/>
  <c r="F42" i="3"/>
  <c r="E42" i="3"/>
  <c r="D44" i="3"/>
  <c r="F44" i="3"/>
  <c r="C44" i="3"/>
  <c r="E44" i="3"/>
  <c r="D46" i="3"/>
  <c r="C46" i="3"/>
  <c r="F46" i="3"/>
  <c r="E46" i="3"/>
  <c r="D48" i="3"/>
  <c r="F48" i="3"/>
  <c r="C48" i="3"/>
  <c r="E48" i="3"/>
  <c r="D50" i="3"/>
  <c r="C50" i="3"/>
  <c r="F50" i="3"/>
  <c r="E50" i="3"/>
  <c r="D52" i="3"/>
  <c r="F52" i="3"/>
  <c r="C52" i="3"/>
  <c r="E52" i="3"/>
  <c r="D54" i="3"/>
  <c r="C54" i="3"/>
  <c r="F54" i="3"/>
  <c r="E54" i="3"/>
  <c r="D56" i="3"/>
  <c r="F56" i="3"/>
  <c r="C56" i="3"/>
  <c r="E56" i="3"/>
  <c r="D58" i="3"/>
  <c r="C58" i="3"/>
  <c r="F58" i="3"/>
  <c r="E58" i="3"/>
  <c r="D60" i="3"/>
  <c r="F60" i="3"/>
  <c r="C60" i="3"/>
  <c r="E60" i="3"/>
  <c r="D62" i="3"/>
  <c r="C62" i="3"/>
  <c r="F62" i="3"/>
  <c r="E62" i="3"/>
  <c r="D64" i="3"/>
  <c r="F64" i="3"/>
  <c r="C64" i="3"/>
  <c r="E64" i="3"/>
  <c r="D66" i="3"/>
  <c r="C66" i="3"/>
  <c r="F66" i="3"/>
  <c r="E66" i="3"/>
  <c r="D68" i="3"/>
  <c r="F68" i="3"/>
  <c r="C68" i="3"/>
  <c r="E68" i="3"/>
  <c r="D70" i="3"/>
  <c r="C70" i="3"/>
  <c r="F70" i="3"/>
  <c r="E70" i="3"/>
  <c r="D72" i="3"/>
  <c r="F72" i="3"/>
  <c r="C72" i="3"/>
  <c r="E72" i="3"/>
  <c r="D74" i="3"/>
  <c r="C74" i="3"/>
  <c r="F74" i="3"/>
  <c r="E74" i="3"/>
  <c r="D76" i="3"/>
  <c r="F76" i="3"/>
  <c r="C76" i="3"/>
  <c r="E76" i="3"/>
  <c r="D78" i="3"/>
  <c r="C78" i="3"/>
  <c r="F78" i="3"/>
  <c r="E78" i="3"/>
  <c r="D80" i="3"/>
  <c r="F80" i="3"/>
  <c r="C80" i="3"/>
  <c r="E80" i="3"/>
  <c r="D82" i="3"/>
  <c r="C82" i="3"/>
  <c r="F82" i="3"/>
  <c r="E82" i="3"/>
  <c r="D84" i="3"/>
  <c r="F84" i="3"/>
  <c r="C84" i="3"/>
  <c r="E84" i="3"/>
  <c r="D86" i="3"/>
  <c r="C86" i="3"/>
  <c r="F86" i="3"/>
  <c r="E86" i="3"/>
  <c r="D88" i="3"/>
  <c r="F88" i="3"/>
  <c r="E88" i="3"/>
  <c r="C88" i="3"/>
  <c r="D90" i="3"/>
  <c r="F90" i="3"/>
  <c r="E90" i="3"/>
  <c r="C90" i="3"/>
  <c r="D92" i="3"/>
  <c r="F92" i="3"/>
  <c r="E92" i="3"/>
  <c r="C92" i="3"/>
  <c r="D94" i="3"/>
  <c r="F94" i="3"/>
  <c r="E94" i="3"/>
  <c r="C94" i="3"/>
  <c r="D96" i="3"/>
  <c r="F96" i="3"/>
  <c r="E96" i="3"/>
  <c r="C96" i="3"/>
  <c r="D98" i="3"/>
  <c r="F98" i="3"/>
  <c r="E98" i="3"/>
  <c r="C98" i="3"/>
  <c r="D100" i="3"/>
  <c r="F100" i="3"/>
  <c r="E100" i="3"/>
  <c r="C100" i="3"/>
  <c r="D102" i="3"/>
  <c r="F102" i="3"/>
  <c r="E102" i="3"/>
  <c r="C102" i="3"/>
  <c r="D104" i="3"/>
  <c r="F104" i="3"/>
  <c r="E104" i="3"/>
  <c r="C104" i="3"/>
  <c r="D106" i="3"/>
  <c r="F106" i="3"/>
  <c r="E106" i="3"/>
  <c r="C106" i="3"/>
  <c r="D108" i="3"/>
  <c r="F108" i="3"/>
  <c r="E108" i="3"/>
  <c r="C108" i="3"/>
  <c r="F110" i="3"/>
  <c r="C110" i="3"/>
  <c r="E110" i="3"/>
  <c r="D110" i="3"/>
  <c r="F112" i="3"/>
  <c r="E112" i="3"/>
  <c r="C112" i="3"/>
  <c r="D112" i="3"/>
  <c r="F114" i="3"/>
  <c r="C114" i="3"/>
  <c r="E114" i="3"/>
  <c r="D114" i="3"/>
  <c r="F116" i="3"/>
  <c r="E116" i="3"/>
  <c r="C116" i="3"/>
  <c r="D116" i="3"/>
  <c r="F118" i="3"/>
  <c r="C118" i="3"/>
  <c r="E118" i="3"/>
  <c r="D118" i="3"/>
  <c r="F120" i="3"/>
  <c r="E120" i="3"/>
  <c r="C120" i="3"/>
  <c r="D120" i="3"/>
  <c r="F122" i="3"/>
  <c r="C122" i="3"/>
  <c r="E122" i="3"/>
  <c r="D122" i="3"/>
  <c r="F124" i="3"/>
  <c r="E124" i="3"/>
  <c r="C124" i="3"/>
  <c r="D124" i="3"/>
  <c r="C126" i="3"/>
  <c r="E126" i="3"/>
  <c r="F126" i="3"/>
  <c r="D126" i="3"/>
  <c r="C128" i="3"/>
  <c r="E128" i="3"/>
  <c r="F128" i="3"/>
  <c r="D128" i="3"/>
  <c r="C130" i="3"/>
  <c r="E130" i="3"/>
  <c r="F130" i="3"/>
  <c r="D130" i="3"/>
  <c r="C132" i="3"/>
  <c r="E132" i="3"/>
  <c r="F132" i="3"/>
  <c r="D132" i="3"/>
  <c r="C134" i="3"/>
  <c r="E134" i="3"/>
  <c r="F134" i="3"/>
  <c r="D134" i="3"/>
  <c r="C136" i="3"/>
  <c r="E136" i="3"/>
  <c r="F136" i="3"/>
  <c r="D136" i="3"/>
  <c r="C138" i="3"/>
  <c r="E138" i="3"/>
  <c r="F138" i="3"/>
  <c r="D138" i="3"/>
  <c r="C140" i="3"/>
  <c r="E140" i="3"/>
  <c r="F140" i="3"/>
  <c r="D140" i="3"/>
  <c r="C142" i="3"/>
  <c r="E142" i="3"/>
  <c r="F142" i="3"/>
  <c r="D142" i="3"/>
  <c r="C144" i="3"/>
  <c r="E144" i="3"/>
  <c r="F144" i="3"/>
  <c r="D144" i="3"/>
  <c r="C146" i="3"/>
  <c r="E146" i="3"/>
  <c r="F146" i="3"/>
  <c r="D146" i="3"/>
  <c r="C148" i="3"/>
  <c r="E148" i="3"/>
  <c r="F148" i="3"/>
  <c r="D148" i="3"/>
  <c r="C150" i="3"/>
  <c r="E150" i="3"/>
  <c r="F150" i="3"/>
  <c r="D150" i="3"/>
  <c r="C152" i="3"/>
  <c r="E152" i="3"/>
  <c r="F152" i="3"/>
  <c r="D152" i="3"/>
  <c r="C154" i="3"/>
  <c r="E154" i="3"/>
  <c r="F154" i="3"/>
  <c r="D154" i="3"/>
  <c r="C156" i="3"/>
  <c r="E156" i="3"/>
  <c r="F156" i="3"/>
  <c r="D156" i="3"/>
  <c r="C158" i="3"/>
  <c r="E158" i="3"/>
  <c r="F158" i="3"/>
  <c r="D158" i="3"/>
  <c r="C160" i="3"/>
  <c r="E160" i="3"/>
  <c r="F160" i="3"/>
  <c r="D160" i="3"/>
  <c r="C162" i="3"/>
  <c r="E162" i="3"/>
  <c r="F162" i="3"/>
  <c r="D162" i="3"/>
  <c r="C164" i="3"/>
  <c r="E164" i="3"/>
  <c r="F164" i="3"/>
  <c r="D164" i="3"/>
  <c r="C166" i="3"/>
  <c r="E166" i="3"/>
  <c r="F166" i="3"/>
  <c r="D166" i="3"/>
  <c r="C168" i="3"/>
  <c r="E168" i="3"/>
  <c r="F168" i="3"/>
  <c r="D168" i="3"/>
  <c r="C170" i="3"/>
  <c r="E170" i="3"/>
  <c r="F170" i="3"/>
  <c r="D170" i="3"/>
  <c r="C172" i="3"/>
  <c r="E172" i="3"/>
  <c r="F172" i="3"/>
  <c r="D172" i="3"/>
  <c r="C174" i="3"/>
  <c r="E174" i="3"/>
  <c r="F174" i="3"/>
  <c r="D174" i="3"/>
  <c r="C176" i="3"/>
  <c r="E176" i="3"/>
  <c r="F176" i="3"/>
  <c r="D176" i="3"/>
  <c r="C178" i="3"/>
  <c r="E178" i="3"/>
  <c r="F178" i="3"/>
  <c r="D178" i="3"/>
  <c r="C180" i="3"/>
  <c r="E180" i="3"/>
  <c r="F180" i="3"/>
  <c r="D180" i="3"/>
  <c r="C182" i="3"/>
  <c r="E182" i="3"/>
  <c r="F182" i="3"/>
  <c r="D182" i="3"/>
  <c r="C184" i="3"/>
  <c r="E184" i="3"/>
  <c r="F184" i="3"/>
  <c r="D184" i="3"/>
  <c r="C186" i="3"/>
  <c r="E186" i="3"/>
  <c r="F186" i="3"/>
  <c r="D186" i="3"/>
  <c r="C188" i="3"/>
  <c r="E188" i="3"/>
  <c r="F188" i="3"/>
  <c r="D188" i="3"/>
  <c r="C190" i="3"/>
  <c r="E190" i="3"/>
  <c r="F190" i="3"/>
  <c r="D190" i="3"/>
  <c r="C192" i="3"/>
  <c r="E192" i="3"/>
  <c r="F192" i="3"/>
  <c r="D192" i="3"/>
  <c r="C194" i="3"/>
  <c r="E194" i="3"/>
  <c r="F194" i="3"/>
  <c r="D194" i="3"/>
  <c r="C196" i="3"/>
  <c r="E196" i="3"/>
  <c r="F196" i="3"/>
  <c r="D196" i="3"/>
  <c r="C198" i="3"/>
  <c r="E198" i="3"/>
  <c r="F198" i="3"/>
  <c r="D198" i="3"/>
  <c r="C200" i="3"/>
  <c r="E200" i="3"/>
  <c r="F200" i="3"/>
  <c r="D200" i="3"/>
  <c r="C202" i="3"/>
  <c r="E202" i="3"/>
  <c r="F202" i="3"/>
  <c r="D202" i="3"/>
  <c r="C204" i="3"/>
  <c r="E204" i="3"/>
  <c r="F204" i="3"/>
  <c r="D204" i="3"/>
  <c r="C206" i="3"/>
  <c r="E206" i="3"/>
  <c r="F206" i="3"/>
  <c r="D206" i="3"/>
  <c r="C208" i="3"/>
  <c r="E208" i="3"/>
  <c r="F208" i="3"/>
  <c r="D208" i="3"/>
  <c r="C179" i="3"/>
  <c r="E179" i="3"/>
  <c r="D179" i="3"/>
  <c r="F179" i="3"/>
  <c r="C181" i="3"/>
  <c r="E181" i="3"/>
  <c r="D181" i="3"/>
  <c r="F181" i="3"/>
  <c r="C183" i="3"/>
  <c r="E183" i="3"/>
  <c r="D183" i="3"/>
  <c r="F183" i="3"/>
  <c r="C185" i="3"/>
  <c r="E185" i="3"/>
  <c r="D185" i="3"/>
  <c r="F185" i="3"/>
  <c r="C187" i="3"/>
  <c r="E187" i="3"/>
  <c r="D187" i="3"/>
  <c r="F187" i="3"/>
  <c r="C189" i="3"/>
  <c r="E189" i="3"/>
  <c r="D189" i="3"/>
  <c r="F189" i="3"/>
  <c r="C191" i="3"/>
  <c r="E191" i="3"/>
  <c r="D191" i="3"/>
  <c r="F191" i="3"/>
  <c r="C193" i="3"/>
  <c r="E193" i="3"/>
  <c r="D193" i="3"/>
  <c r="F193" i="3"/>
  <c r="C195" i="3"/>
  <c r="E195" i="3"/>
  <c r="D195" i="3"/>
  <c r="F195" i="3"/>
  <c r="C197" i="3"/>
  <c r="E197" i="3"/>
  <c r="D197" i="3"/>
  <c r="F197" i="3"/>
  <c r="C199" i="3"/>
  <c r="E199" i="3"/>
  <c r="D199" i="3"/>
  <c r="F199" i="3"/>
  <c r="C201" i="3"/>
  <c r="E201" i="3"/>
  <c r="D201" i="3"/>
  <c r="F201" i="3"/>
  <c r="C203" i="3"/>
  <c r="E203" i="3"/>
  <c r="D203" i="3"/>
  <c r="F203" i="3"/>
  <c r="C205" i="3"/>
  <c r="E205" i="3"/>
  <c r="D205" i="3"/>
  <c r="F205" i="3"/>
  <c r="C207" i="3"/>
  <c r="E207" i="3"/>
  <c r="D207" i="3"/>
  <c r="F207" i="3"/>
  <c r="C209" i="3"/>
  <c r="E209" i="3"/>
  <c r="D209" i="3"/>
  <c r="F209" i="3"/>
  <c r="E10" i="3"/>
  <c r="G124" i="3"/>
  <c r="G12" i="3"/>
  <c r="G16" i="3"/>
  <c r="G20" i="3"/>
  <c r="G24" i="3"/>
  <c r="G28" i="3"/>
  <c r="G32" i="3"/>
  <c r="G36" i="3"/>
  <c r="G40" i="3"/>
  <c r="G44" i="3"/>
  <c r="G48" i="3"/>
  <c r="G52" i="3"/>
  <c r="G56" i="3"/>
  <c r="G60" i="3"/>
  <c r="G64" i="3"/>
  <c r="G68" i="3"/>
  <c r="G72" i="3"/>
  <c r="G76" i="3"/>
  <c r="G80" i="3"/>
  <c r="G84" i="3"/>
  <c r="G88" i="3"/>
  <c r="G92" i="3"/>
  <c r="G96" i="3"/>
  <c r="G100" i="3"/>
  <c r="G104" i="3"/>
  <c r="G108" i="3"/>
  <c r="G112" i="3"/>
  <c r="G116" i="3"/>
  <c r="G120" i="3"/>
  <c r="G128" i="3"/>
  <c r="G132" i="3"/>
  <c r="G136" i="3"/>
  <c r="G140" i="3"/>
  <c r="G144" i="3"/>
  <c r="G148" i="3"/>
  <c r="G152" i="3"/>
  <c r="G156" i="3"/>
  <c r="G160" i="3"/>
  <c r="G164" i="3"/>
  <c r="G168" i="3"/>
  <c r="G172" i="3"/>
  <c r="G176" i="3"/>
  <c r="G180" i="3"/>
  <c r="G184" i="3"/>
  <c r="G188" i="3"/>
  <c r="G192" i="3"/>
  <c r="G196" i="3"/>
  <c r="G200" i="3"/>
  <c r="G204" i="3"/>
  <c r="G208" i="3"/>
  <c r="G11" i="3"/>
  <c r="G15" i="3"/>
  <c r="G19" i="3"/>
  <c r="G23" i="3"/>
  <c r="G27" i="3"/>
  <c r="G31" i="3"/>
  <c r="G35" i="3"/>
  <c r="G39" i="3"/>
  <c r="G43" i="3"/>
  <c r="G47" i="3"/>
  <c r="G51" i="3"/>
  <c r="G55" i="3"/>
  <c r="G59" i="3"/>
  <c r="G63" i="3"/>
  <c r="G67" i="3"/>
  <c r="G71" i="3"/>
  <c r="G75" i="3"/>
  <c r="G79" i="3"/>
  <c r="G83" i="3"/>
  <c r="G87" i="3"/>
  <c r="G91" i="3"/>
  <c r="G95" i="3"/>
  <c r="G99" i="3"/>
  <c r="G103" i="3"/>
  <c r="G107" i="3"/>
  <c r="G111" i="3"/>
  <c r="G115" i="3"/>
  <c r="G119" i="3"/>
  <c r="G123" i="3"/>
  <c r="G127" i="3"/>
  <c r="G131" i="3"/>
  <c r="G135" i="3"/>
  <c r="G139" i="3"/>
  <c r="G143" i="3"/>
  <c r="G147" i="3"/>
  <c r="G151" i="3"/>
  <c r="G155" i="3"/>
  <c r="G159" i="3"/>
  <c r="G163" i="3"/>
  <c r="G167" i="3"/>
  <c r="G171" i="3"/>
  <c r="G175" i="3"/>
  <c r="G179" i="3"/>
  <c r="G183" i="3"/>
  <c r="G187" i="3"/>
  <c r="G191" i="3"/>
  <c r="G195" i="3"/>
  <c r="G199" i="3"/>
  <c r="G203" i="3"/>
  <c r="G207" i="3"/>
  <c r="C10" i="3"/>
  <c r="G10" i="3"/>
  <c r="F10" i="3"/>
  <c r="G14" i="3"/>
  <c r="G18" i="3"/>
  <c r="G22" i="3"/>
  <c r="G26" i="3"/>
  <c r="G30" i="3"/>
  <c r="G34" i="3"/>
  <c r="G38" i="3"/>
  <c r="G42" i="3"/>
  <c r="G46" i="3"/>
  <c r="G50" i="3"/>
  <c r="G54" i="3"/>
  <c r="G58" i="3"/>
  <c r="G62" i="3"/>
  <c r="G66" i="3"/>
  <c r="G70" i="3"/>
  <c r="G74" i="3"/>
  <c r="G78" i="3"/>
  <c r="G82" i="3"/>
  <c r="G86" i="3"/>
  <c r="G90" i="3"/>
  <c r="G94" i="3"/>
  <c r="G98" i="3"/>
  <c r="G102" i="3"/>
  <c r="G106" i="3"/>
  <c r="G110" i="3"/>
  <c r="G114" i="3"/>
  <c r="G118" i="3"/>
  <c r="G122" i="3"/>
  <c r="G126" i="3"/>
  <c r="G130" i="3"/>
  <c r="G134" i="3"/>
  <c r="G138" i="3"/>
  <c r="G142" i="3"/>
  <c r="G146" i="3"/>
  <c r="G150" i="3"/>
  <c r="G154" i="3"/>
  <c r="G158" i="3"/>
  <c r="G162" i="3"/>
  <c r="G166" i="3"/>
  <c r="G170" i="3"/>
  <c r="G174" i="3"/>
  <c r="G178" i="3"/>
  <c r="G182" i="3"/>
  <c r="G186" i="3"/>
  <c r="G190" i="3"/>
  <c r="G194" i="3"/>
  <c r="G198" i="3"/>
  <c r="G202" i="3"/>
  <c r="G206" i="3"/>
  <c r="G13" i="3"/>
  <c r="G17" i="3"/>
  <c r="G21" i="3"/>
  <c r="G25" i="3"/>
  <c r="G29" i="3"/>
  <c r="G33" i="3"/>
  <c r="G37" i="3"/>
  <c r="G41" i="3"/>
  <c r="G45" i="3"/>
  <c r="G49" i="3"/>
  <c r="G53" i="3"/>
  <c r="G57" i="3"/>
  <c r="G61" i="3"/>
  <c r="G65" i="3"/>
  <c r="G69" i="3"/>
  <c r="G73" i="3"/>
  <c r="G77" i="3"/>
  <c r="G81" i="3"/>
  <c r="G85" i="3"/>
  <c r="G89" i="3"/>
  <c r="G93" i="3"/>
  <c r="G97" i="3"/>
  <c r="G101" i="3"/>
  <c r="G105" i="3"/>
  <c r="G109" i="3"/>
  <c r="G113" i="3"/>
  <c r="G117" i="3"/>
  <c r="G121" i="3"/>
  <c r="G125" i="3"/>
  <c r="G129" i="3"/>
  <c r="G133" i="3"/>
  <c r="G137" i="3"/>
  <c r="G141" i="3"/>
  <c r="G145" i="3"/>
  <c r="G149" i="3"/>
  <c r="G153" i="3"/>
  <c r="G157" i="3"/>
  <c r="G161" i="3"/>
  <c r="G165" i="3"/>
  <c r="G169" i="3"/>
  <c r="G173" i="3"/>
  <c r="G177" i="3"/>
  <c r="G181" i="3"/>
  <c r="G185" i="3"/>
  <c r="G189" i="3"/>
  <c r="G193" i="3"/>
  <c r="G197" i="3"/>
  <c r="G201" i="3"/>
  <c r="G205" i="3"/>
  <c r="G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48" i="3"/>
  <c r="M47" i="3"/>
  <c r="M46" i="3"/>
  <c r="M45" i="3"/>
  <c r="M44" i="3"/>
  <c r="M43" i="3"/>
  <c r="M42" i="3"/>
  <c r="M41" i="3"/>
  <c r="M40" i="3"/>
  <c r="M39" i="3"/>
  <c r="M38" i="3"/>
  <c r="M209" i="3"/>
  <c r="M58" i="3"/>
  <c r="M57" i="3"/>
  <c r="M56" i="3"/>
  <c r="M55" i="3"/>
  <c r="M54" i="3"/>
  <c r="M53" i="3"/>
  <c r="M52" i="3"/>
  <c r="M51" i="3"/>
  <c r="M50" i="3"/>
  <c r="M49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Meister</author>
  </authors>
  <commentList>
    <comment ref="L3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Hier kann man für bestimmte Geräte ein Zeichen setzen z.B. T=dieser Sensor ist für Temperaturmessung.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Meister</author>
  </authors>
  <commentList>
    <comment ref="I6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1 Kelvin entspricht 0,1°C.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00000000-0006-0000-0100-000002000000}">
      <text>
        <r>
          <rPr>
            <sz val="9"/>
            <color indexed="81"/>
            <rFont val="Segoe UI"/>
            <charset val="1"/>
          </rPr>
          <t>Dies ist der Sollwert, den dieser Raum haben soll.</t>
        </r>
      </text>
    </comment>
    <comment ref="J8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Dies ist der Wert, was man am Display des Raumtemperaturregler Basis Sollwert +/- verstellen kann.</t>
        </r>
      </text>
    </comment>
    <comment ref="K8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Dies ist der Wert, was das Display des Raumtemperaturregler anzeigt.</t>
        </r>
      </text>
    </comment>
    <comment ref="L8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Hier wird der Richtige gemessene Wert vom Messgerät eingetragen.</t>
        </r>
      </text>
    </comment>
    <comment ref="M8" authorId="0" shapeId="0" xr:uid="{00000000-0006-0000-0100-000006000000}">
      <text>
        <r>
          <rPr>
            <sz val="9"/>
            <color indexed="81"/>
            <rFont val="Segoe UI"/>
            <charset val="1"/>
          </rPr>
          <t>Diesen Wert muss man im Raumtemperaturregler eintragen, damit die angezeigte Temperatur mit dem gemessenen übereinstimmt.</t>
        </r>
      </text>
    </comment>
  </commentList>
</comments>
</file>

<file path=xl/sharedStrings.xml><?xml version="1.0" encoding="utf-8"?>
<sst xmlns="http://schemas.openxmlformats.org/spreadsheetml/2006/main" count="233" uniqueCount="95">
  <si>
    <t>KNX Geräte Auflistung</t>
  </si>
  <si>
    <t>Hersteller</t>
  </si>
  <si>
    <t>Typ</t>
  </si>
  <si>
    <t>Erfasst</t>
  </si>
  <si>
    <t>Etage</t>
  </si>
  <si>
    <t>Raum</t>
  </si>
  <si>
    <t>Nr.</t>
  </si>
  <si>
    <t>Projekt:</t>
  </si>
  <si>
    <t>Datum:</t>
  </si>
  <si>
    <t>______________</t>
  </si>
  <si>
    <t>Ph.-Adr.</t>
  </si>
  <si>
    <t>Prg.</t>
  </si>
  <si>
    <t>Ort/Verteilung</t>
  </si>
  <si>
    <t>Bezeichnung</t>
  </si>
  <si>
    <t>Gerätanwendung</t>
  </si>
  <si>
    <t>1.OG</t>
  </si>
  <si>
    <t>Bad</t>
  </si>
  <si>
    <t>Bei Türe</t>
  </si>
  <si>
    <t>Bei Spiegel</t>
  </si>
  <si>
    <t>EG</t>
  </si>
  <si>
    <t>KG</t>
  </si>
  <si>
    <t>Speicher1</t>
  </si>
  <si>
    <t>Speicher2</t>
  </si>
  <si>
    <t>---</t>
  </si>
  <si>
    <t>Ja</t>
  </si>
  <si>
    <t>Nein</t>
  </si>
  <si>
    <t>UV OG</t>
  </si>
  <si>
    <t>OG</t>
  </si>
  <si>
    <t>Fitnessraum</t>
  </si>
  <si>
    <t>Galerie</t>
  </si>
  <si>
    <t>Windfang</t>
  </si>
  <si>
    <t>Garderobe</t>
  </si>
  <si>
    <t>Flur</t>
  </si>
  <si>
    <t>WC</t>
  </si>
  <si>
    <t>Ankleide</t>
  </si>
  <si>
    <t>Schlafen</t>
  </si>
  <si>
    <t>Abstellraum</t>
  </si>
  <si>
    <t>Büro</t>
  </si>
  <si>
    <t>Speis</t>
  </si>
  <si>
    <t>Wohnzimmer</t>
  </si>
  <si>
    <t>Eßzimmer</t>
  </si>
  <si>
    <t>Küche</t>
  </si>
  <si>
    <t>EG Kellerabgang</t>
  </si>
  <si>
    <t>Treppenhaus1</t>
  </si>
  <si>
    <t>Waschraum</t>
  </si>
  <si>
    <t>Keller</t>
  </si>
  <si>
    <t>Vorraum Waffen</t>
  </si>
  <si>
    <t>Waffenraum</t>
  </si>
  <si>
    <t>Fernsehraum</t>
  </si>
  <si>
    <t>Technikraum</t>
  </si>
  <si>
    <t>Treppenhaus2</t>
  </si>
  <si>
    <t>UV Keller</t>
  </si>
  <si>
    <t>Gartengeräte</t>
  </si>
  <si>
    <t>Garage</t>
  </si>
  <si>
    <t>Dach</t>
  </si>
  <si>
    <t>Außen</t>
  </si>
  <si>
    <t>Außen Haustür</t>
  </si>
  <si>
    <t>?</t>
  </si>
  <si>
    <t>???</t>
  </si>
  <si>
    <t>Temperatur Abgleich</t>
  </si>
  <si>
    <t>Meßgerät:</t>
  </si>
  <si>
    <t>testo 110</t>
  </si>
  <si>
    <t>Fühler:</t>
  </si>
  <si>
    <t>testo 06131712</t>
  </si>
  <si>
    <t>Objekt:</t>
  </si>
  <si>
    <t>Kalibrierdatum:</t>
  </si>
  <si>
    <t>Bussystem:</t>
  </si>
  <si>
    <t>KNX</t>
  </si>
  <si>
    <t>Temp. Abweichung °C:</t>
  </si>
  <si>
    <t>Kelvin/°C:</t>
  </si>
  <si>
    <t>Physikalische Adresse</t>
  </si>
  <si>
    <t>Raum-nummer</t>
  </si>
  <si>
    <t>Soll Wert °C</t>
  </si>
  <si>
    <t>Soll +/- °C</t>
  </si>
  <si>
    <t>Ist    Wert °C</t>
  </si>
  <si>
    <t>Gemessener Wert °C</t>
  </si>
  <si>
    <t>Abgleich °C</t>
  </si>
  <si>
    <t>____________________________________________________________________________</t>
  </si>
  <si>
    <t>Ort, Datum; Unterschrift</t>
  </si>
  <si>
    <t>°C Messung</t>
  </si>
  <si>
    <t>Raumnr.</t>
  </si>
  <si>
    <t>DG</t>
  </si>
  <si>
    <t>Stückzahl</t>
  </si>
  <si>
    <t>IP-Adr.</t>
  </si>
  <si>
    <t>Auswahl</t>
  </si>
  <si>
    <t>____________________</t>
  </si>
  <si>
    <t>T</t>
  </si>
  <si>
    <t>Bei Tür</t>
  </si>
  <si>
    <t>SA1</t>
  </si>
  <si>
    <t>1.1.1</t>
  </si>
  <si>
    <t>Taster</t>
  </si>
  <si>
    <t>Thermostat</t>
  </si>
  <si>
    <t>Universal</t>
  </si>
  <si>
    <t>Universal 1234567890</t>
  </si>
  <si>
    <t>Letzte Änderung 29.04.2020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</si>
</sst>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7" fillId="0" borderId="3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2" borderId="0" xfId="0" applyFont="1" applyFill="1"/>
    <xf numFmtId="14" fontId="9" fillId="2" borderId="0" xfId="0" applyNumberFormat="1" applyFont="1" applyFill="1" applyAlignment="1">
      <alignment horizontal="left"/>
    </xf>
    <xf numFmtId="14" fontId="9" fillId="2" borderId="0" xfId="0" applyNumberFormat="1" applyFont="1" applyFill="1"/>
    <xf numFmtId="0" fontId="9" fillId="2" borderId="0" xfId="0" applyFont="1" applyFill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12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49" fontId="0" fillId="4" borderId="8" xfId="0" applyNumberFormat="1" applyFill="1" applyBorder="1" applyAlignment="1">
      <alignment horizontal="center"/>
    </xf>
    <xf numFmtId="49" fontId="0" fillId="4" borderId="11" xfId="0" applyNumberFormat="1" applyFill="1" applyBorder="1" applyAlignment="1">
      <alignment horizontal="center"/>
    </xf>
    <xf numFmtId="0" fontId="5" fillId="0" borderId="0" xfId="0" applyFont="1" applyAlignment="1"/>
    <xf numFmtId="0" fontId="0" fillId="0" borderId="0" xfId="0" applyAlignment="1">
      <alignment horizontal="center"/>
    </xf>
  </cellXfs>
  <cellStyles count="1">
    <cellStyle name="Standard" xfId="0" builtinId="0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4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6" sqref="G6"/>
    </sheetView>
  </sheetViews>
  <sheetFormatPr baseColWidth="10" defaultRowHeight="15" x14ac:dyDescent="0.25"/>
  <cols>
    <col min="1" max="1" width="6.5703125" customWidth="1"/>
    <col min="2" max="2" width="7.5703125" bestFit="1" customWidth="1"/>
    <col min="3" max="3" width="22.42578125" bestFit="1" customWidth="1"/>
    <col min="4" max="4" width="11.85546875" bestFit="1" customWidth="1"/>
    <col min="5" max="5" width="29.5703125" customWidth="1"/>
    <col min="6" max="6" width="20.7109375" customWidth="1"/>
    <col min="7" max="7" width="38.7109375" customWidth="1"/>
    <col min="8" max="9" width="19.42578125" customWidth="1"/>
    <col min="10" max="10" width="43.5703125" customWidth="1"/>
    <col min="11" max="11" width="24.28515625" bestFit="1" customWidth="1"/>
    <col min="12" max="12" width="12.28515625" bestFit="1" customWidth="1"/>
    <col min="13" max="14" width="15.28515625" bestFit="1" customWidth="1"/>
    <col min="15" max="15" width="9.28515625" customWidth="1"/>
    <col min="16" max="16" width="6.140625" bestFit="1" customWidth="1"/>
  </cols>
  <sheetData>
    <row r="1" spans="1:16" ht="26.25" x14ac:dyDescent="0.4">
      <c r="A1" s="32" t="s">
        <v>0</v>
      </c>
      <c r="B1" s="48"/>
      <c r="C1" s="48"/>
      <c r="D1" s="48"/>
      <c r="E1" s="48"/>
      <c r="F1" s="1" t="s">
        <v>7</v>
      </c>
      <c r="G1" s="32" t="s">
        <v>85</v>
      </c>
      <c r="J1" s="49" t="s">
        <v>94</v>
      </c>
      <c r="M1" s="2"/>
      <c r="N1" s="2" t="s">
        <v>8</v>
      </c>
      <c r="O1" t="s">
        <v>9</v>
      </c>
    </row>
    <row r="3" spans="1:16" ht="21" x14ac:dyDescent="0.25">
      <c r="A3" s="3" t="s">
        <v>6</v>
      </c>
      <c r="B3" s="3" t="s">
        <v>4</v>
      </c>
      <c r="C3" s="3" t="s">
        <v>5</v>
      </c>
      <c r="D3" s="3" t="s">
        <v>80</v>
      </c>
      <c r="E3" s="3" t="s">
        <v>12</v>
      </c>
      <c r="F3" s="4" t="s">
        <v>13</v>
      </c>
      <c r="G3" s="3" t="s">
        <v>84</v>
      </c>
      <c r="H3" s="3" t="s">
        <v>1</v>
      </c>
      <c r="I3" s="3" t="s">
        <v>2</v>
      </c>
      <c r="J3" s="3" t="s">
        <v>14</v>
      </c>
      <c r="K3" s="3" t="s">
        <v>79</v>
      </c>
      <c r="L3" s="3" t="s">
        <v>84</v>
      </c>
      <c r="M3" s="5" t="s">
        <v>10</v>
      </c>
      <c r="N3" s="5" t="s">
        <v>83</v>
      </c>
      <c r="O3" s="3" t="s">
        <v>3</v>
      </c>
      <c r="P3" s="3" t="s">
        <v>11</v>
      </c>
    </row>
    <row r="4" spans="1:16" ht="21.75" thickBot="1" x14ac:dyDescent="0.3">
      <c r="A4" s="35"/>
      <c r="B4" s="35"/>
      <c r="C4" s="35"/>
      <c r="D4" s="36"/>
      <c r="E4" s="35"/>
      <c r="F4" s="36"/>
      <c r="G4" s="35"/>
      <c r="H4" s="35"/>
      <c r="I4" s="35"/>
      <c r="J4" s="35"/>
      <c r="K4" s="35"/>
      <c r="L4" s="35"/>
      <c r="M4" s="37"/>
      <c r="N4" s="37"/>
      <c r="O4" s="35"/>
      <c r="P4" s="35"/>
    </row>
    <row r="5" spans="1:16" ht="21" x14ac:dyDescent="0.25">
      <c r="A5" s="33">
        <v>1</v>
      </c>
      <c r="B5" s="33" t="s">
        <v>19</v>
      </c>
      <c r="C5" s="33" t="s">
        <v>16</v>
      </c>
      <c r="D5" s="7">
        <v>3</v>
      </c>
      <c r="E5" s="33" t="s">
        <v>87</v>
      </c>
      <c r="F5" s="33"/>
      <c r="G5" s="42" t="s">
        <v>93</v>
      </c>
      <c r="H5" s="33" t="str">
        <f>IF(G5="","",VLOOKUP(G5,Bezeichnung!$E$4:$I$104,2,FALSE))</f>
        <v>Universal</v>
      </c>
      <c r="I5" s="33">
        <f>IF(G5="","",VLOOKUP(G5,Bezeichnung!$E$4:$I$104,3,FALSE))</f>
        <v>1234567890</v>
      </c>
      <c r="J5" s="33" t="str">
        <f>IF(G5="","",VLOOKUP(G5,Bezeichnung!$E$4:$H$104,4,FALSE))</f>
        <v>Taster</v>
      </c>
      <c r="K5" s="33" t="str">
        <f>IF(G5="","",VLOOKUP(G5,Bezeichnung!$E$4:$I$104,5,FALSE))</f>
        <v>Thermostat</v>
      </c>
      <c r="L5" s="33" t="s">
        <v>86</v>
      </c>
      <c r="M5" s="34" t="s">
        <v>89</v>
      </c>
      <c r="N5" s="34"/>
      <c r="O5" s="33"/>
      <c r="P5" s="33"/>
    </row>
    <row r="6" spans="1:16" ht="21" x14ac:dyDescent="0.25">
      <c r="A6" s="6">
        <v>2</v>
      </c>
      <c r="B6" s="33"/>
      <c r="C6" s="33"/>
      <c r="D6" s="7"/>
      <c r="E6" s="33"/>
      <c r="F6" s="33"/>
      <c r="G6" s="42"/>
      <c r="H6" s="33" t="str">
        <f>IF(G6="","",VLOOKUP(G6,Bezeichnung!$E$4:$I$104,2,FALSE))</f>
        <v/>
      </c>
      <c r="I6" s="33" t="str">
        <f>IF(G6="","",VLOOKUP(G6,Bezeichnung!$E$4:$I$104,3,FALSE))</f>
        <v/>
      </c>
      <c r="J6" s="33" t="str">
        <f>IF(G6="","",VLOOKUP(G6,Bezeichnung!$E$4:$H$104,4,FALSE))</f>
        <v/>
      </c>
      <c r="K6" s="33" t="str">
        <f>IF(G6="","",VLOOKUP(G6,Bezeichnung!$E$4:$I$104,5,FALSE))</f>
        <v/>
      </c>
      <c r="L6" s="6"/>
      <c r="M6" s="10"/>
      <c r="N6" s="10"/>
      <c r="O6" s="6"/>
      <c r="P6" s="6"/>
    </row>
    <row r="7" spans="1:16" ht="21" x14ac:dyDescent="0.25">
      <c r="A7" s="6">
        <v>3</v>
      </c>
      <c r="B7" s="33"/>
      <c r="C7" s="33"/>
      <c r="D7" s="7"/>
      <c r="E7" s="33"/>
      <c r="F7" s="33"/>
      <c r="G7" s="42"/>
      <c r="H7" s="33" t="str">
        <f>IF(G7="","",VLOOKUP(G7,Bezeichnung!$E$4:$I$104,2,FALSE))</f>
        <v/>
      </c>
      <c r="I7" s="33" t="str">
        <f>IF(G7="","",VLOOKUP(G7,Bezeichnung!$E$4:$I$104,3,FALSE))</f>
        <v/>
      </c>
      <c r="J7" s="33" t="str">
        <f>IF(G7="","",VLOOKUP(G7,Bezeichnung!$E$4:$H$104,4,FALSE))</f>
        <v/>
      </c>
      <c r="K7" s="33" t="str">
        <f>IF(G7="","",VLOOKUP(G7,Bezeichnung!$E$4:$I$104,5,FALSE))</f>
        <v/>
      </c>
      <c r="L7" s="6"/>
      <c r="M7" s="10"/>
      <c r="N7" s="10"/>
      <c r="O7" s="6"/>
      <c r="P7" s="6"/>
    </row>
    <row r="8" spans="1:16" ht="21" x14ac:dyDescent="0.25">
      <c r="A8" s="6">
        <v>4</v>
      </c>
      <c r="B8" s="33"/>
      <c r="C8" s="33"/>
      <c r="D8" s="7"/>
      <c r="E8" s="33"/>
      <c r="F8" s="33"/>
      <c r="G8" s="42"/>
      <c r="H8" s="33" t="str">
        <f>IF(G8="","",VLOOKUP(G8,Bezeichnung!$E$4:$I$104,2,FALSE))</f>
        <v/>
      </c>
      <c r="I8" s="33" t="str">
        <f>IF(G8="","",VLOOKUP(G8,Bezeichnung!$E$4:$I$104,3,FALSE))</f>
        <v/>
      </c>
      <c r="J8" s="33" t="str">
        <f>IF(G8="","",VLOOKUP(G8,Bezeichnung!$E$4:$H$104,4,FALSE))</f>
        <v/>
      </c>
      <c r="K8" s="33" t="str">
        <f>IF(G8="","",VLOOKUP(G8,Bezeichnung!$E$4:$I$104,5,FALSE))</f>
        <v/>
      </c>
      <c r="L8" s="6"/>
      <c r="M8" s="10"/>
      <c r="N8" s="10"/>
      <c r="O8" s="6"/>
      <c r="P8" s="6"/>
    </row>
    <row r="9" spans="1:16" ht="21" x14ac:dyDescent="0.25">
      <c r="A9" s="6">
        <v>5</v>
      </c>
      <c r="B9" s="33"/>
      <c r="C9" s="33"/>
      <c r="D9" s="7"/>
      <c r="E9" s="33"/>
      <c r="F9" s="33"/>
      <c r="G9" s="42"/>
      <c r="H9" s="33" t="str">
        <f>IF(G9="","",VLOOKUP(G9,Bezeichnung!$E$4:$I$104,2,FALSE))</f>
        <v/>
      </c>
      <c r="I9" s="33" t="str">
        <f>IF(G9="","",VLOOKUP(G9,Bezeichnung!$E$4:$I$104,3,FALSE))</f>
        <v/>
      </c>
      <c r="J9" s="33" t="str">
        <f>IF(G9="","",VLOOKUP(G9,Bezeichnung!$E$4:$H$104,4,FALSE))</f>
        <v/>
      </c>
      <c r="K9" s="33" t="str">
        <f>IF(G9="","",VLOOKUP(G9,Bezeichnung!$E$4:$I$104,5,FALSE))</f>
        <v/>
      </c>
      <c r="L9" s="6"/>
      <c r="M9" s="10"/>
      <c r="N9" s="10"/>
      <c r="O9" s="6"/>
      <c r="P9" s="6"/>
    </row>
    <row r="10" spans="1:16" ht="21" x14ac:dyDescent="0.25">
      <c r="A10" s="6">
        <v>6</v>
      </c>
      <c r="B10" s="33"/>
      <c r="C10" s="33"/>
      <c r="D10" s="7"/>
      <c r="E10" s="33"/>
      <c r="F10" s="33"/>
      <c r="G10" s="42"/>
      <c r="H10" s="33" t="str">
        <f>IF(G10="","",VLOOKUP(G10,Bezeichnung!$E$4:$I$104,2,FALSE))</f>
        <v/>
      </c>
      <c r="I10" s="33" t="str">
        <f>IF(G10="","",VLOOKUP(G10,Bezeichnung!$E$4:$I$104,3,FALSE))</f>
        <v/>
      </c>
      <c r="J10" s="33" t="str">
        <f>IF(G10="","",VLOOKUP(G10,Bezeichnung!$E$4:$H$104,4,FALSE))</f>
        <v/>
      </c>
      <c r="K10" s="33" t="str">
        <f>IF(G10="","",VLOOKUP(G10,Bezeichnung!$E$4:$I$104,5,FALSE))</f>
        <v/>
      </c>
      <c r="L10" s="6"/>
      <c r="M10" s="10"/>
      <c r="N10" s="10"/>
      <c r="O10" s="6"/>
      <c r="P10" s="6"/>
    </row>
    <row r="11" spans="1:16" ht="21" x14ac:dyDescent="0.25">
      <c r="A11" s="6">
        <v>7</v>
      </c>
      <c r="B11" s="33"/>
      <c r="C11" s="33"/>
      <c r="D11" s="7"/>
      <c r="E11" s="33"/>
      <c r="F11" s="33"/>
      <c r="G11" s="42"/>
      <c r="H11" s="33" t="str">
        <f>IF(G11="","",VLOOKUP(G11,Bezeichnung!$E$4:$I$104,2,FALSE))</f>
        <v/>
      </c>
      <c r="I11" s="33" t="str">
        <f>IF(G11="","",VLOOKUP(G11,Bezeichnung!$E$4:$I$104,3,FALSE))</f>
        <v/>
      </c>
      <c r="J11" s="33" t="str">
        <f>IF(G11="","",VLOOKUP(G11,Bezeichnung!$E$4:$H$104,4,FALSE))</f>
        <v/>
      </c>
      <c r="K11" s="33" t="str">
        <f>IF(G11="","",VLOOKUP(G11,Bezeichnung!$E$4:$I$104,5,FALSE))</f>
        <v/>
      </c>
      <c r="L11" s="6"/>
      <c r="M11" s="10"/>
      <c r="N11" s="10"/>
      <c r="O11" s="6"/>
      <c r="P11" s="6"/>
    </row>
    <row r="12" spans="1:16" ht="21" x14ac:dyDescent="0.25">
      <c r="A12" s="6">
        <v>8</v>
      </c>
      <c r="B12" s="33"/>
      <c r="C12" s="33"/>
      <c r="D12" s="7"/>
      <c r="E12" s="33"/>
      <c r="F12" s="33"/>
      <c r="G12" s="42"/>
      <c r="H12" s="33" t="str">
        <f>IF(G12="","",VLOOKUP(G12,Bezeichnung!$E$4:$I$104,2,FALSE))</f>
        <v/>
      </c>
      <c r="I12" s="33" t="str">
        <f>IF(G12="","",VLOOKUP(G12,Bezeichnung!$E$4:$I$104,3,FALSE))</f>
        <v/>
      </c>
      <c r="J12" s="33" t="str">
        <f>IF(G12="","",VLOOKUP(G12,Bezeichnung!$E$4:$H$104,4,FALSE))</f>
        <v/>
      </c>
      <c r="K12" s="33" t="str">
        <f>IF(G12="","",VLOOKUP(G12,Bezeichnung!$E$4:$I$104,5,FALSE))</f>
        <v/>
      </c>
      <c r="L12" s="6"/>
      <c r="M12" s="10"/>
      <c r="N12" s="10"/>
      <c r="O12" s="6"/>
      <c r="P12" s="6"/>
    </row>
    <row r="13" spans="1:16" ht="21" x14ac:dyDescent="0.25">
      <c r="A13" s="6">
        <v>9</v>
      </c>
      <c r="B13" s="33"/>
      <c r="C13" s="33"/>
      <c r="D13" s="7"/>
      <c r="E13" s="33"/>
      <c r="F13" s="33"/>
      <c r="G13" s="42"/>
      <c r="H13" s="33" t="str">
        <f>IF(G13="","",VLOOKUP(G13,Bezeichnung!$E$4:$I$104,2,FALSE))</f>
        <v/>
      </c>
      <c r="I13" s="33" t="str">
        <f>IF(G13="","",VLOOKUP(G13,Bezeichnung!$E$4:$I$104,3,FALSE))</f>
        <v/>
      </c>
      <c r="J13" s="33" t="str">
        <f>IF(G13="","",VLOOKUP(G13,Bezeichnung!$E$4:$H$104,4,FALSE))</f>
        <v/>
      </c>
      <c r="K13" s="33" t="str">
        <f>IF(G13="","",VLOOKUP(G13,Bezeichnung!$E$4:$I$104,5,FALSE))</f>
        <v/>
      </c>
      <c r="L13" s="6"/>
      <c r="M13" s="10"/>
      <c r="N13" s="10"/>
      <c r="O13" s="6"/>
      <c r="P13" s="6"/>
    </row>
    <row r="14" spans="1:16" ht="21" x14ac:dyDescent="0.25">
      <c r="A14" s="6">
        <v>10</v>
      </c>
      <c r="B14" s="33"/>
      <c r="C14" s="33"/>
      <c r="D14" s="7"/>
      <c r="E14" s="33"/>
      <c r="F14" s="33"/>
      <c r="G14" s="42"/>
      <c r="H14" s="33" t="str">
        <f>IF(G14="","",VLOOKUP(G14,Bezeichnung!$E$4:$I$104,2,FALSE))</f>
        <v/>
      </c>
      <c r="I14" s="33" t="str">
        <f>IF(G14="","",VLOOKUP(G14,Bezeichnung!$E$4:$I$104,3,FALSE))</f>
        <v/>
      </c>
      <c r="J14" s="33" t="str">
        <f>IF(G14="","",VLOOKUP(G14,Bezeichnung!$E$4:$H$104,4,FALSE))</f>
        <v/>
      </c>
      <c r="K14" s="33" t="str">
        <f>IF(G14="","",VLOOKUP(G14,Bezeichnung!$E$4:$I$104,5,FALSE))</f>
        <v/>
      </c>
      <c r="L14" s="6"/>
      <c r="M14" s="10"/>
      <c r="N14" s="10"/>
      <c r="O14" s="6"/>
      <c r="P14" s="6"/>
    </row>
    <row r="15" spans="1:16" ht="21" x14ac:dyDescent="0.25">
      <c r="A15" s="6">
        <v>11</v>
      </c>
      <c r="B15" s="33"/>
      <c r="C15" s="33"/>
      <c r="D15" s="7"/>
      <c r="E15" s="33"/>
      <c r="F15" s="33"/>
      <c r="G15" s="42"/>
      <c r="H15" s="33" t="str">
        <f>IF(G15="","",VLOOKUP(G15,Bezeichnung!$E$4:$I$104,2,FALSE))</f>
        <v/>
      </c>
      <c r="I15" s="33" t="str">
        <f>IF(G15="","",VLOOKUP(G15,Bezeichnung!$E$4:$I$104,3,FALSE))</f>
        <v/>
      </c>
      <c r="J15" s="33" t="str">
        <f>IF(G15="","",VLOOKUP(G15,Bezeichnung!$E$4:$H$104,4,FALSE))</f>
        <v/>
      </c>
      <c r="K15" s="33" t="str">
        <f>IF(G15="","",VLOOKUP(G15,Bezeichnung!$E$4:$I$104,5,FALSE))</f>
        <v/>
      </c>
      <c r="L15" s="6"/>
      <c r="M15" s="10"/>
      <c r="N15" s="10"/>
      <c r="O15" s="6"/>
      <c r="P15" s="6"/>
    </row>
    <row r="16" spans="1:16" ht="21" x14ac:dyDescent="0.25">
      <c r="A16" s="6">
        <v>12</v>
      </c>
      <c r="B16" s="33"/>
      <c r="C16" s="33"/>
      <c r="D16" s="7"/>
      <c r="E16" s="33"/>
      <c r="F16" s="33"/>
      <c r="G16" s="42"/>
      <c r="H16" s="33" t="str">
        <f>IF(G16="","",VLOOKUP(G16,Bezeichnung!$E$4:$I$104,2,FALSE))</f>
        <v/>
      </c>
      <c r="I16" s="33" t="str">
        <f>IF(G16="","",VLOOKUP(G16,Bezeichnung!$E$4:$I$104,3,FALSE))</f>
        <v/>
      </c>
      <c r="J16" s="33" t="str">
        <f>IF(G16="","",VLOOKUP(G16,Bezeichnung!$E$4:$H$104,4,FALSE))</f>
        <v/>
      </c>
      <c r="K16" s="33" t="str">
        <f>IF(G16="","",VLOOKUP(G16,Bezeichnung!$E$4:$I$104,5,FALSE))</f>
        <v/>
      </c>
      <c r="L16" s="6"/>
      <c r="M16" s="10"/>
      <c r="N16" s="10"/>
      <c r="O16" s="6"/>
      <c r="P16" s="6"/>
    </row>
    <row r="17" spans="1:16" ht="21" x14ac:dyDescent="0.25">
      <c r="A17" s="6">
        <v>13</v>
      </c>
      <c r="B17" s="33"/>
      <c r="C17" s="33"/>
      <c r="D17" s="7"/>
      <c r="E17" s="33"/>
      <c r="F17" s="33"/>
      <c r="G17" s="42"/>
      <c r="H17" s="33" t="str">
        <f>IF(G17="","",VLOOKUP(G17,Bezeichnung!$E$4:$I$104,2,FALSE))</f>
        <v/>
      </c>
      <c r="I17" s="33" t="str">
        <f>IF(G17="","",VLOOKUP(G17,Bezeichnung!$E$4:$I$104,3,FALSE))</f>
        <v/>
      </c>
      <c r="J17" s="33" t="str">
        <f>IF(G17="","",VLOOKUP(G17,Bezeichnung!$E$4:$H$104,4,FALSE))</f>
        <v/>
      </c>
      <c r="K17" s="33" t="str">
        <f>IF(G17="","",VLOOKUP(G17,Bezeichnung!$E$4:$I$104,5,FALSE))</f>
        <v/>
      </c>
      <c r="L17" s="6"/>
      <c r="M17" s="10"/>
      <c r="N17" s="10"/>
      <c r="O17" s="6"/>
      <c r="P17" s="6"/>
    </row>
    <row r="18" spans="1:16" ht="21" x14ac:dyDescent="0.25">
      <c r="A18" s="6">
        <v>14</v>
      </c>
      <c r="B18" s="33"/>
      <c r="C18" s="33"/>
      <c r="D18" s="7"/>
      <c r="E18" s="33"/>
      <c r="F18" s="33"/>
      <c r="G18" s="42"/>
      <c r="H18" s="33" t="str">
        <f>IF(G18="","",VLOOKUP(G18,Bezeichnung!$E$4:$I$104,2,FALSE))</f>
        <v/>
      </c>
      <c r="I18" s="33" t="str">
        <f>IF(G18="","",VLOOKUP(G18,Bezeichnung!$E$4:$I$104,3,FALSE))</f>
        <v/>
      </c>
      <c r="J18" s="33" t="str">
        <f>IF(G18="","",VLOOKUP(G18,Bezeichnung!$E$4:$H$104,4,FALSE))</f>
        <v/>
      </c>
      <c r="K18" s="33" t="str">
        <f>IF(G18="","",VLOOKUP(G18,Bezeichnung!$E$4:$I$104,5,FALSE))</f>
        <v/>
      </c>
      <c r="L18" s="6"/>
      <c r="M18" s="10"/>
      <c r="N18" s="10"/>
      <c r="O18" s="6"/>
      <c r="P18" s="6"/>
    </row>
    <row r="19" spans="1:16" ht="21" x14ac:dyDescent="0.25">
      <c r="A19" s="6">
        <v>15</v>
      </c>
      <c r="B19" s="33"/>
      <c r="C19" s="33"/>
      <c r="D19" s="7"/>
      <c r="E19" s="33"/>
      <c r="F19" s="33"/>
      <c r="G19" s="42"/>
      <c r="H19" s="33" t="str">
        <f>IF(G19="","",VLOOKUP(G19,Bezeichnung!$E$4:$I$104,2,FALSE))</f>
        <v/>
      </c>
      <c r="I19" s="33" t="str">
        <f>IF(G19="","",VLOOKUP(G19,Bezeichnung!$E$4:$I$104,3,FALSE))</f>
        <v/>
      </c>
      <c r="J19" s="33" t="str">
        <f>IF(G19="","",VLOOKUP(G19,Bezeichnung!$E$4:$H$104,4,FALSE))</f>
        <v/>
      </c>
      <c r="K19" s="33" t="str">
        <f>IF(G19="","",VLOOKUP(G19,Bezeichnung!$E$4:$I$104,5,FALSE))</f>
        <v/>
      </c>
      <c r="L19" s="6"/>
      <c r="M19" s="10"/>
      <c r="N19" s="10"/>
      <c r="O19" s="6"/>
      <c r="P19" s="6"/>
    </row>
    <row r="20" spans="1:16" ht="21" x14ac:dyDescent="0.25">
      <c r="A20" s="6">
        <v>16</v>
      </c>
      <c r="B20" s="33"/>
      <c r="C20" s="33"/>
      <c r="D20" s="7"/>
      <c r="E20" s="33"/>
      <c r="F20" s="33"/>
      <c r="G20" s="42"/>
      <c r="H20" s="33" t="str">
        <f>IF(G20="","",VLOOKUP(G20,Bezeichnung!$E$4:$I$104,2,FALSE))</f>
        <v/>
      </c>
      <c r="I20" s="33" t="str">
        <f>IF(G20="","",VLOOKUP(G20,Bezeichnung!$E$4:$I$104,3,FALSE))</f>
        <v/>
      </c>
      <c r="J20" s="33" t="str">
        <f>IF(G20="","",VLOOKUP(G20,Bezeichnung!$E$4:$H$104,4,FALSE))</f>
        <v/>
      </c>
      <c r="K20" s="33" t="str">
        <f>IF(G20="","",VLOOKUP(G20,Bezeichnung!$E$4:$I$104,5,FALSE))</f>
        <v/>
      </c>
      <c r="L20" s="6"/>
      <c r="M20" s="10"/>
      <c r="N20" s="10"/>
      <c r="O20" s="6"/>
      <c r="P20" s="6"/>
    </row>
    <row r="21" spans="1:16" ht="21" x14ac:dyDescent="0.25">
      <c r="A21" s="6">
        <v>17</v>
      </c>
      <c r="B21" s="33"/>
      <c r="C21" s="33"/>
      <c r="D21" s="7"/>
      <c r="E21" s="33"/>
      <c r="F21" s="33"/>
      <c r="G21" s="42"/>
      <c r="H21" s="33" t="str">
        <f>IF(G21="","",VLOOKUP(G21,Bezeichnung!$E$4:$I$104,2,FALSE))</f>
        <v/>
      </c>
      <c r="I21" s="33" t="str">
        <f>IF(G21="","",VLOOKUP(G21,Bezeichnung!$E$4:$I$104,3,FALSE))</f>
        <v/>
      </c>
      <c r="J21" s="33" t="str">
        <f>IF(G21="","",VLOOKUP(G21,Bezeichnung!$E$4:$H$104,4,FALSE))</f>
        <v/>
      </c>
      <c r="K21" s="33" t="str">
        <f>IF(G21="","",VLOOKUP(G21,Bezeichnung!$E$4:$I$104,5,FALSE))</f>
        <v/>
      </c>
      <c r="L21" s="6"/>
      <c r="M21" s="10"/>
      <c r="N21" s="10"/>
      <c r="O21" s="6"/>
      <c r="P21" s="6"/>
    </row>
    <row r="22" spans="1:16" ht="21" x14ac:dyDescent="0.25">
      <c r="A22" s="6">
        <v>18</v>
      </c>
      <c r="B22" s="33"/>
      <c r="C22" s="33"/>
      <c r="D22" s="7"/>
      <c r="E22" s="33"/>
      <c r="F22" s="33"/>
      <c r="G22" s="42"/>
      <c r="H22" s="33" t="str">
        <f>IF(G22="","",VLOOKUP(G22,Bezeichnung!$E$4:$I$104,2,FALSE))</f>
        <v/>
      </c>
      <c r="I22" s="33" t="str">
        <f>IF(G22="","",VLOOKUP(G22,Bezeichnung!$E$4:$I$104,3,FALSE))</f>
        <v/>
      </c>
      <c r="J22" s="33" t="str">
        <f>IF(G22="","",VLOOKUP(G22,Bezeichnung!$E$4:$H$104,4,FALSE))</f>
        <v/>
      </c>
      <c r="K22" s="33" t="str">
        <f>IF(G22="","",VLOOKUP(G22,Bezeichnung!$E$4:$I$104,5,FALSE))</f>
        <v/>
      </c>
      <c r="L22" s="6"/>
      <c r="M22" s="10"/>
      <c r="N22" s="10"/>
      <c r="O22" s="6"/>
      <c r="P22" s="6"/>
    </row>
    <row r="23" spans="1:16" ht="21" x14ac:dyDescent="0.25">
      <c r="A23" s="6">
        <v>19</v>
      </c>
      <c r="B23" s="33"/>
      <c r="C23" s="33"/>
      <c r="D23" s="7"/>
      <c r="E23" s="33"/>
      <c r="F23" s="33"/>
      <c r="G23" s="42"/>
      <c r="H23" s="33" t="str">
        <f>IF(G23="","",VLOOKUP(G23,Bezeichnung!$E$4:$I$104,2,FALSE))</f>
        <v/>
      </c>
      <c r="I23" s="33" t="str">
        <f>IF(G23="","",VLOOKUP(G23,Bezeichnung!$E$4:$I$104,3,FALSE))</f>
        <v/>
      </c>
      <c r="J23" s="33" t="str">
        <f>IF(G23="","",VLOOKUP(G23,Bezeichnung!$E$4:$H$104,4,FALSE))</f>
        <v/>
      </c>
      <c r="K23" s="33" t="str">
        <f>IF(G23="","",VLOOKUP(G23,Bezeichnung!$E$4:$I$104,5,FALSE))</f>
        <v/>
      </c>
      <c r="L23" s="6"/>
      <c r="M23" s="10"/>
      <c r="N23" s="10"/>
      <c r="O23" s="6"/>
      <c r="P23" s="6"/>
    </row>
    <row r="24" spans="1:16" ht="21" x14ac:dyDescent="0.25">
      <c r="A24" s="6">
        <v>20</v>
      </c>
      <c r="B24" s="33"/>
      <c r="C24" s="33"/>
      <c r="D24" s="7"/>
      <c r="E24" s="33"/>
      <c r="F24" s="33"/>
      <c r="G24" s="42"/>
      <c r="H24" s="33" t="str">
        <f>IF(G24="","",VLOOKUP(G24,Bezeichnung!$E$4:$I$104,2,FALSE))</f>
        <v/>
      </c>
      <c r="I24" s="33" t="str">
        <f>IF(G24="","",VLOOKUP(G24,Bezeichnung!$E$4:$I$104,3,FALSE))</f>
        <v/>
      </c>
      <c r="J24" s="33" t="str">
        <f>IF(G24="","",VLOOKUP(G24,Bezeichnung!$E$4:$H$104,4,FALSE))</f>
        <v/>
      </c>
      <c r="K24" s="33" t="str">
        <f>IF(G24="","",VLOOKUP(G24,Bezeichnung!$E$4:$I$104,5,FALSE))</f>
        <v/>
      </c>
      <c r="L24" s="6"/>
      <c r="M24" s="10"/>
      <c r="N24" s="10"/>
      <c r="O24" s="6"/>
      <c r="P24" s="6"/>
    </row>
    <row r="25" spans="1:16" ht="21" x14ac:dyDescent="0.25">
      <c r="A25" s="6">
        <v>21</v>
      </c>
      <c r="B25" s="33"/>
      <c r="C25" s="33"/>
      <c r="D25" s="7"/>
      <c r="E25" s="33"/>
      <c r="F25" s="33"/>
      <c r="G25" s="42"/>
      <c r="H25" s="33" t="str">
        <f>IF(G25="","",VLOOKUP(G25,Bezeichnung!$E$4:$I$104,2,FALSE))</f>
        <v/>
      </c>
      <c r="I25" s="33" t="str">
        <f>IF(G25="","",VLOOKUP(G25,Bezeichnung!$E$4:$I$104,3,FALSE))</f>
        <v/>
      </c>
      <c r="J25" s="33" t="str">
        <f>IF(G25="","",VLOOKUP(G25,Bezeichnung!$E$4:$H$104,4,FALSE))</f>
        <v/>
      </c>
      <c r="K25" s="33" t="str">
        <f>IF(G25="","",VLOOKUP(G25,Bezeichnung!$E$4:$I$104,5,FALSE))</f>
        <v/>
      </c>
      <c r="L25" s="6"/>
      <c r="M25" s="10"/>
      <c r="N25" s="10"/>
      <c r="O25" s="6"/>
      <c r="P25" s="6"/>
    </row>
    <row r="26" spans="1:16" ht="21" x14ac:dyDescent="0.25">
      <c r="A26" s="6">
        <v>22</v>
      </c>
      <c r="B26" s="33"/>
      <c r="C26" s="33"/>
      <c r="D26" s="7"/>
      <c r="E26" s="33"/>
      <c r="F26" s="33"/>
      <c r="G26" s="42"/>
      <c r="H26" s="33" t="str">
        <f>IF(G26="","",VLOOKUP(G26,Bezeichnung!$E$4:$I$104,2,FALSE))</f>
        <v/>
      </c>
      <c r="I26" s="33" t="str">
        <f>IF(G26="","",VLOOKUP(G26,Bezeichnung!$E$4:$I$104,3,FALSE))</f>
        <v/>
      </c>
      <c r="J26" s="33" t="str">
        <f>IF(G26="","",VLOOKUP(G26,Bezeichnung!$E$4:$H$104,4,FALSE))</f>
        <v/>
      </c>
      <c r="K26" s="33" t="str">
        <f>IF(G26="","",VLOOKUP(G26,Bezeichnung!$E$4:$I$104,5,FALSE))</f>
        <v/>
      </c>
      <c r="L26" s="6"/>
      <c r="M26" s="10"/>
      <c r="N26" s="10"/>
      <c r="O26" s="6"/>
      <c r="P26" s="6"/>
    </row>
    <row r="27" spans="1:16" ht="21" x14ac:dyDescent="0.25">
      <c r="A27" s="6">
        <v>23</v>
      </c>
      <c r="B27" s="33"/>
      <c r="C27" s="33"/>
      <c r="D27" s="7"/>
      <c r="E27" s="33"/>
      <c r="F27" s="33"/>
      <c r="G27" s="42"/>
      <c r="H27" s="33" t="str">
        <f>IF(G27="","",VLOOKUP(G27,Bezeichnung!$E$4:$I$104,2,FALSE))</f>
        <v/>
      </c>
      <c r="I27" s="33" t="str">
        <f>IF(G27="","",VLOOKUP(G27,Bezeichnung!$E$4:$I$104,3,FALSE))</f>
        <v/>
      </c>
      <c r="J27" s="33" t="str">
        <f>IF(G27="","",VLOOKUP(G27,Bezeichnung!$E$4:$H$104,4,FALSE))</f>
        <v/>
      </c>
      <c r="K27" s="33" t="str">
        <f>IF(G27="","",VLOOKUP(G27,Bezeichnung!$E$4:$I$104,5,FALSE))</f>
        <v/>
      </c>
      <c r="L27" s="6"/>
      <c r="M27" s="10"/>
      <c r="N27" s="10"/>
      <c r="O27" s="6"/>
      <c r="P27" s="6"/>
    </row>
    <row r="28" spans="1:16" ht="21" x14ac:dyDescent="0.25">
      <c r="A28" s="6">
        <v>24</v>
      </c>
      <c r="B28" s="33"/>
      <c r="C28" s="33"/>
      <c r="D28" s="7"/>
      <c r="E28" s="33"/>
      <c r="F28" s="33"/>
      <c r="G28" s="42"/>
      <c r="H28" s="33" t="str">
        <f>IF(G28="","",VLOOKUP(G28,Bezeichnung!$E$4:$I$104,2,FALSE))</f>
        <v/>
      </c>
      <c r="I28" s="33" t="str">
        <f>IF(G28="","",VLOOKUP(G28,Bezeichnung!$E$4:$I$104,3,FALSE))</f>
        <v/>
      </c>
      <c r="J28" s="33" t="str">
        <f>IF(G28="","",VLOOKUP(G28,Bezeichnung!$E$4:$H$104,4,FALSE))</f>
        <v/>
      </c>
      <c r="K28" s="33" t="str">
        <f>IF(G28="","",VLOOKUP(G28,Bezeichnung!$E$4:$I$104,5,FALSE))</f>
        <v/>
      </c>
      <c r="L28" s="6"/>
      <c r="M28" s="10"/>
      <c r="N28" s="10"/>
      <c r="O28" s="6"/>
      <c r="P28" s="6"/>
    </row>
    <row r="29" spans="1:16" ht="21" x14ac:dyDescent="0.25">
      <c r="A29" s="6">
        <v>25</v>
      </c>
      <c r="B29" s="33"/>
      <c r="C29" s="33"/>
      <c r="D29" s="7"/>
      <c r="E29" s="33"/>
      <c r="F29" s="33"/>
      <c r="G29" s="42"/>
      <c r="H29" s="33" t="str">
        <f>IF(G29="","",VLOOKUP(G29,Bezeichnung!$E$4:$I$104,2,FALSE))</f>
        <v/>
      </c>
      <c r="I29" s="33" t="str">
        <f>IF(G29="","",VLOOKUP(G29,Bezeichnung!$E$4:$I$104,3,FALSE))</f>
        <v/>
      </c>
      <c r="J29" s="33" t="str">
        <f>IF(G29="","",VLOOKUP(G29,Bezeichnung!$E$4:$H$104,4,FALSE))</f>
        <v/>
      </c>
      <c r="K29" s="33" t="str">
        <f>IF(G29="","",VLOOKUP(G29,Bezeichnung!$E$4:$I$104,5,FALSE))</f>
        <v/>
      </c>
      <c r="L29" s="6"/>
      <c r="M29" s="10"/>
      <c r="N29" s="10"/>
      <c r="O29" s="6"/>
      <c r="P29" s="6"/>
    </row>
    <row r="30" spans="1:16" ht="21" x14ac:dyDescent="0.25">
      <c r="A30" s="6">
        <v>26</v>
      </c>
      <c r="B30" s="33"/>
      <c r="C30" s="33"/>
      <c r="D30" s="7"/>
      <c r="E30" s="33"/>
      <c r="F30" s="33"/>
      <c r="G30" s="42"/>
      <c r="H30" s="33" t="str">
        <f>IF(G30="","",VLOOKUP(G30,Bezeichnung!$E$4:$I$104,2,FALSE))</f>
        <v/>
      </c>
      <c r="I30" s="33" t="str">
        <f>IF(G30="","",VLOOKUP(G30,Bezeichnung!$E$4:$I$104,3,FALSE))</f>
        <v/>
      </c>
      <c r="J30" s="33" t="str">
        <f>IF(G30="","",VLOOKUP(G30,Bezeichnung!$E$4:$H$104,4,FALSE))</f>
        <v/>
      </c>
      <c r="K30" s="33" t="str">
        <f>IF(G30="","",VLOOKUP(G30,Bezeichnung!$E$4:$I$104,5,FALSE))</f>
        <v/>
      </c>
      <c r="L30" s="6"/>
      <c r="M30" s="10"/>
      <c r="N30" s="10"/>
      <c r="O30" s="6"/>
      <c r="P30" s="6"/>
    </row>
    <row r="31" spans="1:16" ht="21" x14ac:dyDescent="0.25">
      <c r="A31" s="6">
        <v>27</v>
      </c>
      <c r="B31" s="33"/>
      <c r="C31" s="33"/>
      <c r="D31" s="7"/>
      <c r="E31" s="33"/>
      <c r="F31" s="33"/>
      <c r="G31" s="42"/>
      <c r="H31" s="33" t="str">
        <f>IF(G31="","",VLOOKUP(G31,Bezeichnung!$E$4:$I$104,2,FALSE))</f>
        <v/>
      </c>
      <c r="I31" s="33" t="str">
        <f>IF(G31="","",VLOOKUP(G31,Bezeichnung!$E$4:$I$104,3,FALSE))</f>
        <v/>
      </c>
      <c r="J31" s="33" t="str">
        <f>IF(G31="","",VLOOKUP(G31,Bezeichnung!$E$4:$H$104,4,FALSE))</f>
        <v/>
      </c>
      <c r="K31" s="33" t="str">
        <f>IF(G31="","",VLOOKUP(G31,Bezeichnung!$E$4:$I$104,5,FALSE))</f>
        <v/>
      </c>
      <c r="L31" s="6"/>
      <c r="M31" s="10"/>
      <c r="N31" s="10"/>
      <c r="O31" s="6"/>
      <c r="P31" s="6"/>
    </row>
    <row r="32" spans="1:16" ht="21" x14ac:dyDescent="0.25">
      <c r="A32" s="6">
        <v>28</v>
      </c>
      <c r="B32" s="33"/>
      <c r="C32" s="33"/>
      <c r="D32" s="7"/>
      <c r="E32" s="33"/>
      <c r="F32" s="33"/>
      <c r="G32" s="42"/>
      <c r="H32" s="33" t="str">
        <f>IF(G32="","",VLOOKUP(G32,Bezeichnung!$E$4:$I$104,2,FALSE))</f>
        <v/>
      </c>
      <c r="I32" s="33" t="str">
        <f>IF(G32="","",VLOOKUP(G32,Bezeichnung!$E$4:$I$104,3,FALSE))</f>
        <v/>
      </c>
      <c r="J32" s="33" t="str">
        <f>IF(G32="","",VLOOKUP(G32,Bezeichnung!$E$4:$H$104,4,FALSE))</f>
        <v/>
      </c>
      <c r="K32" s="33" t="str">
        <f>IF(G32="","",VLOOKUP(G32,Bezeichnung!$E$4:$I$104,5,FALSE))</f>
        <v/>
      </c>
      <c r="L32" s="6"/>
      <c r="M32" s="10"/>
      <c r="N32" s="10"/>
      <c r="O32" s="6"/>
      <c r="P32" s="6"/>
    </row>
    <row r="33" spans="1:16" ht="21" x14ac:dyDescent="0.25">
      <c r="A33" s="6">
        <v>29</v>
      </c>
      <c r="B33" s="33"/>
      <c r="C33" s="33"/>
      <c r="D33" s="7"/>
      <c r="E33" s="33"/>
      <c r="F33" s="33"/>
      <c r="G33" s="42"/>
      <c r="H33" s="33" t="str">
        <f>IF(G33="","",VLOOKUP(G33,Bezeichnung!$E$4:$I$104,2,FALSE))</f>
        <v/>
      </c>
      <c r="I33" s="33" t="str">
        <f>IF(G33="","",VLOOKUP(G33,Bezeichnung!$E$4:$I$104,3,FALSE))</f>
        <v/>
      </c>
      <c r="J33" s="33" t="str">
        <f>IF(G33="","",VLOOKUP(G33,Bezeichnung!$E$4:$H$104,4,FALSE))</f>
        <v/>
      </c>
      <c r="K33" s="33" t="str">
        <f>IF(G33="","",VLOOKUP(G33,Bezeichnung!$E$4:$I$104,5,FALSE))</f>
        <v/>
      </c>
      <c r="L33" s="6"/>
      <c r="M33" s="10"/>
      <c r="N33" s="10"/>
      <c r="O33" s="6"/>
      <c r="P33" s="6"/>
    </row>
    <row r="34" spans="1:16" ht="21" x14ac:dyDescent="0.25">
      <c r="A34" s="6">
        <v>30</v>
      </c>
      <c r="B34" s="33"/>
      <c r="C34" s="33"/>
      <c r="D34" s="7"/>
      <c r="E34" s="33"/>
      <c r="F34" s="33"/>
      <c r="G34" s="42"/>
      <c r="H34" s="33" t="str">
        <f>IF(G34="","",VLOOKUP(G34,Bezeichnung!$E$4:$I$104,2,FALSE))</f>
        <v/>
      </c>
      <c r="I34" s="33" t="str">
        <f>IF(G34="","",VLOOKUP(G34,Bezeichnung!$E$4:$I$104,3,FALSE))</f>
        <v/>
      </c>
      <c r="J34" s="33" t="str">
        <f>IF(G34="","",VLOOKUP(G34,Bezeichnung!$E$4:$H$104,4,FALSE))</f>
        <v/>
      </c>
      <c r="K34" s="33" t="str">
        <f>IF(G34="","",VLOOKUP(G34,Bezeichnung!$E$4:$I$104,5,FALSE))</f>
        <v/>
      </c>
      <c r="L34" s="6"/>
      <c r="M34" s="10"/>
      <c r="N34" s="10"/>
      <c r="O34" s="6"/>
      <c r="P34" s="6"/>
    </row>
    <row r="35" spans="1:16" ht="21" x14ac:dyDescent="0.25">
      <c r="A35" s="6">
        <v>31</v>
      </c>
      <c r="B35" s="33"/>
      <c r="C35" s="33"/>
      <c r="D35" s="7"/>
      <c r="E35" s="33"/>
      <c r="F35" s="33"/>
      <c r="G35" s="42"/>
      <c r="H35" s="33" t="str">
        <f>IF(G35="","",VLOOKUP(G35,Bezeichnung!$E$4:$I$104,2,FALSE))</f>
        <v/>
      </c>
      <c r="I35" s="33" t="str">
        <f>IF(G35="","",VLOOKUP(G35,Bezeichnung!$E$4:$I$104,3,FALSE))</f>
        <v/>
      </c>
      <c r="J35" s="33" t="str">
        <f>IF(G35="","",VLOOKUP(G35,Bezeichnung!$E$4:$H$104,4,FALSE))</f>
        <v/>
      </c>
      <c r="K35" s="33" t="str">
        <f>IF(G35="","",VLOOKUP(G35,Bezeichnung!$E$4:$I$104,5,FALSE))</f>
        <v/>
      </c>
      <c r="L35" s="6"/>
      <c r="M35" s="10"/>
      <c r="N35" s="10"/>
      <c r="O35" s="6"/>
      <c r="P35" s="6"/>
    </row>
    <row r="36" spans="1:16" ht="21" x14ac:dyDescent="0.25">
      <c r="A36" s="6">
        <v>32</v>
      </c>
      <c r="B36" s="33"/>
      <c r="C36" s="33"/>
      <c r="D36" s="7"/>
      <c r="E36" s="33"/>
      <c r="F36" s="33"/>
      <c r="G36" s="42"/>
      <c r="H36" s="33" t="str">
        <f>IF(G36="","",VLOOKUP(G36,Bezeichnung!$E$4:$I$104,2,FALSE))</f>
        <v/>
      </c>
      <c r="I36" s="33" t="str">
        <f>IF(G36="","",VLOOKUP(G36,Bezeichnung!$E$4:$I$104,3,FALSE))</f>
        <v/>
      </c>
      <c r="J36" s="33" t="str">
        <f>IF(G36="","",VLOOKUP(G36,Bezeichnung!$E$4:$H$104,4,FALSE))</f>
        <v/>
      </c>
      <c r="K36" s="33" t="str">
        <f>IF(G36="","",VLOOKUP(G36,Bezeichnung!$E$4:$I$104,5,FALSE))</f>
        <v/>
      </c>
      <c r="L36" s="6"/>
      <c r="M36" s="10"/>
      <c r="N36" s="10"/>
      <c r="O36" s="6"/>
      <c r="P36" s="6"/>
    </row>
    <row r="37" spans="1:16" ht="21" x14ac:dyDescent="0.25">
      <c r="A37" s="6">
        <v>33</v>
      </c>
      <c r="B37" s="33"/>
      <c r="C37" s="33"/>
      <c r="D37" s="7"/>
      <c r="E37" s="33"/>
      <c r="F37" s="33"/>
      <c r="G37" s="42"/>
      <c r="H37" s="33" t="str">
        <f>IF(G37="","",VLOOKUP(G37,Bezeichnung!$E$4:$I$104,2,FALSE))</f>
        <v/>
      </c>
      <c r="I37" s="33" t="str">
        <f>IF(G37="","",VLOOKUP(G37,Bezeichnung!$E$4:$I$104,3,FALSE))</f>
        <v/>
      </c>
      <c r="J37" s="33" t="str">
        <f>IF(G37="","",VLOOKUP(G37,Bezeichnung!$E$4:$H$104,4,FALSE))</f>
        <v/>
      </c>
      <c r="K37" s="33" t="str">
        <f>IF(G37="","",VLOOKUP(G37,Bezeichnung!$E$4:$I$104,5,FALSE))</f>
        <v/>
      </c>
      <c r="L37" s="6"/>
      <c r="M37" s="10"/>
      <c r="N37" s="10"/>
      <c r="O37" s="6"/>
      <c r="P37" s="6"/>
    </row>
    <row r="38" spans="1:16" ht="21" x14ac:dyDescent="0.25">
      <c r="A38" s="6">
        <v>34</v>
      </c>
      <c r="B38" s="33"/>
      <c r="C38" s="33"/>
      <c r="D38" s="7"/>
      <c r="E38" s="33"/>
      <c r="F38" s="33"/>
      <c r="G38" s="42"/>
      <c r="H38" s="33" t="str">
        <f>IF(G38="","",VLOOKUP(G38,Bezeichnung!$E$4:$I$104,2,FALSE))</f>
        <v/>
      </c>
      <c r="I38" s="33" t="str">
        <f>IF(G38="","",VLOOKUP(G38,Bezeichnung!$E$4:$I$104,3,FALSE))</f>
        <v/>
      </c>
      <c r="J38" s="33" t="str">
        <f>IF(G38="","",VLOOKUP(G38,Bezeichnung!$E$4:$H$104,4,FALSE))</f>
        <v/>
      </c>
      <c r="K38" s="33" t="str">
        <f>IF(G38="","",VLOOKUP(G38,Bezeichnung!$E$4:$I$104,5,FALSE))</f>
        <v/>
      </c>
      <c r="L38" s="6"/>
      <c r="M38" s="10"/>
      <c r="N38" s="10"/>
      <c r="O38" s="6"/>
      <c r="P38" s="6"/>
    </row>
    <row r="39" spans="1:16" ht="21" x14ac:dyDescent="0.25">
      <c r="A39" s="6">
        <v>35</v>
      </c>
      <c r="B39" s="33"/>
      <c r="C39" s="33"/>
      <c r="D39" s="7"/>
      <c r="E39" s="33"/>
      <c r="F39" s="33"/>
      <c r="G39" s="42"/>
      <c r="H39" s="33" t="str">
        <f>IF(G39="","",VLOOKUP(G39,Bezeichnung!$E$4:$I$104,2,FALSE))</f>
        <v/>
      </c>
      <c r="I39" s="33" t="str">
        <f>IF(G39="","",VLOOKUP(G39,Bezeichnung!$E$4:$I$104,3,FALSE))</f>
        <v/>
      </c>
      <c r="J39" s="33" t="str">
        <f>IF(G39="","",VLOOKUP(G39,Bezeichnung!$E$4:$H$104,4,FALSE))</f>
        <v/>
      </c>
      <c r="K39" s="33" t="str">
        <f>IF(G39="","",VLOOKUP(G39,Bezeichnung!$E$4:$I$104,5,FALSE))</f>
        <v/>
      </c>
      <c r="L39" s="6"/>
      <c r="M39" s="10"/>
      <c r="N39" s="10"/>
      <c r="O39" s="6"/>
      <c r="P39" s="6"/>
    </row>
    <row r="40" spans="1:16" ht="21" x14ac:dyDescent="0.25">
      <c r="A40" s="6">
        <v>36</v>
      </c>
      <c r="B40" s="33"/>
      <c r="C40" s="33"/>
      <c r="D40" s="7"/>
      <c r="E40" s="33"/>
      <c r="F40" s="33"/>
      <c r="G40" s="42"/>
      <c r="H40" s="33" t="str">
        <f>IF(G40="","",VLOOKUP(G40,Bezeichnung!$E$4:$I$104,2,FALSE))</f>
        <v/>
      </c>
      <c r="I40" s="33" t="str">
        <f>IF(G40="","",VLOOKUP(G40,Bezeichnung!$E$4:$I$104,3,FALSE))</f>
        <v/>
      </c>
      <c r="J40" s="33" t="str">
        <f>IF(G40="","",VLOOKUP(G40,Bezeichnung!$E$4:$H$104,4,FALSE))</f>
        <v/>
      </c>
      <c r="K40" s="33" t="str">
        <f>IF(G40="","",VLOOKUP(G40,Bezeichnung!$E$4:$I$104,5,FALSE))</f>
        <v/>
      </c>
      <c r="L40" s="6"/>
      <c r="M40" s="10"/>
      <c r="N40" s="10"/>
      <c r="O40" s="6"/>
      <c r="P40" s="6"/>
    </row>
    <row r="41" spans="1:16" ht="21" x14ac:dyDescent="0.25">
      <c r="A41" s="6">
        <v>37</v>
      </c>
      <c r="B41" s="33"/>
      <c r="C41" s="33"/>
      <c r="D41" s="7"/>
      <c r="E41" s="33"/>
      <c r="F41" s="33"/>
      <c r="G41" s="42"/>
      <c r="H41" s="33" t="str">
        <f>IF(G41="","",VLOOKUP(G41,Bezeichnung!$E$4:$I$104,2,FALSE))</f>
        <v/>
      </c>
      <c r="I41" s="33" t="str">
        <f>IF(G41="","",VLOOKUP(G41,Bezeichnung!$E$4:$I$104,3,FALSE))</f>
        <v/>
      </c>
      <c r="J41" s="33" t="str">
        <f>IF(G41="","",VLOOKUP(G41,Bezeichnung!$E$4:$H$104,4,FALSE))</f>
        <v/>
      </c>
      <c r="K41" s="33" t="str">
        <f>IF(G41="","",VLOOKUP(G41,Bezeichnung!$E$4:$I$104,5,FALSE))</f>
        <v/>
      </c>
      <c r="L41" s="6"/>
      <c r="M41" s="10"/>
      <c r="N41" s="10"/>
      <c r="O41" s="6"/>
      <c r="P41" s="6"/>
    </row>
    <row r="42" spans="1:16" ht="21" x14ac:dyDescent="0.25">
      <c r="A42" s="6">
        <v>38</v>
      </c>
      <c r="B42" s="33"/>
      <c r="C42" s="33"/>
      <c r="D42" s="7"/>
      <c r="E42" s="33"/>
      <c r="F42" s="33"/>
      <c r="G42" s="42"/>
      <c r="H42" s="33" t="str">
        <f>IF(G42="","",VLOOKUP(G42,Bezeichnung!$E$4:$I$104,2,FALSE))</f>
        <v/>
      </c>
      <c r="I42" s="33" t="str">
        <f>IF(G42="","",VLOOKUP(G42,Bezeichnung!$E$4:$I$104,3,FALSE))</f>
        <v/>
      </c>
      <c r="J42" s="33" t="str">
        <f>IF(G42="","",VLOOKUP(G42,Bezeichnung!$E$4:$H$104,4,FALSE))</f>
        <v/>
      </c>
      <c r="K42" s="33" t="str">
        <f>IF(G42="","",VLOOKUP(G42,Bezeichnung!$E$4:$I$104,5,FALSE))</f>
        <v/>
      </c>
      <c r="L42" s="6"/>
      <c r="M42" s="10"/>
      <c r="N42" s="10"/>
      <c r="O42" s="6"/>
      <c r="P42" s="6"/>
    </row>
    <row r="43" spans="1:16" ht="21" x14ac:dyDescent="0.25">
      <c r="A43" s="6">
        <v>39</v>
      </c>
      <c r="B43" s="33"/>
      <c r="C43" s="33"/>
      <c r="D43" s="7"/>
      <c r="E43" s="33"/>
      <c r="F43" s="33"/>
      <c r="G43" s="42"/>
      <c r="H43" s="33" t="str">
        <f>IF(G43="","",VLOOKUP(G43,Bezeichnung!$E$4:$I$104,2,FALSE))</f>
        <v/>
      </c>
      <c r="I43" s="33" t="str">
        <f>IF(G43="","",VLOOKUP(G43,Bezeichnung!$E$4:$I$104,3,FALSE))</f>
        <v/>
      </c>
      <c r="J43" s="33" t="str">
        <f>IF(G43="","",VLOOKUP(G43,Bezeichnung!$E$4:$H$104,4,FALSE))</f>
        <v/>
      </c>
      <c r="K43" s="33" t="str">
        <f>IF(G43="","",VLOOKUP(G43,Bezeichnung!$E$4:$I$104,5,FALSE))</f>
        <v/>
      </c>
      <c r="L43" s="6"/>
      <c r="M43" s="10"/>
      <c r="N43" s="10"/>
      <c r="O43" s="6"/>
      <c r="P43" s="6"/>
    </row>
    <row r="44" spans="1:16" ht="21" x14ac:dyDescent="0.25">
      <c r="A44" s="6">
        <v>40</v>
      </c>
      <c r="B44" s="33"/>
      <c r="C44" s="33"/>
      <c r="D44" s="7"/>
      <c r="E44" s="33"/>
      <c r="F44" s="33"/>
      <c r="G44" s="42"/>
      <c r="H44" s="33" t="str">
        <f>IF(G44="","",VLOOKUP(G44,Bezeichnung!$E$4:$I$104,2,FALSE))</f>
        <v/>
      </c>
      <c r="I44" s="33" t="str">
        <f>IF(G44="","",VLOOKUP(G44,Bezeichnung!$E$4:$I$104,3,FALSE))</f>
        <v/>
      </c>
      <c r="J44" s="33" t="str">
        <f>IF(G44="","",VLOOKUP(G44,Bezeichnung!$E$4:$H$104,4,FALSE))</f>
        <v/>
      </c>
      <c r="K44" s="33" t="str">
        <f>IF(G44="","",VLOOKUP(G44,Bezeichnung!$E$4:$I$104,5,FALSE))</f>
        <v/>
      </c>
      <c r="L44" s="6"/>
      <c r="M44" s="10"/>
      <c r="N44" s="10"/>
      <c r="O44" s="6"/>
      <c r="P44" s="6"/>
    </row>
    <row r="45" spans="1:16" ht="21" x14ac:dyDescent="0.25">
      <c r="A45" s="6">
        <v>41</v>
      </c>
      <c r="B45" s="33"/>
      <c r="C45" s="33"/>
      <c r="D45" s="7"/>
      <c r="E45" s="33"/>
      <c r="F45" s="33"/>
      <c r="G45" s="42"/>
      <c r="H45" s="33" t="str">
        <f>IF(G45="","",VLOOKUP(G45,Bezeichnung!$E$4:$I$104,2,FALSE))</f>
        <v/>
      </c>
      <c r="I45" s="33" t="str">
        <f>IF(G45="","",VLOOKUP(G45,Bezeichnung!$E$4:$I$104,3,FALSE))</f>
        <v/>
      </c>
      <c r="J45" s="33" t="str">
        <f>IF(G45="","",VLOOKUP(G45,Bezeichnung!$E$4:$H$104,4,FALSE))</f>
        <v/>
      </c>
      <c r="K45" s="33" t="str">
        <f>IF(G45="","",VLOOKUP(G45,Bezeichnung!$E$4:$I$104,5,FALSE))</f>
        <v/>
      </c>
      <c r="L45" s="6"/>
      <c r="M45" s="10"/>
      <c r="N45" s="10"/>
      <c r="O45" s="6"/>
      <c r="P45" s="6"/>
    </row>
    <row r="46" spans="1:16" ht="21" x14ac:dyDescent="0.25">
      <c r="A46" s="6">
        <v>42</v>
      </c>
      <c r="B46" s="33"/>
      <c r="C46" s="33"/>
      <c r="D46" s="7"/>
      <c r="E46" s="33"/>
      <c r="F46" s="33"/>
      <c r="G46" s="42"/>
      <c r="H46" s="33" t="str">
        <f>IF(G46="","",VLOOKUP(G46,Bezeichnung!$E$4:$I$104,2,FALSE))</f>
        <v/>
      </c>
      <c r="I46" s="33" t="str">
        <f>IF(G46="","",VLOOKUP(G46,Bezeichnung!$E$4:$I$104,3,FALSE))</f>
        <v/>
      </c>
      <c r="J46" s="33" t="str">
        <f>IF(G46="","",VLOOKUP(G46,Bezeichnung!$E$4:$H$104,4,FALSE))</f>
        <v/>
      </c>
      <c r="K46" s="33" t="str">
        <f>IF(G46="","",VLOOKUP(G46,Bezeichnung!$E$4:$I$104,5,FALSE))</f>
        <v/>
      </c>
      <c r="L46" s="6"/>
      <c r="M46" s="10"/>
      <c r="N46" s="10"/>
      <c r="O46" s="6"/>
      <c r="P46" s="6"/>
    </row>
    <row r="47" spans="1:16" ht="21" x14ac:dyDescent="0.25">
      <c r="A47" s="6">
        <v>43</v>
      </c>
      <c r="B47" s="33"/>
      <c r="C47" s="33"/>
      <c r="D47" s="7"/>
      <c r="E47" s="33"/>
      <c r="F47" s="33"/>
      <c r="G47" s="42"/>
      <c r="H47" s="33" t="str">
        <f>IF(G47="","",VLOOKUP(G47,Bezeichnung!$E$4:$I$104,2,FALSE))</f>
        <v/>
      </c>
      <c r="I47" s="33" t="str">
        <f>IF(G47="","",VLOOKUP(G47,Bezeichnung!$E$4:$I$104,3,FALSE))</f>
        <v/>
      </c>
      <c r="J47" s="33" t="str">
        <f>IF(G47="","",VLOOKUP(G47,Bezeichnung!$E$4:$H$104,4,FALSE))</f>
        <v/>
      </c>
      <c r="K47" s="33" t="str">
        <f>IF(G47="","",VLOOKUP(G47,Bezeichnung!$E$4:$I$104,5,FALSE))</f>
        <v/>
      </c>
      <c r="L47" s="6"/>
      <c r="M47" s="10"/>
      <c r="N47" s="10"/>
      <c r="O47" s="6"/>
      <c r="P47" s="6"/>
    </row>
    <row r="48" spans="1:16" ht="21" x14ac:dyDescent="0.25">
      <c r="A48" s="6">
        <v>44</v>
      </c>
      <c r="B48" s="33"/>
      <c r="C48" s="33"/>
      <c r="D48" s="7"/>
      <c r="E48" s="33"/>
      <c r="F48" s="33"/>
      <c r="G48" s="42"/>
      <c r="H48" s="33" t="str">
        <f>IF(G48="","",VLOOKUP(G48,Bezeichnung!$E$4:$I$104,2,FALSE))</f>
        <v/>
      </c>
      <c r="I48" s="33" t="str">
        <f>IF(G48="","",VLOOKUP(G48,Bezeichnung!$E$4:$I$104,3,FALSE))</f>
        <v/>
      </c>
      <c r="J48" s="33" t="str">
        <f>IF(G48="","",VLOOKUP(G48,Bezeichnung!$E$4:$H$104,4,FALSE))</f>
        <v/>
      </c>
      <c r="K48" s="33" t="str">
        <f>IF(G48="","",VLOOKUP(G48,Bezeichnung!$E$4:$I$104,5,FALSE))</f>
        <v/>
      </c>
      <c r="L48" s="6"/>
      <c r="M48" s="10"/>
      <c r="N48" s="10"/>
      <c r="O48" s="6"/>
      <c r="P48" s="6"/>
    </row>
    <row r="49" spans="1:16" ht="21" x14ac:dyDescent="0.25">
      <c r="A49" s="6">
        <v>45</v>
      </c>
      <c r="B49" s="33"/>
      <c r="C49" s="33"/>
      <c r="D49" s="7"/>
      <c r="E49" s="33"/>
      <c r="F49" s="33"/>
      <c r="G49" s="42"/>
      <c r="H49" s="33" t="str">
        <f>IF(G49="","",VLOOKUP(G49,Bezeichnung!$E$4:$I$104,2,FALSE))</f>
        <v/>
      </c>
      <c r="I49" s="33" t="str">
        <f>IF(G49="","",VLOOKUP(G49,Bezeichnung!$E$4:$I$104,3,FALSE))</f>
        <v/>
      </c>
      <c r="J49" s="33" t="str">
        <f>IF(G49="","",VLOOKUP(G49,Bezeichnung!$E$4:$H$104,4,FALSE))</f>
        <v/>
      </c>
      <c r="K49" s="33" t="str">
        <f>IF(G49="","",VLOOKUP(G49,Bezeichnung!$E$4:$I$104,5,FALSE))</f>
        <v/>
      </c>
      <c r="L49" s="6"/>
      <c r="M49" s="10"/>
      <c r="N49" s="10"/>
      <c r="O49" s="6"/>
      <c r="P49" s="6"/>
    </row>
    <row r="50" spans="1:16" ht="21" x14ac:dyDescent="0.25">
      <c r="A50" s="6">
        <v>46</v>
      </c>
      <c r="B50" s="33"/>
      <c r="C50" s="33"/>
      <c r="D50" s="7"/>
      <c r="E50" s="33"/>
      <c r="F50" s="33"/>
      <c r="G50" s="42"/>
      <c r="H50" s="33" t="str">
        <f>IF(G50="","",VLOOKUP(G50,Bezeichnung!$E$4:$I$104,2,FALSE))</f>
        <v/>
      </c>
      <c r="I50" s="33" t="str">
        <f>IF(G50="","",VLOOKUP(G50,Bezeichnung!$E$4:$I$104,3,FALSE))</f>
        <v/>
      </c>
      <c r="J50" s="33" t="str">
        <f>IF(G50="","",VLOOKUP(G50,Bezeichnung!$E$4:$H$104,4,FALSE))</f>
        <v/>
      </c>
      <c r="K50" s="33" t="str">
        <f>IF(G50="","",VLOOKUP(G50,Bezeichnung!$E$4:$I$104,5,FALSE))</f>
        <v/>
      </c>
      <c r="L50" s="6"/>
      <c r="M50" s="10"/>
      <c r="N50" s="10"/>
      <c r="O50" s="6"/>
      <c r="P50" s="6"/>
    </row>
    <row r="51" spans="1:16" ht="21" x14ac:dyDescent="0.25">
      <c r="A51" s="6">
        <v>47</v>
      </c>
      <c r="B51" s="33"/>
      <c r="C51" s="33"/>
      <c r="D51" s="7"/>
      <c r="E51" s="33"/>
      <c r="F51" s="33"/>
      <c r="G51" s="42"/>
      <c r="H51" s="33" t="str">
        <f>IF(G51="","",VLOOKUP(G51,Bezeichnung!$E$4:$I$104,2,FALSE))</f>
        <v/>
      </c>
      <c r="I51" s="33" t="str">
        <f>IF(G51="","",VLOOKUP(G51,Bezeichnung!$E$4:$I$104,3,FALSE))</f>
        <v/>
      </c>
      <c r="J51" s="33" t="str">
        <f>IF(G51="","",VLOOKUP(G51,Bezeichnung!$E$4:$H$104,4,FALSE))</f>
        <v/>
      </c>
      <c r="K51" s="33" t="str">
        <f>IF(G51="","",VLOOKUP(G51,Bezeichnung!$E$4:$I$104,5,FALSE))</f>
        <v/>
      </c>
      <c r="L51" s="6"/>
      <c r="M51" s="10"/>
      <c r="N51" s="10"/>
      <c r="O51" s="6"/>
      <c r="P51" s="6"/>
    </row>
    <row r="52" spans="1:16" ht="21" x14ac:dyDescent="0.25">
      <c r="A52" s="6">
        <v>48</v>
      </c>
      <c r="B52" s="33"/>
      <c r="C52" s="33"/>
      <c r="D52" s="7"/>
      <c r="E52" s="33"/>
      <c r="F52" s="33"/>
      <c r="G52" s="42"/>
      <c r="H52" s="33" t="str">
        <f>IF(G52="","",VLOOKUP(G52,Bezeichnung!$E$4:$I$104,2,FALSE))</f>
        <v/>
      </c>
      <c r="I52" s="33" t="str">
        <f>IF(G52="","",VLOOKUP(G52,Bezeichnung!$E$4:$I$104,3,FALSE))</f>
        <v/>
      </c>
      <c r="J52" s="33" t="str">
        <f>IF(G52="","",VLOOKUP(G52,Bezeichnung!$E$4:$H$104,4,FALSE))</f>
        <v/>
      </c>
      <c r="K52" s="33" t="str">
        <f>IF(G52="","",VLOOKUP(G52,Bezeichnung!$E$4:$I$104,5,FALSE))</f>
        <v/>
      </c>
      <c r="L52" s="6"/>
      <c r="M52" s="10"/>
      <c r="N52" s="10"/>
      <c r="O52" s="6"/>
      <c r="P52" s="6"/>
    </row>
    <row r="53" spans="1:16" ht="21" x14ac:dyDescent="0.25">
      <c r="A53" s="6">
        <v>49</v>
      </c>
      <c r="B53" s="33"/>
      <c r="C53" s="33"/>
      <c r="D53" s="7"/>
      <c r="E53" s="33"/>
      <c r="F53" s="33"/>
      <c r="G53" s="42"/>
      <c r="H53" s="33" t="str">
        <f>IF(G53="","",VLOOKUP(G53,Bezeichnung!$E$4:$I$104,2,FALSE))</f>
        <v/>
      </c>
      <c r="I53" s="33" t="str">
        <f>IF(G53="","",VLOOKUP(G53,Bezeichnung!$E$4:$I$104,3,FALSE))</f>
        <v/>
      </c>
      <c r="J53" s="33" t="str">
        <f>IF(G53="","",VLOOKUP(G53,Bezeichnung!$E$4:$H$104,4,FALSE))</f>
        <v/>
      </c>
      <c r="K53" s="33" t="str">
        <f>IF(G53="","",VLOOKUP(G53,Bezeichnung!$E$4:$I$104,5,FALSE))</f>
        <v/>
      </c>
      <c r="L53" s="6"/>
      <c r="M53" s="10"/>
      <c r="N53" s="10"/>
      <c r="O53" s="6"/>
      <c r="P53" s="6"/>
    </row>
    <row r="54" spans="1:16" ht="21" x14ac:dyDescent="0.25">
      <c r="A54" s="6">
        <v>50</v>
      </c>
      <c r="B54" s="33"/>
      <c r="C54" s="33"/>
      <c r="D54" s="7"/>
      <c r="E54" s="33"/>
      <c r="F54" s="33"/>
      <c r="G54" s="42"/>
      <c r="H54" s="33" t="str">
        <f>IF(G54="","",VLOOKUP(G54,Bezeichnung!$E$4:$I$104,2,FALSE))</f>
        <v/>
      </c>
      <c r="I54" s="33" t="str">
        <f>IF(G54="","",VLOOKUP(G54,Bezeichnung!$E$4:$I$104,3,FALSE))</f>
        <v/>
      </c>
      <c r="J54" s="33" t="str">
        <f>IF(G54="","",VLOOKUP(G54,Bezeichnung!$E$4:$H$104,4,FALSE))</f>
        <v/>
      </c>
      <c r="K54" s="33" t="str">
        <f>IF(G54="","",VLOOKUP(G54,Bezeichnung!$E$4:$I$104,5,FALSE))</f>
        <v/>
      </c>
      <c r="L54" s="6"/>
      <c r="M54" s="10"/>
      <c r="N54" s="10"/>
      <c r="O54" s="6"/>
      <c r="P54" s="6"/>
    </row>
    <row r="55" spans="1:16" ht="21" x14ac:dyDescent="0.25">
      <c r="A55" s="6">
        <v>51</v>
      </c>
      <c r="B55" s="33"/>
      <c r="C55" s="33"/>
      <c r="D55" s="7"/>
      <c r="E55" s="33"/>
      <c r="F55" s="33"/>
      <c r="G55" s="42"/>
      <c r="H55" s="33" t="str">
        <f>IF(G55="","",VLOOKUP(G55,Bezeichnung!$E$4:$I$104,2,FALSE))</f>
        <v/>
      </c>
      <c r="I55" s="33" t="str">
        <f>IF(G55="","",VLOOKUP(G55,Bezeichnung!$E$4:$I$104,3,FALSE))</f>
        <v/>
      </c>
      <c r="J55" s="33" t="str">
        <f>IF(G55="","",VLOOKUP(G55,Bezeichnung!$E$4:$H$104,4,FALSE))</f>
        <v/>
      </c>
      <c r="K55" s="33" t="str">
        <f>IF(G55="","",VLOOKUP(G55,Bezeichnung!$E$4:$I$104,5,FALSE))</f>
        <v/>
      </c>
      <c r="L55" s="6"/>
      <c r="M55" s="10"/>
      <c r="N55" s="10"/>
      <c r="O55" s="6"/>
      <c r="P55" s="6"/>
    </row>
    <row r="56" spans="1:16" ht="21" x14ac:dyDescent="0.25">
      <c r="A56" s="6">
        <v>52</v>
      </c>
      <c r="B56" s="33"/>
      <c r="C56" s="33"/>
      <c r="D56" s="7"/>
      <c r="E56" s="33"/>
      <c r="F56" s="33"/>
      <c r="G56" s="42"/>
      <c r="H56" s="33" t="str">
        <f>IF(G56="","",VLOOKUP(G56,Bezeichnung!$E$4:$I$104,2,FALSE))</f>
        <v/>
      </c>
      <c r="I56" s="33" t="str">
        <f>IF(G56="","",VLOOKUP(G56,Bezeichnung!$E$4:$I$104,3,FALSE))</f>
        <v/>
      </c>
      <c r="J56" s="33" t="str">
        <f>IF(G56="","",VLOOKUP(G56,Bezeichnung!$E$4:$H$104,4,FALSE))</f>
        <v/>
      </c>
      <c r="K56" s="33" t="str">
        <f>IF(G56="","",VLOOKUP(G56,Bezeichnung!$E$4:$I$104,5,FALSE))</f>
        <v/>
      </c>
      <c r="L56" s="6"/>
      <c r="M56" s="10"/>
      <c r="N56" s="10"/>
      <c r="O56" s="6"/>
      <c r="P56" s="6"/>
    </row>
    <row r="57" spans="1:16" ht="21" x14ac:dyDescent="0.25">
      <c r="A57" s="6">
        <v>53</v>
      </c>
      <c r="B57" s="33"/>
      <c r="C57" s="33"/>
      <c r="D57" s="7"/>
      <c r="E57" s="33"/>
      <c r="F57" s="33"/>
      <c r="G57" s="42"/>
      <c r="H57" s="33" t="str">
        <f>IF(G57="","",VLOOKUP(G57,Bezeichnung!$E$4:$I$104,2,FALSE))</f>
        <v/>
      </c>
      <c r="I57" s="33" t="str">
        <f>IF(G57="","",VLOOKUP(G57,Bezeichnung!$E$4:$I$104,3,FALSE))</f>
        <v/>
      </c>
      <c r="J57" s="33" t="str">
        <f>IF(G57="","",VLOOKUP(G57,Bezeichnung!$E$4:$H$104,4,FALSE))</f>
        <v/>
      </c>
      <c r="K57" s="33" t="str">
        <f>IF(G57="","",VLOOKUP(G57,Bezeichnung!$E$4:$I$104,5,FALSE))</f>
        <v/>
      </c>
      <c r="L57" s="6"/>
      <c r="M57" s="10"/>
      <c r="N57" s="10"/>
      <c r="O57" s="6"/>
      <c r="P57" s="6"/>
    </row>
    <row r="58" spans="1:16" ht="21" x14ac:dyDescent="0.25">
      <c r="A58" s="6">
        <v>54</v>
      </c>
      <c r="B58" s="33"/>
      <c r="C58" s="33"/>
      <c r="D58" s="7"/>
      <c r="E58" s="33"/>
      <c r="F58" s="33"/>
      <c r="G58" s="42"/>
      <c r="H58" s="33" t="str">
        <f>IF(G58="","",VLOOKUP(G58,Bezeichnung!$E$4:$I$104,2,FALSE))</f>
        <v/>
      </c>
      <c r="I58" s="33" t="str">
        <f>IF(G58="","",VLOOKUP(G58,Bezeichnung!$E$4:$I$104,3,FALSE))</f>
        <v/>
      </c>
      <c r="J58" s="33" t="str">
        <f>IF(G58="","",VLOOKUP(G58,Bezeichnung!$E$4:$H$104,4,FALSE))</f>
        <v/>
      </c>
      <c r="K58" s="33" t="str">
        <f>IF(G58="","",VLOOKUP(G58,Bezeichnung!$E$4:$I$104,5,FALSE))</f>
        <v/>
      </c>
      <c r="L58" s="6"/>
      <c r="M58" s="10"/>
      <c r="N58" s="10"/>
      <c r="O58" s="6"/>
      <c r="P58" s="6"/>
    </row>
    <row r="59" spans="1:16" ht="21" x14ac:dyDescent="0.25">
      <c r="A59" s="6">
        <v>55</v>
      </c>
      <c r="B59" s="33"/>
      <c r="C59" s="33"/>
      <c r="D59" s="7"/>
      <c r="E59" s="33"/>
      <c r="F59" s="33"/>
      <c r="G59" s="42"/>
      <c r="H59" s="33" t="str">
        <f>IF(G59="","",VLOOKUP(G59,Bezeichnung!$E$4:$I$104,2,FALSE))</f>
        <v/>
      </c>
      <c r="I59" s="33" t="str">
        <f>IF(G59="","",VLOOKUP(G59,Bezeichnung!$E$4:$I$104,3,FALSE))</f>
        <v/>
      </c>
      <c r="J59" s="33" t="str">
        <f>IF(G59="","",VLOOKUP(G59,Bezeichnung!$E$4:$H$104,4,FALSE))</f>
        <v/>
      </c>
      <c r="K59" s="33" t="str">
        <f>IF(G59="","",VLOOKUP(G59,Bezeichnung!$E$4:$I$104,5,FALSE))</f>
        <v/>
      </c>
      <c r="L59" s="6"/>
      <c r="M59" s="10"/>
      <c r="N59" s="10"/>
      <c r="O59" s="6"/>
      <c r="P59" s="6"/>
    </row>
    <row r="60" spans="1:16" ht="21" x14ac:dyDescent="0.25">
      <c r="A60" s="6">
        <v>56</v>
      </c>
      <c r="B60" s="33"/>
      <c r="C60" s="33"/>
      <c r="D60" s="7"/>
      <c r="E60" s="33"/>
      <c r="F60" s="33"/>
      <c r="G60" s="42"/>
      <c r="H60" s="33" t="str">
        <f>IF(G60="","",VLOOKUP(G60,Bezeichnung!$E$4:$I$104,2,FALSE))</f>
        <v/>
      </c>
      <c r="I60" s="33" t="str">
        <f>IF(G60="","",VLOOKUP(G60,Bezeichnung!$E$4:$I$104,3,FALSE))</f>
        <v/>
      </c>
      <c r="J60" s="33" t="str">
        <f>IF(G60="","",VLOOKUP(G60,Bezeichnung!$E$4:$H$104,4,FALSE))</f>
        <v/>
      </c>
      <c r="K60" s="33" t="str">
        <f>IF(G60="","",VLOOKUP(G60,Bezeichnung!$E$4:$I$104,5,FALSE))</f>
        <v/>
      </c>
      <c r="L60" s="6"/>
      <c r="M60" s="10"/>
      <c r="N60" s="10"/>
      <c r="O60" s="6"/>
      <c r="P60" s="6"/>
    </row>
    <row r="61" spans="1:16" ht="21" x14ac:dyDescent="0.25">
      <c r="A61" s="6">
        <v>57</v>
      </c>
      <c r="B61" s="33"/>
      <c r="C61" s="33"/>
      <c r="D61" s="7"/>
      <c r="E61" s="33"/>
      <c r="F61" s="33"/>
      <c r="G61" s="42"/>
      <c r="H61" s="33" t="str">
        <f>IF(G61="","",VLOOKUP(G61,Bezeichnung!$E$4:$I$104,2,FALSE))</f>
        <v/>
      </c>
      <c r="I61" s="33" t="str">
        <f>IF(G61="","",VLOOKUP(G61,Bezeichnung!$E$4:$I$104,3,FALSE))</f>
        <v/>
      </c>
      <c r="J61" s="33" t="str">
        <f>IF(G61="","",VLOOKUP(G61,Bezeichnung!$E$4:$H$104,4,FALSE))</f>
        <v/>
      </c>
      <c r="K61" s="33" t="str">
        <f>IF(G61="","",VLOOKUP(G61,Bezeichnung!$E$4:$I$104,5,FALSE))</f>
        <v/>
      </c>
      <c r="L61" s="6"/>
      <c r="M61" s="10"/>
      <c r="N61" s="10"/>
      <c r="O61" s="6"/>
      <c r="P61" s="6"/>
    </row>
    <row r="62" spans="1:16" ht="21" x14ac:dyDescent="0.25">
      <c r="A62" s="6">
        <v>58</v>
      </c>
      <c r="B62" s="33"/>
      <c r="C62" s="33"/>
      <c r="D62" s="7"/>
      <c r="E62" s="33"/>
      <c r="F62" s="33"/>
      <c r="G62" s="42"/>
      <c r="H62" s="33" t="str">
        <f>IF(G62="","",VLOOKUP(G62,Bezeichnung!$E$4:$I$104,2,FALSE))</f>
        <v/>
      </c>
      <c r="I62" s="33" t="str">
        <f>IF(G62="","",VLOOKUP(G62,Bezeichnung!$E$4:$I$104,3,FALSE))</f>
        <v/>
      </c>
      <c r="J62" s="33" t="str">
        <f>IF(G62="","",VLOOKUP(G62,Bezeichnung!$E$4:$H$104,4,FALSE))</f>
        <v/>
      </c>
      <c r="K62" s="33" t="str">
        <f>IF(G62="","",VLOOKUP(G62,Bezeichnung!$E$4:$I$104,5,FALSE))</f>
        <v/>
      </c>
      <c r="L62" s="6"/>
      <c r="M62" s="10"/>
      <c r="N62" s="10"/>
      <c r="O62" s="6"/>
      <c r="P62" s="6"/>
    </row>
    <row r="63" spans="1:16" ht="21" x14ac:dyDescent="0.25">
      <c r="A63" s="6">
        <v>59</v>
      </c>
      <c r="B63" s="33"/>
      <c r="C63" s="33"/>
      <c r="D63" s="7"/>
      <c r="E63" s="33"/>
      <c r="F63" s="33"/>
      <c r="G63" s="42"/>
      <c r="H63" s="33" t="str">
        <f>IF(G63="","",VLOOKUP(G63,Bezeichnung!$E$4:$I$104,2,FALSE))</f>
        <v/>
      </c>
      <c r="I63" s="33" t="str">
        <f>IF(G63="","",VLOOKUP(G63,Bezeichnung!$E$4:$I$104,3,FALSE))</f>
        <v/>
      </c>
      <c r="J63" s="33" t="str">
        <f>IF(G63="","",VLOOKUP(G63,Bezeichnung!$E$4:$H$104,4,FALSE))</f>
        <v/>
      </c>
      <c r="K63" s="33" t="str">
        <f>IF(G63="","",VLOOKUP(G63,Bezeichnung!$E$4:$I$104,5,FALSE))</f>
        <v/>
      </c>
      <c r="L63" s="6"/>
      <c r="M63" s="10"/>
      <c r="N63" s="10"/>
      <c r="O63" s="6"/>
      <c r="P63" s="6"/>
    </row>
    <row r="64" spans="1:16" ht="21" x14ac:dyDescent="0.25">
      <c r="A64" s="6">
        <v>60</v>
      </c>
      <c r="B64" s="33"/>
      <c r="C64" s="33"/>
      <c r="D64" s="7"/>
      <c r="E64" s="33"/>
      <c r="F64" s="33"/>
      <c r="G64" s="42"/>
      <c r="H64" s="33" t="str">
        <f>IF(G64="","",VLOOKUP(G64,Bezeichnung!$E$4:$I$104,2,FALSE))</f>
        <v/>
      </c>
      <c r="I64" s="33" t="str">
        <f>IF(G64="","",VLOOKUP(G64,Bezeichnung!$E$4:$I$104,3,FALSE))</f>
        <v/>
      </c>
      <c r="J64" s="33" t="str">
        <f>IF(G64="","",VLOOKUP(G64,Bezeichnung!$E$4:$H$104,4,FALSE))</f>
        <v/>
      </c>
      <c r="K64" s="33" t="str">
        <f>IF(G64="","",VLOOKUP(G64,Bezeichnung!$E$4:$I$104,5,FALSE))</f>
        <v/>
      </c>
      <c r="L64" s="6"/>
      <c r="M64" s="10"/>
      <c r="N64" s="10"/>
      <c r="O64" s="6"/>
      <c r="P64" s="6"/>
    </row>
    <row r="65" spans="1:16" ht="21" x14ac:dyDescent="0.25">
      <c r="A65" s="6">
        <v>61</v>
      </c>
      <c r="B65" s="33"/>
      <c r="C65" s="33"/>
      <c r="D65" s="7"/>
      <c r="E65" s="33"/>
      <c r="F65" s="33"/>
      <c r="G65" s="42"/>
      <c r="H65" s="33" t="str">
        <f>IF(G65="","",VLOOKUP(G65,Bezeichnung!$E$4:$I$104,2,FALSE))</f>
        <v/>
      </c>
      <c r="I65" s="33" t="str">
        <f>IF(G65="","",VLOOKUP(G65,Bezeichnung!$E$4:$I$104,3,FALSE))</f>
        <v/>
      </c>
      <c r="J65" s="33" t="str">
        <f>IF(G65="","",VLOOKUP(G65,Bezeichnung!$E$4:$H$104,4,FALSE))</f>
        <v/>
      </c>
      <c r="K65" s="33" t="str">
        <f>IF(G65="","",VLOOKUP(G65,Bezeichnung!$E$4:$I$104,5,FALSE))</f>
        <v/>
      </c>
      <c r="L65" s="6"/>
      <c r="M65" s="10"/>
      <c r="N65" s="10"/>
      <c r="O65" s="6"/>
      <c r="P65" s="6"/>
    </row>
    <row r="66" spans="1:16" ht="21" x14ac:dyDescent="0.25">
      <c r="A66" s="6">
        <v>62</v>
      </c>
      <c r="B66" s="33"/>
      <c r="C66" s="33"/>
      <c r="D66" s="7"/>
      <c r="E66" s="33"/>
      <c r="F66" s="33"/>
      <c r="G66" s="42"/>
      <c r="H66" s="33" t="str">
        <f>IF(G66="","",VLOOKUP(G66,Bezeichnung!$E$4:$I$104,2,FALSE))</f>
        <v/>
      </c>
      <c r="I66" s="33" t="str">
        <f>IF(G66="","",VLOOKUP(G66,Bezeichnung!$E$4:$I$104,3,FALSE))</f>
        <v/>
      </c>
      <c r="J66" s="33" t="str">
        <f>IF(G66="","",VLOOKUP(G66,Bezeichnung!$E$4:$H$104,4,FALSE))</f>
        <v/>
      </c>
      <c r="K66" s="33" t="str">
        <f>IF(G66="","",VLOOKUP(G66,Bezeichnung!$E$4:$I$104,5,FALSE))</f>
        <v/>
      </c>
      <c r="L66" s="6"/>
      <c r="M66" s="10"/>
      <c r="N66" s="10"/>
      <c r="O66" s="6"/>
      <c r="P66" s="6"/>
    </row>
    <row r="67" spans="1:16" ht="21" x14ac:dyDescent="0.25">
      <c r="A67" s="6">
        <v>63</v>
      </c>
      <c r="B67" s="33"/>
      <c r="C67" s="33"/>
      <c r="D67" s="7"/>
      <c r="E67" s="33"/>
      <c r="F67" s="33"/>
      <c r="G67" s="42"/>
      <c r="H67" s="33" t="str">
        <f>IF(G67="","",VLOOKUP(G67,Bezeichnung!$E$4:$I$104,2,FALSE))</f>
        <v/>
      </c>
      <c r="I67" s="33" t="str">
        <f>IF(G67="","",VLOOKUP(G67,Bezeichnung!$E$4:$I$104,3,FALSE))</f>
        <v/>
      </c>
      <c r="J67" s="33" t="str">
        <f>IF(G67="","",VLOOKUP(G67,Bezeichnung!$E$4:$H$104,4,FALSE))</f>
        <v/>
      </c>
      <c r="K67" s="33" t="str">
        <f>IF(G67="","",VLOOKUP(G67,Bezeichnung!$E$4:$I$104,5,FALSE))</f>
        <v/>
      </c>
      <c r="L67" s="6"/>
      <c r="M67" s="10"/>
      <c r="N67" s="10"/>
      <c r="O67" s="6"/>
      <c r="P67" s="6"/>
    </row>
    <row r="68" spans="1:16" ht="21" x14ac:dyDescent="0.25">
      <c r="A68" s="6">
        <v>64</v>
      </c>
      <c r="B68" s="33"/>
      <c r="C68" s="33"/>
      <c r="D68" s="7"/>
      <c r="E68" s="33"/>
      <c r="F68" s="33"/>
      <c r="G68" s="42"/>
      <c r="H68" s="33" t="str">
        <f>IF(G68="","",VLOOKUP(G68,Bezeichnung!$E$4:$I$104,2,FALSE))</f>
        <v/>
      </c>
      <c r="I68" s="33" t="str">
        <f>IF(G68="","",VLOOKUP(G68,Bezeichnung!$E$4:$I$104,3,FALSE))</f>
        <v/>
      </c>
      <c r="J68" s="33" t="str">
        <f>IF(G68="","",VLOOKUP(G68,Bezeichnung!$E$4:$H$104,4,FALSE))</f>
        <v/>
      </c>
      <c r="K68" s="33" t="str">
        <f>IF(G68="","",VLOOKUP(G68,Bezeichnung!$E$4:$I$104,5,FALSE))</f>
        <v/>
      </c>
      <c r="L68" s="6"/>
      <c r="M68" s="10"/>
      <c r="N68" s="10"/>
      <c r="O68" s="6"/>
      <c r="P68" s="6"/>
    </row>
    <row r="69" spans="1:16" ht="21" x14ac:dyDescent="0.25">
      <c r="A69" s="6">
        <v>65</v>
      </c>
      <c r="B69" s="33"/>
      <c r="C69" s="33"/>
      <c r="D69" s="7"/>
      <c r="E69" s="33"/>
      <c r="F69" s="33"/>
      <c r="G69" s="42"/>
      <c r="H69" s="33" t="str">
        <f>IF(G69="","",VLOOKUP(G69,Bezeichnung!$E$4:$I$104,2,FALSE))</f>
        <v/>
      </c>
      <c r="I69" s="33" t="str">
        <f>IF(G69="","",VLOOKUP(G69,Bezeichnung!$E$4:$I$104,3,FALSE))</f>
        <v/>
      </c>
      <c r="J69" s="33" t="str">
        <f>IF(G69="","",VLOOKUP(G69,Bezeichnung!$E$4:$H$104,4,FALSE))</f>
        <v/>
      </c>
      <c r="K69" s="33" t="str">
        <f>IF(G69="","",VLOOKUP(G69,Bezeichnung!$E$4:$I$104,5,FALSE))</f>
        <v/>
      </c>
      <c r="L69" s="6"/>
      <c r="M69" s="10"/>
      <c r="N69" s="10"/>
      <c r="O69" s="6"/>
      <c r="P69" s="6"/>
    </row>
    <row r="70" spans="1:16" ht="21" x14ac:dyDescent="0.25">
      <c r="A70" s="6">
        <v>66</v>
      </c>
      <c r="B70" s="33"/>
      <c r="C70" s="33"/>
      <c r="D70" s="7"/>
      <c r="E70" s="33"/>
      <c r="F70" s="33"/>
      <c r="G70" s="42"/>
      <c r="H70" s="33" t="str">
        <f>IF(G70="","",VLOOKUP(G70,Bezeichnung!$E$4:$I$104,2,FALSE))</f>
        <v/>
      </c>
      <c r="I70" s="33" t="str">
        <f>IF(G70="","",VLOOKUP(G70,Bezeichnung!$E$4:$I$104,3,FALSE))</f>
        <v/>
      </c>
      <c r="J70" s="33" t="str">
        <f>IF(G70="","",VLOOKUP(G70,Bezeichnung!$E$4:$H$104,4,FALSE))</f>
        <v/>
      </c>
      <c r="K70" s="33" t="str">
        <f>IF(G70="","",VLOOKUP(G70,Bezeichnung!$E$4:$I$104,5,FALSE))</f>
        <v/>
      </c>
      <c r="L70" s="6"/>
      <c r="M70" s="10"/>
      <c r="N70" s="10"/>
      <c r="O70" s="6"/>
      <c r="P70" s="6"/>
    </row>
    <row r="71" spans="1:16" ht="21" x14ac:dyDescent="0.25">
      <c r="A71" s="6">
        <v>67</v>
      </c>
      <c r="B71" s="33"/>
      <c r="C71" s="33"/>
      <c r="D71" s="7"/>
      <c r="E71" s="33"/>
      <c r="F71" s="33"/>
      <c r="G71" s="42"/>
      <c r="H71" s="33" t="str">
        <f>IF(G71="","",VLOOKUP(G71,Bezeichnung!$E$4:$I$104,2,FALSE))</f>
        <v/>
      </c>
      <c r="I71" s="33" t="str">
        <f>IF(G71="","",VLOOKUP(G71,Bezeichnung!$E$4:$I$104,3,FALSE))</f>
        <v/>
      </c>
      <c r="J71" s="33" t="str">
        <f>IF(G71="","",VLOOKUP(G71,Bezeichnung!$E$4:$H$104,4,FALSE))</f>
        <v/>
      </c>
      <c r="K71" s="33" t="str">
        <f>IF(G71="","",VLOOKUP(G71,Bezeichnung!$E$4:$I$104,5,FALSE))</f>
        <v/>
      </c>
      <c r="L71" s="6"/>
      <c r="M71" s="10"/>
      <c r="N71" s="10"/>
      <c r="O71" s="6"/>
      <c r="P71" s="6"/>
    </row>
    <row r="72" spans="1:16" ht="21" x14ac:dyDescent="0.25">
      <c r="A72" s="6">
        <v>68</v>
      </c>
      <c r="B72" s="33"/>
      <c r="C72" s="33"/>
      <c r="D72" s="7"/>
      <c r="E72" s="33"/>
      <c r="F72" s="33"/>
      <c r="G72" s="42"/>
      <c r="H72" s="33" t="str">
        <f>IF(G72="","",VLOOKUP(G72,Bezeichnung!$E$4:$I$104,2,FALSE))</f>
        <v/>
      </c>
      <c r="I72" s="33" t="str">
        <f>IF(G72="","",VLOOKUP(G72,Bezeichnung!$E$4:$I$104,3,FALSE))</f>
        <v/>
      </c>
      <c r="J72" s="33" t="str">
        <f>IF(G72="","",VLOOKUP(G72,Bezeichnung!$E$4:$H$104,4,FALSE))</f>
        <v/>
      </c>
      <c r="K72" s="33" t="str">
        <f>IF(G72="","",VLOOKUP(G72,Bezeichnung!$E$4:$I$104,5,FALSE))</f>
        <v/>
      </c>
      <c r="L72" s="6"/>
      <c r="M72" s="10"/>
      <c r="N72" s="10"/>
      <c r="O72" s="6"/>
      <c r="P72" s="6"/>
    </row>
    <row r="73" spans="1:16" ht="21" x14ac:dyDescent="0.25">
      <c r="A73" s="6">
        <v>69</v>
      </c>
      <c r="B73" s="33"/>
      <c r="C73" s="33"/>
      <c r="D73" s="7"/>
      <c r="E73" s="33"/>
      <c r="F73" s="33"/>
      <c r="G73" s="42"/>
      <c r="H73" s="33" t="str">
        <f>IF(G73="","",VLOOKUP(G73,Bezeichnung!$E$4:$I$104,2,FALSE))</f>
        <v/>
      </c>
      <c r="I73" s="33" t="str">
        <f>IF(G73="","",VLOOKUP(G73,Bezeichnung!$E$4:$I$104,3,FALSE))</f>
        <v/>
      </c>
      <c r="J73" s="33" t="str">
        <f>IF(G73="","",VLOOKUP(G73,Bezeichnung!$E$4:$H$104,4,FALSE))</f>
        <v/>
      </c>
      <c r="K73" s="33" t="str">
        <f>IF(G73="","",VLOOKUP(G73,Bezeichnung!$E$4:$I$104,5,FALSE))</f>
        <v/>
      </c>
      <c r="L73" s="6"/>
      <c r="M73" s="10"/>
      <c r="N73" s="10"/>
      <c r="O73" s="6"/>
      <c r="P73" s="6"/>
    </row>
    <row r="74" spans="1:16" ht="21" x14ac:dyDescent="0.25">
      <c r="A74" s="6">
        <v>70</v>
      </c>
      <c r="B74" s="33"/>
      <c r="C74" s="33"/>
      <c r="D74" s="7"/>
      <c r="E74" s="33"/>
      <c r="F74" s="33"/>
      <c r="G74" s="42"/>
      <c r="H74" s="33" t="str">
        <f>IF(G74="","",VLOOKUP(G74,Bezeichnung!$E$4:$I$104,2,FALSE))</f>
        <v/>
      </c>
      <c r="I74" s="33" t="str">
        <f>IF(G74="","",VLOOKUP(G74,Bezeichnung!$E$4:$I$104,3,FALSE))</f>
        <v/>
      </c>
      <c r="J74" s="33" t="str">
        <f>IF(G74="","",VLOOKUP(G74,Bezeichnung!$E$4:$H$104,4,FALSE))</f>
        <v/>
      </c>
      <c r="K74" s="33" t="str">
        <f>IF(G74="","",VLOOKUP(G74,Bezeichnung!$E$4:$I$104,5,FALSE))</f>
        <v/>
      </c>
      <c r="L74" s="6"/>
      <c r="M74" s="10"/>
      <c r="N74" s="10"/>
      <c r="O74" s="6"/>
      <c r="P74" s="6"/>
    </row>
    <row r="75" spans="1:16" ht="21" x14ac:dyDescent="0.25">
      <c r="A75" s="6">
        <v>71</v>
      </c>
      <c r="B75" s="33"/>
      <c r="C75" s="33"/>
      <c r="D75" s="7"/>
      <c r="E75" s="33"/>
      <c r="F75" s="33"/>
      <c r="G75" s="42"/>
      <c r="H75" s="33" t="str">
        <f>IF(G75="","",VLOOKUP(G75,Bezeichnung!$E$4:$I$104,2,FALSE))</f>
        <v/>
      </c>
      <c r="I75" s="33" t="str">
        <f>IF(G75="","",VLOOKUP(G75,Bezeichnung!$E$4:$I$104,3,FALSE))</f>
        <v/>
      </c>
      <c r="J75" s="33" t="str">
        <f>IF(G75="","",VLOOKUP(G75,Bezeichnung!$E$4:$H$104,4,FALSE))</f>
        <v/>
      </c>
      <c r="K75" s="33" t="str">
        <f>IF(G75="","",VLOOKUP(G75,Bezeichnung!$E$4:$I$104,5,FALSE))</f>
        <v/>
      </c>
      <c r="L75" s="6"/>
      <c r="M75" s="10"/>
      <c r="N75" s="10"/>
      <c r="O75" s="6"/>
      <c r="P75" s="6"/>
    </row>
    <row r="76" spans="1:16" ht="21" x14ac:dyDescent="0.25">
      <c r="A76" s="6">
        <v>72</v>
      </c>
      <c r="B76" s="33"/>
      <c r="C76" s="33"/>
      <c r="D76" s="7"/>
      <c r="E76" s="33"/>
      <c r="F76" s="33"/>
      <c r="G76" s="42"/>
      <c r="H76" s="33" t="str">
        <f>IF(G76="","",VLOOKUP(G76,Bezeichnung!$E$4:$I$104,2,FALSE))</f>
        <v/>
      </c>
      <c r="I76" s="33" t="str">
        <f>IF(G76="","",VLOOKUP(G76,Bezeichnung!$E$4:$I$104,3,FALSE))</f>
        <v/>
      </c>
      <c r="J76" s="33" t="str">
        <f>IF(G76="","",VLOOKUP(G76,Bezeichnung!$E$4:$H$104,4,FALSE))</f>
        <v/>
      </c>
      <c r="K76" s="33" t="str">
        <f>IF(G76="","",VLOOKUP(G76,Bezeichnung!$E$4:$I$104,5,FALSE))</f>
        <v/>
      </c>
      <c r="L76" s="6"/>
      <c r="M76" s="10"/>
      <c r="N76" s="10"/>
      <c r="O76" s="6"/>
      <c r="P76" s="6"/>
    </row>
    <row r="77" spans="1:16" ht="21" x14ac:dyDescent="0.25">
      <c r="A77" s="6">
        <v>73</v>
      </c>
      <c r="B77" s="33"/>
      <c r="C77" s="33"/>
      <c r="D77" s="7"/>
      <c r="E77" s="33"/>
      <c r="F77" s="33"/>
      <c r="G77" s="42"/>
      <c r="H77" s="33" t="str">
        <f>IF(G77="","",VLOOKUP(G77,Bezeichnung!$E$4:$I$104,2,FALSE))</f>
        <v/>
      </c>
      <c r="I77" s="33" t="str">
        <f>IF(G77="","",VLOOKUP(G77,Bezeichnung!$E$4:$I$104,3,FALSE))</f>
        <v/>
      </c>
      <c r="J77" s="33" t="str">
        <f>IF(G77="","",VLOOKUP(G77,Bezeichnung!$E$4:$H$104,4,FALSE))</f>
        <v/>
      </c>
      <c r="K77" s="33" t="str">
        <f>IF(G77="","",VLOOKUP(G77,Bezeichnung!$E$4:$I$104,5,FALSE))</f>
        <v/>
      </c>
      <c r="L77" s="6"/>
      <c r="M77" s="10"/>
      <c r="N77" s="10"/>
      <c r="O77" s="6"/>
      <c r="P77" s="6"/>
    </row>
    <row r="78" spans="1:16" ht="21" x14ac:dyDescent="0.25">
      <c r="A78" s="6">
        <v>74</v>
      </c>
      <c r="B78" s="33"/>
      <c r="C78" s="33"/>
      <c r="D78" s="7"/>
      <c r="E78" s="33"/>
      <c r="F78" s="33"/>
      <c r="G78" s="42"/>
      <c r="H78" s="33" t="str">
        <f>IF(G78="","",VLOOKUP(G78,Bezeichnung!$E$4:$I$104,2,FALSE))</f>
        <v/>
      </c>
      <c r="I78" s="33" t="str">
        <f>IF(G78="","",VLOOKUP(G78,Bezeichnung!$E$4:$I$104,3,FALSE))</f>
        <v/>
      </c>
      <c r="J78" s="33" t="str">
        <f>IF(G78="","",VLOOKUP(G78,Bezeichnung!$E$4:$H$104,4,FALSE))</f>
        <v/>
      </c>
      <c r="K78" s="33" t="str">
        <f>IF(G78="","",VLOOKUP(G78,Bezeichnung!$E$4:$I$104,5,FALSE))</f>
        <v/>
      </c>
      <c r="L78" s="6"/>
      <c r="M78" s="10"/>
      <c r="N78" s="10"/>
      <c r="O78" s="6"/>
      <c r="P78" s="6"/>
    </row>
    <row r="79" spans="1:16" ht="21" x14ac:dyDescent="0.25">
      <c r="A79" s="6">
        <v>75</v>
      </c>
      <c r="B79" s="33"/>
      <c r="C79" s="33"/>
      <c r="D79" s="7"/>
      <c r="E79" s="33"/>
      <c r="F79" s="33"/>
      <c r="G79" s="42"/>
      <c r="H79" s="33" t="str">
        <f>IF(G79="","",VLOOKUP(G79,Bezeichnung!$E$4:$I$104,2,FALSE))</f>
        <v/>
      </c>
      <c r="I79" s="33" t="str">
        <f>IF(G79="","",VLOOKUP(G79,Bezeichnung!$E$4:$I$104,3,FALSE))</f>
        <v/>
      </c>
      <c r="J79" s="33" t="str">
        <f>IF(G79="","",VLOOKUP(G79,Bezeichnung!$E$4:$H$104,4,FALSE))</f>
        <v/>
      </c>
      <c r="K79" s="33" t="str">
        <f>IF(G79="","",VLOOKUP(G79,Bezeichnung!$E$4:$I$104,5,FALSE))</f>
        <v/>
      </c>
      <c r="L79" s="6"/>
      <c r="M79" s="10"/>
      <c r="N79" s="10"/>
      <c r="O79" s="6"/>
      <c r="P79" s="6"/>
    </row>
    <row r="80" spans="1:16" ht="21" x14ac:dyDescent="0.25">
      <c r="A80" s="6">
        <v>76</v>
      </c>
      <c r="B80" s="33"/>
      <c r="C80" s="33"/>
      <c r="D80" s="7"/>
      <c r="E80" s="33"/>
      <c r="F80" s="33"/>
      <c r="G80" s="42"/>
      <c r="H80" s="33" t="str">
        <f>IF(G80="","",VLOOKUP(G80,Bezeichnung!$E$4:$I$104,2,FALSE))</f>
        <v/>
      </c>
      <c r="I80" s="33" t="str">
        <f>IF(G80="","",VLOOKUP(G80,Bezeichnung!$E$4:$I$104,3,FALSE))</f>
        <v/>
      </c>
      <c r="J80" s="33" t="str">
        <f>IF(G80="","",VLOOKUP(G80,Bezeichnung!$E$4:$H$104,4,FALSE))</f>
        <v/>
      </c>
      <c r="K80" s="33" t="str">
        <f>IF(G80="","",VLOOKUP(G80,Bezeichnung!$E$4:$I$104,5,FALSE))</f>
        <v/>
      </c>
      <c r="L80" s="6"/>
      <c r="M80" s="10"/>
      <c r="N80" s="10"/>
      <c r="O80" s="6"/>
      <c r="P80" s="6"/>
    </row>
    <row r="81" spans="1:16" ht="21" x14ac:dyDescent="0.25">
      <c r="A81" s="6">
        <v>77</v>
      </c>
      <c r="B81" s="33"/>
      <c r="C81" s="33"/>
      <c r="D81" s="7"/>
      <c r="E81" s="33"/>
      <c r="F81" s="33"/>
      <c r="G81" s="42"/>
      <c r="H81" s="33" t="str">
        <f>IF(G81="","",VLOOKUP(G81,Bezeichnung!$E$4:$I$104,2,FALSE))</f>
        <v/>
      </c>
      <c r="I81" s="33" t="str">
        <f>IF(G81="","",VLOOKUP(G81,Bezeichnung!$E$4:$I$104,3,FALSE))</f>
        <v/>
      </c>
      <c r="J81" s="33" t="str">
        <f>IF(G81="","",VLOOKUP(G81,Bezeichnung!$E$4:$H$104,4,FALSE))</f>
        <v/>
      </c>
      <c r="K81" s="33" t="str">
        <f>IF(G81="","",VLOOKUP(G81,Bezeichnung!$E$4:$I$104,5,FALSE))</f>
        <v/>
      </c>
      <c r="L81" s="6"/>
      <c r="M81" s="10"/>
      <c r="N81" s="10"/>
      <c r="O81" s="6"/>
      <c r="P81" s="6"/>
    </row>
    <row r="82" spans="1:16" ht="21" x14ac:dyDescent="0.25">
      <c r="A82" s="6">
        <v>78</v>
      </c>
      <c r="B82" s="33"/>
      <c r="C82" s="33"/>
      <c r="D82" s="7"/>
      <c r="E82" s="33"/>
      <c r="F82" s="33"/>
      <c r="G82" s="42"/>
      <c r="H82" s="33" t="str">
        <f>IF(G82="","",VLOOKUP(G82,Bezeichnung!$E$4:$I$104,2,FALSE))</f>
        <v/>
      </c>
      <c r="I82" s="33" t="str">
        <f>IF(G82="","",VLOOKUP(G82,Bezeichnung!$E$4:$I$104,3,FALSE))</f>
        <v/>
      </c>
      <c r="J82" s="33" t="str">
        <f>IF(G82="","",VLOOKUP(G82,Bezeichnung!$E$4:$H$104,4,FALSE))</f>
        <v/>
      </c>
      <c r="K82" s="33" t="str">
        <f>IF(G82="","",VLOOKUP(G82,Bezeichnung!$E$4:$I$104,5,FALSE))</f>
        <v/>
      </c>
      <c r="L82" s="6"/>
      <c r="M82" s="10"/>
      <c r="N82" s="10"/>
      <c r="O82" s="6"/>
      <c r="P82" s="6"/>
    </row>
    <row r="83" spans="1:16" ht="21" x14ac:dyDescent="0.25">
      <c r="A83" s="6">
        <v>79</v>
      </c>
      <c r="B83" s="33"/>
      <c r="C83" s="33"/>
      <c r="D83" s="7"/>
      <c r="E83" s="33"/>
      <c r="F83" s="33"/>
      <c r="G83" s="42"/>
      <c r="H83" s="33" t="str">
        <f>IF(G83="","",VLOOKUP(G83,Bezeichnung!$E$4:$I$104,2,FALSE))</f>
        <v/>
      </c>
      <c r="I83" s="33" t="str">
        <f>IF(G83="","",VLOOKUP(G83,Bezeichnung!$E$4:$I$104,3,FALSE))</f>
        <v/>
      </c>
      <c r="J83" s="33" t="str">
        <f>IF(G83="","",VLOOKUP(G83,Bezeichnung!$E$4:$H$104,4,FALSE))</f>
        <v/>
      </c>
      <c r="K83" s="33" t="str">
        <f>IF(G83="","",VLOOKUP(G83,Bezeichnung!$E$4:$I$104,5,FALSE))</f>
        <v/>
      </c>
      <c r="L83" s="6"/>
      <c r="M83" s="10"/>
      <c r="N83" s="10"/>
      <c r="O83" s="6"/>
      <c r="P83" s="6"/>
    </row>
    <row r="84" spans="1:16" ht="21" x14ac:dyDescent="0.25">
      <c r="A84" s="6">
        <v>80</v>
      </c>
      <c r="B84" s="33"/>
      <c r="C84" s="33"/>
      <c r="D84" s="7"/>
      <c r="E84" s="33"/>
      <c r="F84" s="33"/>
      <c r="G84" s="42"/>
      <c r="H84" s="33" t="str">
        <f>IF(G84="","",VLOOKUP(G84,Bezeichnung!$E$4:$I$104,2,FALSE))</f>
        <v/>
      </c>
      <c r="I84" s="33" t="str">
        <f>IF(G84="","",VLOOKUP(G84,Bezeichnung!$E$4:$I$104,3,FALSE))</f>
        <v/>
      </c>
      <c r="J84" s="33" t="str">
        <f>IF(G84="","",VLOOKUP(G84,Bezeichnung!$E$4:$H$104,4,FALSE))</f>
        <v/>
      </c>
      <c r="K84" s="33" t="str">
        <f>IF(G84="","",VLOOKUP(G84,Bezeichnung!$E$4:$I$104,5,FALSE))</f>
        <v/>
      </c>
      <c r="L84" s="6"/>
      <c r="M84" s="10"/>
      <c r="N84" s="10"/>
      <c r="O84" s="6"/>
      <c r="P84" s="6"/>
    </row>
    <row r="85" spans="1:16" ht="21" x14ac:dyDescent="0.25">
      <c r="A85" s="6">
        <v>81</v>
      </c>
      <c r="B85" s="33"/>
      <c r="C85" s="33"/>
      <c r="D85" s="7"/>
      <c r="E85" s="33"/>
      <c r="F85" s="33"/>
      <c r="G85" s="42"/>
      <c r="H85" s="33" t="str">
        <f>IF(G85="","",VLOOKUP(G85,Bezeichnung!$E$4:$I$104,2,FALSE))</f>
        <v/>
      </c>
      <c r="I85" s="33" t="str">
        <f>IF(G85="","",VLOOKUP(G85,Bezeichnung!$E$4:$I$104,3,FALSE))</f>
        <v/>
      </c>
      <c r="J85" s="33" t="str">
        <f>IF(G85="","",VLOOKUP(G85,Bezeichnung!$E$4:$H$104,4,FALSE))</f>
        <v/>
      </c>
      <c r="K85" s="33" t="str">
        <f>IF(G85="","",VLOOKUP(G85,Bezeichnung!$E$4:$I$104,5,FALSE))</f>
        <v/>
      </c>
      <c r="L85" s="6"/>
      <c r="M85" s="10"/>
      <c r="N85" s="10"/>
      <c r="O85" s="6"/>
      <c r="P85" s="6"/>
    </row>
    <row r="86" spans="1:16" ht="21" x14ac:dyDescent="0.25">
      <c r="A86" s="6">
        <v>82</v>
      </c>
      <c r="B86" s="33"/>
      <c r="C86" s="33"/>
      <c r="D86" s="7"/>
      <c r="E86" s="33"/>
      <c r="F86" s="33"/>
      <c r="G86" s="42"/>
      <c r="H86" s="33" t="str">
        <f>IF(G86="","",VLOOKUP(G86,Bezeichnung!$E$4:$I$104,2,FALSE))</f>
        <v/>
      </c>
      <c r="I86" s="33" t="str">
        <f>IF(G86="","",VLOOKUP(G86,Bezeichnung!$E$4:$I$104,3,FALSE))</f>
        <v/>
      </c>
      <c r="J86" s="33" t="str">
        <f>IF(G86="","",VLOOKUP(G86,Bezeichnung!$E$4:$H$104,4,FALSE))</f>
        <v/>
      </c>
      <c r="K86" s="33" t="str">
        <f>IF(G86="","",VLOOKUP(G86,Bezeichnung!$E$4:$I$104,5,FALSE))</f>
        <v/>
      </c>
      <c r="L86" s="6"/>
      <c r="M86" s="10"/>
      <c r="N86" s="10"/>
      <c r="O86" s="6"/>
      <c r="P86" s="6"/>
    </row>
    <row r="87" spans="1:16" ht="21" x14ac:dyDescent="0.25">
      <c r="A87" s="6">
        <v>83</v>
      </c>
      <c r="B87" s="33"/>
      <c r="C87" s="33"/>
      <c r="D87" s="7"/>
      <c r="E87" s="33"/>
      <c r="F87" s="33"/>
      <c r="G87" s="42"/>
      <c r="H87" s="33" t="str">
        <f>IF(G87="","",VLOOKUP(G87,Bezeichnung!$E$4:$I$104,2,FALSE))</f>
        <v/>
      </c>
      <c r="I87" s="33" t="str">
        <f>IF(G87="","",VLOOKUP(G87,Bezeichnung!$E$4:$I$104,3,FALSE))</f>
        <v/>
      </c>
      <c r="J87" s="33" t="str">
        <f>IF(G87="","",VLOOKUP(G87,Bezeichnung!$E$4:$H$104,4,FALSE))</f>
        <v/>
      </c>
      <c r="K87" s="33" t="str">
        <f>IF(G87="","",VLOOKUP(G87,Bezeichnung!$E$4:$I$104,5,FALSE))</f>
        <v/>
      </c>
      <c r="L87" s="6"/>
      <c r="M87" s="10"/>
      <c r="N87" s="10"/>
      <c r="O87" s="6"/>
      <c r="P87" s="6"/>
    </row>
    <row r="88" spans="1:16" ht="21" x14ac:dyDescent="0.25">
      <c r="A88" s="6">
        <v>84</v>
      </c>
      <c r="B88" s="33"/>
      <c r="C88" s="33"/>
      <c r="D88" s="7"/>
      <c r="E88" s="33"/>
      <c r="F88" s="33"/>
      <c r="G88" s="42"/>
      <c r="H88" s="33" t="str">
        <f>IF(G88="","",VLOOKUP(G88,Bezeichnung!$E$4:$I$104,2,FALSE))</f>
        <v/>
      </c>
      <c r="I88" s="33" t="str">
        <f>IF(G88="","",VLOOKUP(G88,Bezeichnung!$E$4:$I$104,3,FALSE))</f>
        <v/>
      </c>
      <c r="J88" s="33" t="str">
        <f>IF(G88="","",VLOOKUP(G88,Bezeichnung!$E$4:$H$104,4,FALSE))</f>
        <v/>
      </c>
      <c r="K88" s="33" t="str">
        <f>IF(G88="","",VLOOKUP(G88,Bezeichnung!$E$4:$I$104,5,FALSE))</f>
        <v/>
      </c>
      <c r="L88" s="6"/>
      <c r="M88" s="10"/>
      <c r="N88" s="10"/>
      <c r="O88" s="6"/>
      <c r="P88" s="6"/>
    </row>
    <row r="89" spans="1:16" ht="21" x14ac:dyDescent="0.25">
      <c r="A89" s="6">
        <v>85</v>
      </c>
      <c r="B89" s="33"/>
      <c r="C89" s="33"/>
      <c r="D89" s="7"/>
      <c r="E89" s="33"/>
      <c r="F89" s="33"/>
      <c r="G89" s="42"/>
      <c r="H89" s="33" t="str">
        <f>IF(G89="","",VLOOKUP(G89,Bezeichnung!$E$4:$I$104,2,FALSE))</f>
        <v/>
      </c>
      <c r="I89" s="33" t="str">
        <f>IF(G89="","",VLOOKUP(G89,Bezeichnung!$E$4:$I$104,3,FALSE))</f>
        <v/>
      </c>
      <c r="J89" s="33" t="str">
        <f>IF(G89="","",VLOOKUP(G89,Bezeichnung!$E$4:$H$104,4,FALSE))</f>
        <v/>
      </c>
      <c r="K89" s="33" t="str">
        <f>IF(G89="","",VLOOKUP(G89,Bezeichnung!$E$4:$I$104,5,FALSE))</f>
        <v/>
      </c>
      <c r="L89" s="6"/>
      <c r="M89" s="10"/>
      <c r="N89" s="10"/>
      <c r="O89" s="6"/>
      <c r="P89" s="6"/>
    </row>
    <row r="90" spans="1:16" ht="21" x14ac:dyDescent="0.25">
      <c r="A90" s="6">
        <v>86</v>
      </c>
      <c r="B90" s="33"/>
      <c r="C90" s="33"/>
      <c r="D90" s="7"/>
      <c r="E90" s="33"/>
      <c r="F90" s="33"/>
      <c r="G90" s="42"/>
      <c r="H90" s="33" t="str">
        <f>IF(G90="","",VLOOKUP(G90,Bezeichnung!$E$4:$I$104,2,FALSE))</f>
        <v/>
      </c>
      <c r="I90" s="33" t="str">
        <f>IF(G90="","",VLOOKUP(G90,Bezeichnung!$E$4:$I$104,3,FALSE))</f>
        <v/>
      </c>
      <c r="J90" s="33" t="str">
        <f>IF(G90="","",VLOOKUP(G90,Bezeichnung!$E$4:$H$104,4,FALSE))</f>
        <v/>
      </c>
      <c r="K90" s="33" t="str">
        <f>IF(G90="","",VLOOKUP(G90,Bezeichnung!$E$4:$I$104,5,FALSE))</f>
        <v/>
      </c>
      <c r="L90" s="6"/>
      <c r="M90" s="10"/>
      <c r="N90" s="10"/>
      <c r="O90" s="6"/>
      <c r="P90" s="6"/>
    </row>
    <row r="91" spans="1:16" ht="21" x14ac:dyDescent="0.25">
      <c r="A91" s="6">
        <v>87</v>
      </c>
      <c r="B91" s="33"/>
      <c r="C91" s="33"/>
      <c r="D91" s="7"/>
      <c r="E91" s="33"/>
      <c r="F91" s="33"/>
      <c r="G91" s="42"/>
      <c r="H91" s="33" t="str">
        <f>IF(G91="","",VLOOKUP(G91,Bezeichnung!$E$4:$I$104,2,FALSE))</f>
        <v/>
      </c>
      <c r="I91" s="33" t="str">
        <f>IF(G91="","",VLOOKUP(G91,Bezeichnung!$E$4:$I$104,3,FALSE))</f>
        <v/>
      </c>
      <c r="J91" s="33" t="str">
        <f>IF(G91="","",VLOOKUP(G91,Bezeichnung!$E$4:$H$104,4,FALSE))</f>
        <v/>
      </c>
      <c r="K91" s="33" t="str">
        <f>IF(G91="","",VLOOKUP(G91,Bezeichnung!$E$4:$I$104,5,FALSE))</f>
        <v/>
      </c>
      <c r="L91" s="6"/>
      <c r="M91" s="10"/>
      <c r="N91" s="10"/>
      <c r="O91" s="6"/>
      <c r="P91" s="6"/>
    </row>
    <row r="92" spans="1:16" ht="21" x14ac:dyDescent="0.25">
      <c r="A92" s="6">
        <v>88</v>
      </c>
      <c r="B92" s="33"/>
      <c r="C92" s="33"/>
      <c r="D92" s="7"/>
      <c r="E92" s="33"/>
      <c r="F92" s="33"/>
      <c r="G92" s="42"/>
      <c r="H92" s="33" t="str">
        <f>IF(G92="","",VLOOKUP(G92,Bezeichnung!$E$4:$I$104,2,FALSE))</f>
        <v/>
      </c>
      <c r="I92" s="33" t="str">
        <f>IF(G92="","",VLOOKUP(G92,Bezeichnung!$E$4:$I$104,3,FALSE))</f>
        <v/>
      </c>
      <c r="J92" s="33" t="str">
        <f>IF(G92="","",VLOOKUP(G92,Bezeichnung!$E$4:$H$104,4,FALSE))</f>
        <v/>
      </c>
      <c r="K92" s="33" t="str">
        <f>IF(G92="","",VLOOKUP(G92,Bezeichnung!$E$4:$I$104,5,FALSE))</f>
        <v/>
      </c>
      <c r="L92" s="6"/>
      <c r="M92" s="10"/>
      <c r="N92" s="10"/>
      <c r="O92" s="6"/>
      <c r="P92" s="6"/>
    </row>
    <row r="93" spans="1:16" ht="21" x14ac:dyDescent="0.25">
      <c r="A93" s="6">
        <v>89</v>
      </c>
      <c r="B93" s="33"/>
      <c r="C93" s="33"/>
      <c r="D93" s="7"/>
      <c r="E93" s="33"/>
      <c r="F93" s="33"/>
      <c r="G93" s="42"/>
      <c r="H93" s="33" t="str">
        <f>IF(G93="","",VLOOKUP(G93,Bezeichnung!$E$4:$I$104,2,FALSE))</f>
        <v/>
      </c>
      <c r="I93" s="33" t="str">
        <f>IF(G93="","",VLOOKUP(G93,Bezeichnung!$E$4:$I$104,3,FALSE))</f>
        <v/>
      </c>
      <c r="J93" s="33" t="str">
        <f>IF(G93="","",VLOOKUP(G93,Bezeichnung!$E$4:$H$104,4,FALSE))</f>
        <v/>
      </c>
      <c r="K93" s="33" t="str">
        <f>IF(G93="","",VLOOKUP(G93,Bezeichnung!$E$4:$I$104,5,FALSE))</f>
        <v/>
      </c>
      <c r="L93" s="6"/>
      <c r="M93" s="10"/>
      <c r="N93" s="10"/>
      <c r="O93" s="6"/>
      <c r="P93" s="6"/>
    </row>
    <row r="94" spans="1:16" ht="21" x14ac:dyDescent="0.25">
      <c r="A94" s="6">
        <v>90</v>
      </c>
      <c r="B94" s="33"/>
      <c r="C94" s="33"/>
      <c r="D94" s="7"/>
      <c r="E94" s="33"/>
      <c r="F94" s="33"/>
      <c r="G94" s="42"/>
      <c r="H94" s="33" t="str">
        <f>IF(G94="","",VLOOKUP(G94,Bezeichnung!$E$4:$I$104,2,FALSE))</f>
        <v/>
      </c>
      <c r="I94" s="33" t="str">
        <f>IF(G94="","",VLOOKUP(G94,Bezeichnung!$E$4:$I$104,3,FALSE))</f>
        <v/>
      </c>
      <c r="J94" s="33" t="str">
        <f>IF(G94="","",VLOOKUP(G94,Bezeichnung!$E$4:$H$104,4,FALSE))</f>
        <v/>
      </c>
      <c r="K94" s="33" t="str">
        <f>IF(G94="","",VLOOKUP(G94,Bezeichnung!$E$4:$I$104,5,FALSE))</f>
        <v/>
      </c>
      <c r="L94" s="6"/>
      <c r="M94" s="10"/>
      <c r="N94" s="10"/>
      <c r="O94" s="6"/>
      <c r="P94" s="6"/>
    </row>
    <row r="95" spans="1:16" ht="21" x14ac:dyDescent="0.25">
      <c r="A95" s="6">
        <v>91</v>
      </c>
      <c r="B95" s="33"/>
      <c r="C95" s="33"/>
      <c r="D95" s="7"/>
      <c r="E95" s="33"/>
      <c r="F95" s="33"/>
      <c r="G95" s="42"/>
      <c r="H95" s="33" t="str">
        <f>IF(G95="","",VLOOKUP(G95,Bezeichnung!$E$4:$I$104,2,FALSE))</f>
        <v/>
      </c>
      <c r="I95" s="33" t="str">
        <f>IF(G95="","",VLOOKUP(G95,Bezeichnung!$E$4:$I$104,3,FALSE))</f>
        <v/>
      </c>
      <c r="J95" s="33" t="str">
        <f>IF(G95="","",VLOOKUP(G95,Bezeichnung!$E$4:$H$104,4,FALSE))</f>
        <v/>
      </c>
      <c r="K95" s="33" t="str">
        <f>IF(G95="","",VLOOKUP(G95,Bezeichnung!$E$4:$I$104,5,FALSE))</f>
        <v/>
      </c>
      <c r="L95" s="6"/>
      <c r="M95" s="10"/>
      <c r="N95" s="10"/>
      <c r="O95" s="6"/>
      <c r="P95" s="6"/>
    </row>
    <row r="96" spans="1:16" ht="21" x14ac:dyDescent="0.25">
      <c r="A96" s="6">
        <v>92</v>
      </c>
      <c r="B96" s="33"/>
      <c r="C96" s="33"/>
      <c r="D96" s="7"/>
      <c r="E96" s="33"/>
      <c r="F96" s="33"/>
      <c r="G96" s="42"/>
      <c r="H96" s="33" t="str">
        <f>IF(G96="","",VLOOKUP(G96,Bezeichnung!$E$4:$I$104,2,FALSE))</f>
        <v/>
      </c>
      <c r="I96" s="33" t="str">
        <f>IF(G96="","",VLOOKUP(G96,Bezeichnung!$E$4:$I$104,3,FALSE))</f>
        <v/>
      </c>
      <c r="J96" s="33" t="str">
        <f>IF(G96="","",VLOOKUP(G96,Bezeichnung!$E$4:$H$104,4,FALSE))</f>
        <v/>
      </c>
      <c r="K96" s="33" t="str">
        <f>IF(G96="","",VLOOKUP(G96,Bezeichnung!$E$4:$I$104,5,FALSE))</f>
        <v/>
      </c>
      <c r="L96" s="6"/>
      <c r="M96" s="10"/>
      <c r="N96" s="10"/>
      <c r="O96" s="6"/>
      <c r="P96" s="6"/>
    </row>
    <row r="97" spans="1:16" ht="21" x14ac:dyDescent="0.25">
      <c r="A97" s="6">
        <v>93</v>
      </c>
      <c r="B97" s="33"/>
      <c r="C97" s="33"/>
      <c r="D97" s="7"/>
      <c r="E97" s="33"/>
      <c r="F97" s="33"/>
      <c r="G97" s="42"/>
      <c r="H97" s="33" t="str">
        <f>IF(G97="","",VLOOKUP(G97,Bezeichnung!$E$4:$I$104,2,FALSE))</f>
        <v/>
      </c>
      <c r="I97" s="33" t="str">
        <f>IF(G97="","",VLOOKUP(G97,Bezeichnung!$E$4:$I$104,3,FALSE))</f>
        <v/>
      </c>
      <c r="J97" s="33" t="str">
        <f>IF(G97="","",VLOOKUP(G97,Bezeichnung!$E$4:$H$104,4,FALSE))</f>
        <v/>
      </c>
      <c r="K97" s="33" t="str">
        <f>IF(G97="","",VLOOKUP(G97,Bezeichnung!$E$4:$I$104,5,FALSE))</f>
        <v/>
      </c>
      <c r="L97" s="6"/>
      <c r="M97" s="10"/>
      <c r="N97" s="10"/>
      <c r="O97" s="6"/>
      <c r="P97" s="6"/>
    </row>
    <row r="98" spans="1:16" ht="21" x14ac:dyDescent="0.25">
      <c r="A98" s="6">
        <v>94</v>
      </c>
      <c r="B98" s="33"/>
      <c r="C98" s="33"/>
      <c r="D98" s="7"/>
      <c r="E98" s="33"/>
      <c r="F98" s="33"/>
      <c r="G98" s="42"/>
      <c r="H98" s="33" t="str">
        <f>IF(G98="","",VLOOKUP(G98,Bezeichnung!$E$4:$I$104,2,FALSE))</f>
        <v/>
      </c>
      <c r="I98" s="33" t="str">
        <f>IF(G98="","",VLOOKUP(G98,Bezeichnung!$E$4:$I$104,3,FALSE))</f>
        <v/>
      </c>
      <c r="J98" s="33" t="str">
        <f>IF(G98="","",VLOOKUP(G98,Bezeichnung!$E$4:$H$104,4,FALSE))</f>
        <v/>
      </c>
      <c r="K98" s="33" t="str">
        <f>IF(G98="","",VLOOKUP(G98,Bezeichnung!$E$4:$I$104,5,FALSE))</f>
        <v/>
      </c>
      <c r="L98" s="6"/>
      <c r="M98" s="10"/>
      <c r="N98" s="10"/>
      <c r="O98" s="6"/>
      <c r="P98" s="6"/>
    </row>
    <row r="99" spans="1:16" ht="21" x14ac:dyDescent="0.25">
      <c r="A99" s="6">
        <v>95</v>
      </c>
      <c r="B99" s="33"/>
      <c r="C99" s="33"/>
      <c r="D99" s="7"/>
      <c r="E99" s="33"/>
      <c r="F99" s="33"/>
      <c r="G99" s="42"/>
      <c r="H99" s="33" t="str">
        <f>IF(G99="","",VLOOKUP(G99,Bezeichnung!$E$4:$I$104,2,FALSE))</f>
        <v/>
      </c>
      <c r="I99" s="33" t="str">
        <f>IF(G99="","",VLOOKUP(G99,Bezeichnung!$E$4:$I$104,3,FALSE))</f>
        <v/>
      </c>
      <c r="J99" s="33" t="str">
        <f>IF(G99="","",VLOOKUP(G99,Bezeichnung!$E$4:$H$104,4,FALSE))</f>
        <v/>
      </c>
      <c r="K99" s="33" t="str">
        <f>IF(G99="","",VLOOKUP(G99,Bezeichnung!$E$4:$I$104,5,FALSE))</f>
        <v/>
      </c>
      <c r="L99" s="6"/>
      <c r="M99" s="10"/>
      <c r="N99" s="10"/>
      <c r="O99" s="6"/>
      <c r="P99" s="6"/>
    </row>
    <row r="100" spans="1:16" ht="21" x14ac:dyDescent="0.25">
      <c r="A100" s="6">
        <v>96</v>
      </c>
      <c r="B100" s="33"/>
      <c r="C100" s="33"/>
      <c r="D100" s="7"/>
      <c r="E100" s="33"/>
      <c r="F100" s="33"/>
      <c r="G100" s="42"/>
      <c r="H100" s="33" t="str">
        <f>IF(G100="","",VLOOKUP(G100,Bezeichnung!$E$4:$I$104,2,FALSE))</f>
        <v/>
      </c>
      <c r="I100" s="33" t="str">
        <f>IF(G100="","",VLOOKUP(G100,Bezeichnung!$E$4:$I$104,3,FALSE))</f>
        <v/>
      </c>
      <c r="J100" s="33" t="str">
        <f>IF(G100="","",VLOOKUP(G100,Bezeichnung!$E$4:$H$104,4,FALSE))</f>
        <v/>
      </c>
      <c r="K100" s="33" t="str">
        <f>IF(G100="","",VLOOKUP(G100,Bezeichnung!$E$4:$I$104,5,FALSE))</f>
        <v/>
      </c>
      <c r="L100" s="6"/>
      <c r="M100" s="10"/>
      <c r="N100" s="10"/>
      <c r="O100" s="6"/>
      <c r="P100" s="6"/>
    </row>
    <row r="101" spans="1:16" ht="21" x14ac:dyDescent="0.25">
      <c r="A101" s="6">
        <v>97</v>
      </c>
      <c r="B101" s="33"/>
      <c r="C101" s="33"/>
      <c r="D101" s="7"/>
      <c r="E101" s="33"/>
      <c r="F101" s="33"/>
      <c r="G101" s="42"/>
      <c r="H101" s="33" t="str">
        <f>IF(G101="","",VLOOKUP(G101,Bezeichnung!$E$4:$I$104,2,FALSE))</f>
        <v/>
      </c>
      <c r="I101" s="33" t="str">
        <f>IF(G101="","",VLOOKUP(G101,Bezeichnung!$E$4:$I$104,3,FALSE))</f>
        <v/>
      </c>
      <c r="J101" s="33" t="str">
        <f>IF(G101="","",VLOOKUP(G101,Bezeichnung!$E$4:$H$104,4,FALSE))</f>
        <v/>
      </c>
      <c r="K101" s="33" t="str">
        <f>IF(G101="","",VLOOKUP(G101,Bezeichnung!$E$4:$I$104,5,FALSE))</f>
        <v/>
      </c>
      <c r="L101" s="6"/>
      <c r="M101" s="10"/>
      <c r="N101" s="10"/>
      <c r="O101" s="6"/>
      <c r="P101" s="6"/>
    </row>
    <row r="102" spans="1:16" ht="21" x14ac:dyDescent="0.25">
      <c r="A102" s="6">
        <v>98</v>
      </c>
      <c r="B102" s="33"/>
      <c r="C102" s="33"/>
      <c r="D102" s="7"/>
      <c r="E102" s="33"/>
      <c r="F102" s="33"/>
      <c r="G102" s="42"/>
      <c r="H102" s="33" t="str">
        <f>IF(G102="","",VLOOKUP(G102,Bezeichnung!$E$4:$I$104,2,FALSE))</f>
        <v/>
      </c>
      <c r="I102" s="33" t="str">
        <f>IF(G102="","",VLOOKUP(G102,Bezeichnung!$E$4:$I$104,3,FALSE))</f>
        <v/>
      </c>
      <c r="J102" s="33" t="str">
        <f>IF(G102="","",VLOOKUP(G102,Bezeichnung!$E$4:$H$104,4,FALSE))</f>
        <v/>
      </c>
      <c r="K102" s="33" t="str">
        <f>IF(G102="","",VLOOKUP(G102,Bezeichnung!$E$4:$I$104,5,FALSE))</f>
        <v/>
      </c>
      <c r="L102" s="6"/>
      <c r="M102" s="10"/>
      <c r="N102" s="10"/>
      <c r="O102" s="6"/>
      <c r="P102" s="6"/>
    </row>
    <row r="103" spans="1:16" ht="21" x14ac:dyDescent="0.25">
      <c r="A103" s="6">
        <v>99</v>
      </c>
      <c r="B103" s="33"/>
      <c r="C103" s="33"/>
      <c r="D103" s="7"/>
      <c r="E103" s="33"/>
      <c r="F103" s="33"/>
      <c r="G103" s="42"/>
      <c r="H103" s="33" t="str">
        <f>IF(G103="","",VLOOKUP(G103,Bezeichnung!$E$4:$I$104,2,FALSE))</f>
        <v/>
      </c>
      <c r="I103" s="33" t="str">
        <f>IF(G103="","",VLOOKUP(G103,Bezeichnung!$E$4:$I$104,3,FALSE))</f>
        <v/>
      </c>
      <c r="J103" s="33" t="str">
        <f>IF(G103="","",VLOOKUP(G103,Bezeichnung!$E$4:$H$104,4,FALSE))</f>
        <v/>
      </c>
      <c r="K103" s="33" t="str">
        <f>IF(G103="","",VLOOKUP(G103,Bezeichnung!$E$4:$I$104,5,FALSE))</f>
        <v/>
      </c>
      <c r="L103" s="6"/>
      <c r="M103" s="10"/>
      <c r="N103" s="10"/>
      <c r="O103" s="6"/>
      <c r="P103" s="6"/>
    </row>
    <row r="104" spans="1:16" ht="21" x14ac:dyDescent="0.25">
      <c r="A104" s="6">
        <v>100</v>
      </c>
      <c r="B104" s="33"/>
      <c r="C104" s="33"/>
      <c r="D104" s="7"/>
      <c r="E104" s="33"/>
      <c r="F104" s="33"/>
      <c r="G104" s="42"/>
      <c r="H104" s="33" t="str">
        <f>IF(G104="","",VLOOKUP(G104,Bezeichnung!$E$4:$I$104,2,FALSE))</f>
        <v/>
      </c>
      <c r="I104" s="33" t="str">
        <f>IF(G104="","",VLOOKUP(G104,Bezeichnung!$E$4:$I$104,3,FALSE))</f>
        <v/>
      </c>
      <c r="J104" s="33" t="str">
        <f>IF(G104="","",VLOOKUP(G104,Bezeichnung!$E$4:$H$104,4,FALSE))</f>
        <v/>
      </c>
      <c r="K104" s="33" t="str">
        <f>IF(G104="","",VLOOKUP(G104,Bezeichnung!$E$4:$I$104,5,FALSE))</f>
        <v/>
      </c>
      <c r="L104" s="6"/>
      <c r="M104" s="10"/>
      <c r="N104" s="10"/>
      <c r="O104" s="6"/>
      <c r="P104" s="6"/>
    </row>
    <row r="105" spans="1:16" ht="21" x14ac:dyDescent="0.25">
      <c r="A105" s="6">
        <v>101</v>
      </c>
      <c r="B105" s="33"/>
      <c r="C105" s="33"/>
      <c r="D105" s="7"/>
      <c r="E105" s="33"/>
      <c r="F105" s="33"/>
      <c r="G105" s="42"/>
      <c r="H105" s="33" t="str">
        <f>IF(G105="","",VLOOKUP(G105,Bezeichnung!$E$4:$I$104,2,FALSE))</f>
        <v/>
      </c>
      <c r="I105" s="33" t="str">
        <f>IF(G105="","",VLOOKUP(G105,Bezeichnung!$E$4:$I$104,3,FALSE))</f>
        <v/>
      </c>
      <c r="J105" s="33" t="str">
        <f>IF(G105="","",VLOOKUP(G105,Bezeichnung!$E$4:$H$104,4,FALSE))</f>
        <v/>
      </c>
      <c r="K105" s="33" t="str">
        <f>IF(G105="","",VLOOKUP(G105,Bezeichnung!$E$4:$I$104,5,FALSE))</f>
        <v/>
      </c>
      <c r="L105" s="6"/>
      <c r="M105" s="10"/>
      <c r="N105" s="10"/>
      <c r="O105" s="6"/>
      <c r="P105" s="6"/>
    </row>
    <row r="106" spans="1:16" ht="21" x14ac:dyDescent="0.25">
      <c r="A106" s="6">
        <v>102</v>
      </c>
      <c r="B106" s="33"/>
      <c r="C106" s="33"/>
      <c r="D106" s="7"/>
      <c r="E106" s="33"/>
      <c r="F106" s="33"/>
      <c r="G106" s="42"/>
      <c r="H106" s="33" t="str">
        <f>IF(G106="","",VLOOKUP(G106,Bezeichnung!$E$4:$I$104,2,FALSE))</f>
        <v/>
      </c>
      <c r="I106" s="33" t="str">
        <f>IF(G106="","",VLOOKUP(G106,Bezeichnung!$E$4:$I$104,3,FALSE))</f>
        <v/>
      </c>
      <c r="J106" s="33" t="str">
        <f>IF(G106="","",VLOOKUP(G106,Bezeichnung!$E$4:$H$104,4,FALSE))</f>
        <v/>
      </c>
      <c r="K106" s="33" t="str">
        <f>IF(G106="","",VLOOKUP(G106,Bezeichnung!$E$4:$I$104,5,FALSE))</f>
        <v/>
      </c>
      <c r="L106" s="6"/>
      <c r="M106" s="10"/>
      <c r="N106" s="10"/>
      <c r="O106" s="6"/>
      <c r="P106" s="6"/>
    </row>
    <row r="107" spans="1:16" ht="21" x14ac:dyDescent="0.25">
      <c r="A107" s="6">
        <v>103</v>
      </c>
      <c r="B107" s="33"/>
      <c r="C107" s="33"/>
      <c r="D107" s="7"/>
      <c r="E107" s="33"/>
      <c r="F107" s="33"/>
      <c r="G107" s="42"/>
      <c r="H107" s="33" t="str">
        <f>IF(G107="","",VLOOKUP(G107,Bezeichnung!$E$4:$I$104,2,FALSE))</f>
        <v/>
      </c>
      <c r="I107" s="33" t="str">
        <f>IF(G107="","",VLOOKUP(G107,Bezeichnung!$E$4:$I$104,3,FALSE))</f>
        <v/>
      </c>
      <c r="J107" s="33" t="str">
        <f>IF(G107="","",VLOOKUP(G107,Bezeichnung!$E$4:$H$104,4,FALSE))</f>
        <v/>
      </c>
      <c r="K107" s="33" t="str">
        <f>IF(G107="","",VLOOKUP(G107,Bezeichnung!$E$4:$I$104,5,FALSE))</f>
        <v/>
      </c>
      <c r="L107" s="6"/>
      <c r="M107" s="10"/>
      <c r="N107" s="10"/>
      <c r="O107" s="6"/>
      <c r="P107" s="6"/>
    </row>
    <row r="108" spans="1:16" ht="21" x14ac:dyDescent="0.25">
      <c r="A108" s="6">
        <v>104</v>
      </c>
      <c r="B108" s="33"/>
      <c r="C108" s="33"/>
      <c r="D108" s="7"/>
      <c r="E108" s="33"/>
      <c r="F108" s="33"/>
      <c r="G108" s="42"/>
      <c r="H108" s="33" t="str">
        <f>IF(G108="","",VLOOKUP(G108,Bezeichnung!$E$4:$I$104,2,FALSE))</f>
        <v/>
      </c>
      <c r="I108" s="33" t="str">
        <f>IF(G108="","",VLOOKUP(G108,Bezeichnung!$E$4:$I$104,3,FALSE))</f>
        <v/>
      </c>
      <c r="J108" s="33" t="str">
        <f>IF(G108="","",VLOOKUP(G108,Bezeichnung!$E$4:$H$104,4,FALSE))</f>
        <v/>
      </c>
      <c r="K108" s="33" t="str">
        <f>IF(G108="","",VLOOKUP(G108,Bezeichnung!$E$4:$I$104,5,FALSE))</f>
        <v/>
      </c>
      <c r="L108" s="6"/>
      <c r="M108" s="10"/>
      <c r="N108" s="10"/>
      <c r="O108" s="6"/>
      <c r="P108" s="6"/>
    </row>
    <row r="109" spans="1:16" ht="21" x14ac:dyDescent="0.25">
      <c r="A109" s="6">
        <v>105</v>
      </c>
      <c r="B109" s="33"/>
      <c r="C109" s="33"/>
      <c r="D109" s="7"/>
      <c r="E109" s="33"/>
      <c r="F109" s="33"/>
      <c r="G109" s="42"/>
      <c r="H109" s="33" t="str">
        <f>IF(G109="","",VLOOKUP(G109,Bezeichnung!$E$4:$I$104,2,FALSE))</f>
        <v/>
      </c>
      <c r="I109" s="33" t="str">
        <f>IF(G109="","",VLOOKUP(G109,Bezeichnung!$E$4:$I$104,3,FALSE))</f>
        <v/>
      </c>
      <c r="J109" s="33" t="str">
        <f>IF(G109="","",VLOOKUP(G109,Bezeichnung!$E$4:$H$104,4,FALSE))</f>
        <v/>
      </c>
      <c r="K109" s="33" t="str">
        <f>IF(G109="","",VLOOKUP(G109,Bezeichnung!$E$4:$I$104,5,FALSE))</f>
        <v/>
      </c>
      <c r="L109" s="6"/>
      <c r="M109" s="10"/>
      <c r="N109" s="10"/>
      <c r="O109" s="6"/>
      <c r="P109" s="6"/>
    </row>
    <row r="110" spans="1:16" ht="21" x14ac:dyDescent="0.25">
      <c r="A110" s="6">
        <v>106</v>
      </c>
      <c r="B110" s="33"/>
      <c r="C110" s="33"/>
      <c r="D110" s="7"/>
      <c r="E110" s="33"/>
      <c r="F110" s="33"/>
      <c r="G110" s="42"/>
      <c r="H110" s="33" t="str">
        <f>IF(G110="","",VLOOKUP(G110,Bezeichnung!$E$4:$I$104,2,FALSE))</f>
        <v/>
      </c>
      <c r="I110" s="33" t="str">
        <f>IF(G110="","",VLOOKUP(G110,Bezeichnung!$E$4:$I$104,3,FALSE))</f>
        <v/>
      </c>
      <c r="J110" s="33" t="str">
        <f>IF(G110="","",VLOOKUP(G110,Bezeichnung!$E$4:$H$104,4,FALSE))</f>
        <v/>
      </c>
      <c r="K110" s="33" t="str">
        <f>IF(G110="","",VLOOKUP(G110,Bezeichnung!$E$4:$I$104,5,FALSE))</f>
        <v/>
      </c>
      <c r="L110" s="6"/>
      <c r="M110" s="10"/>
      <c r="N110" s="10"/>
      <c r="O110" s="6"/>
      <c r="P110" s="6"/>
    </row>
    <row r="111" spans="1:16" ht="21" x14ac:dyDescent="0.25">
      <c r="A111" s="6">
        <v>107</v>
      </c>
      <c r="B111" s="33"/>
      <c r="C111" s="33"/>
      <c r="D111" s="7"/>
      <c r="E111" s="33"/>
      <c r="F111" s="33"/>
      <c r="G111" s="42"/>
      <c r="H111" s="33" t="str">
        <f>IF(G111="","",VLOOKUP(G111,Bezeichnung!$E$4:$I$104,2,FALSE))</f>
        <v/>
      </c>
      <c r="I111" s="33" t="str">
        <f>IF(G111="","",VLOOKUP(G111,Bezeichnung!$E$4:$I$104,3,FALSE))</f>
        <v/>
      </c>
      <c r="J111" s="33" t="str">
        <f>IF(G111="","",VLOOKUP(G111,Bezeichnung!$E$4:$H$104,4,FALSE))</f>
        <v/>
      </c>
      <c r="K111" s="33" t="str">
        <f>IF(G111="","",VLOOKUP(G111,Bezeichnung!$E$4:$I$104,5,FALSE))</f>
        <v/>
      </c>
      <c r="L111" s="6"/>
      <c r="M111" s="10"/>
      <c r="N111" s="10"/>
      <c r="O111" s="6"/>
      <c r="P111" s="6"/>
    </row>
    <row r="112" spans="1:16" ht="21" x14ac:dyDescent="0.25">
      <c r="A112" s="6">
        <v>108</v>
      </c>
      <c r="B112" s="33"/>
      <c r="C112" s="33"/>
      <c r="D112" s="7"/>
      <c r="E112" s="33"/>
      <c r="F112" s="33"/>
      <c r="G112" s="42"/>
      <c r="H112" s="33" t="str">
        <f>IF(G112="","",VLOOKUP(G112,Bezeichnung!$E$4:$I$104,2,FALSE))</f>
        <v/>
      </c>
      <c r="I112" s="33" t="str">
        <f>IF(G112="","",VLOOKUP(G112,Bezeichnung!$E$4:$I$104,3,FALSE))</f>
        <v/>
      </c>
      <c r="J112" s="33" t="str">
        <f>IF(G112="","",VLOOKUP(G112,Bezeichnung!$E$4:$H$104,4,FALSE))</f>
        <v/>
      </c>
      <c r="K112" s="33" t="str">
        <f>IF(G112="","",VLOOKUP(G112,Bezeichnung!$E$4:$I$104,5,FALSE))</f>
        <v/>
      </c>
      <c r="L112" s="6"/>
      <c r="M112" s="10"/>
      <c r="N112" s="10"/>
      <c r="O112" s="6"/>
      <c r="P112" s="6"/>
    </row>
    <row r="113" spans="1:16" ht="21" x14ac:dyDescent="0.25">
      <c r="A113" s="6">
        <v>109</v>
      </c>
      <c r="B113" s="33"/>
      <c r="C113" s="33"/>
      <c r="D113" s="7"/>
      <c r="E113" s="33"/>
      <c r="F113" s="33"/>
      <c r="G113" s="42"/>
      <c r="H113" s="33" t="str">
        <f>IF(G113="","",VLOOKUP(G113,Bezeichnung!$E$4:$I$104,2,FALSE))</f>
        <v/>
      </c>
      <c r="I113" s="33" t="str">
        <f>IF(G113="","",VLOOKUP(G113,Bezeichnung!$E$4:$I$104,3,FALSE))</f>
        <v/>
      </c>
      <c r="J113" s="33" t="str">
        <f>IF(G113="","",VLOOKUP(G113,Bezeichnung!$E$4:$H$104,4,FALSE))</f>
        <v/>
      </c>
      <c r="K113" s="33" t="str">
        <f>IF(G113="","",VLOOKUP(G113,Bezeichnung!$E$4:$I$104,5,FALSE))</f>
        <v/>
      </c>
      <c r="L113" s="6"/>
      <c r="M113" s="10"/>
      <c r="N113" s="10"/>
      <c r="O113" s="6"/>
      <c r="P113" s="6"/>
    </row>
    <row r="114" spans="1:16" ht="21" x14ac:dyDescent="0.25">
      <c r="A114" s="6">
        <v>110</v>
      </c>
      <c r="B114" s="33"/>
      <c r="C114" s="33"/>
      <c r="D114" s="7"/>
      <c r="E114" s="33"/>
      <c r="F114" s="33"/>
      <c r="G114" s="42"/>
      <c r="H114" s="33" t="str">
        <f>IF(G114="","",VLOOKUP(G114,Bezeichnung!$E$4:$I$104,2,FALSE))</f>
        <v/>
      </c>
      <c r="I114" s="33" t="str">
        <f>IF(G114="","",VLOOKUP(G114,Bezeichnung!$E$4:$I$104,3,FALSE))</f>
        <v/>
      </c>
      <c r="J114" s="33" t="str">
        <f>IF(G114="","",VLOOKUP(G114,Bezeichnung!$E$4:$H$104,4,FALSE))</f>
        <v/>
      </c>
      <c r="K114" s="33" t="str">
        <f>IF(G114="","",VLOOKUP(G114,Bezeichnung!$E$4:$I$104,5,FALSE))</f>
        <v/>
      </c>
      <c r="L114" s="6"/>
      <c r="M114" s="10"/>
      <c r="N114" s="10"/>
      <c r="O114" s="6"/>
      <c r="P114" s="6"/>
    </row>
    <row r="115" spans="1:16" ht="21" x14ac:dyDescent="0.25">
      <c r="A115" s="6">
        <v>111</v>
      </c>
      <c r="B115" s="33"/>
      <c r="C115" s="33"/>
      <c r="D115" s="7"/>
      <c r="E115" s="33"/>
      <c r="F115" s="33"/>
      <c r="G115" s="42"/>
      <c r="H115" s="33" t="str">
        <f>IF(G115="","",VLOOKUP(G115,Bezeichnung!$E$4:$I$104,2,FALSE))</f>
        <v/>
      </c>
      <c r="I115" s="33" t="str">
        <f>IF(G115="","",VLOOKUP(G115,Bezeichnung!$E$4:$I$104,3,FALSE))</f>
        <v/>
      </c>
      <c r="J115" s="33" t="str">
        <f>IF(G115="","",VLOOKUP(G115,Bezeichnung!$E$4:$H$104,4,FALSE))</f>
        <v/>
      </c>
      <c r="K115" s="33" t="str">
        <f>IF(G115="","",VLOOKUP(G115,Bezeichnung!$E$4:$I$104,5,FALSE))</f>
        <v/>
      </c>
      <c r="L115" s="6"/>
      <c r="M115" s="10"/>
      <c r="N115" s="10"/>
      <c r="O115" s="6"/>
      <c r="P115" s="6"/>
    </row>
    <row r="116" spans="1:16" ht="21" x14ac:dyDescent="0.25">
      <c r="A116" s="6">
        <v>112</v>
      </c>
      <c r="B116" s="33"/>
      <c r="C116" s="33"/>
      <c r="D116" s="7"/>
      <c r="E116" s="33"/>
      <c r="F116" s="33"/>
      <c r="G116" s="42"/>
      <c r="H116" s="33" t="str">
        <f>IF(G116="","",VLOOKUP(G116,Bezeichnung!$E$4:$I$104,2,FALSE))</f>
        <v/>
      </c>
      <c r="I116" s="33" t="str">
        <f>IF(G116="","",VLOOKUP(G116,Bezeichnung!$E$4:$I$104,3,FALSE))</f>
        <v/>
      </c>
      <c r="J116" s="33" t="str">
        <f>IF(G116="","",VLOOKUP(G116,Bezeichnung!$E$4:$H$104,4,FALSE))</f>
        <v/>
      </c>
      <c r="K116" s="33" t="str">
        <f>IF(G116="","",VLOOKUP(G116,Bezeichnung!$E$4:$I$104,5,FALSE))</f>
        <v/>
      </c>
      <c r="L116" s="6"/>
      <c r="M116" s="10"/>
      <c r="N116" s="10"/>
      <c r="O116" s="6"/>
      <c r="P116" s="6"/>
    </row>
    <row r="117" spans="1:16" ht="21" x14ac:dyDescent="0.25">
      <c r="A117" s="6">
        <v>113</v>
      </c>
      <c r="B117" s="33"/>
      <c r="C117" s="33"/>
      <c r="D117" s="7"/>
      <c r="E117" s="33"/>
      <c r="F117" s="33"/>
      <c r="G117" s="42"/>
      <c r="H117" s="33" t="str">
        <f>IF(G117="","",VLOOKUP(G117,Bezeichnung!$E$4:$I$104,2,FALSE))</f>
        <v/>
      </c>
      <c r="I117" s="33" t="str">
        <f>IF(G117="","",VLOOKUP(G117,Bezeichnung!$E$4:$I$104,3,FALSE))</f>
        <v/>
      </c>
      <c r="J117" s="33" t="str">
        <f>IF(G117="","",VLOOKUP(G117,Bezeichnung!$E$4:$H$104,4,FALSE))</f>
        <v/>
      </c>
      <c r="K117" s="33" t="str">
        <f>IF(G117="","",VLOOKUP(G117,Bezeichnung!$E$4:$I$104,5,FALSE))</f>
        <v/>
      </c>
      <c r="L117" s="6"/>
      <c r="M117" s="10"/>
      <c r="N117" s="10"/>
      <c r="O117" s="6"/>
      <c r="P117" s="6"/>
    </row>
    <row r="118" spans="1:16" ht="21" x14ac:dyDescent="0.25">
      <c r="A118" s="6">
        <v>114</v>
      </c>
      <c r="B118" s="33"/>
      <c r="C118" s="33"/>
      <c r="D118" s="7"/>
      <c r="E118" s="33"/>
      <c r="F118" s="33"/>
      <c r="G118" s="42"/>
      <c r="H118" s="33" t="str">
        <f>IF(G118="","",VLOOKUP(G118,Bezeichnung!$E$4:$I$104,2,FALSE))</f>
        <v/>
      </c>
      <c r="I118" s="33" t="str">
        <f>IF(G118="","",VLOOKUP(G118,Bezeichnung!$E$4:$I$104,3,FALSE))</f>
        <v/>
      </c>
      <c r="J118" s="33" t="str">
        <f>IF(G118="","",VLOOKUP(G118,Bezeichnung!$E$4:$H$104,4,FALSE))</f>
        <v/>
      </c>
      <c r="K118" s="33" t="str">
        <f>IF(G118="","",VLOOKUP(G118,Bezeichnung!$E$4:$I$104,5,FALSE))</f>
        <v/>
      </c>
      <c r="L118" s="6"/>
      <c r="M118" s="10"/>
      <c r="N118" s="10"/>
      <c r="O118" s="6"/>
      <c r="P118" s="6"/>
    </row>
    <row r="119" spans="1:16" ht="21" x14ac:dyDescent="0.25">
      <c r="A119" s="6">
        <v>115</v>
      </c>
      <c r="B119" s="33"/>
      <c r="C119" s="33"/>
      <c r="D119" s="7"/>
      <c r="E119" s="33"/>
      <c r="F119" s="33"/>
      <c r="G119" s="42"/>
      <c r="H119" s="33" t="str">
        <f>IF(G119="","",VLOOKUP(G119,Bezeichnung!$E$4:$I$104,2,FALSE))</f>
        <v/>
      </c>
      <c r="I119" s="33" t="str">
        <f>IF(G119="","",VLOOKUP(G119,Bezeichnung!$E$4:$I$104,3,FALSE))</f>
        <v/>
      </c>
      <c r="J119" s="33" t="str">
        <f>IF(G119="","",VLOOKUP(G119,Bezeichnung!$E$4:$H$104,4,FALSE))</f>
        <v/>
      </c>
      <c r="K119" s="33" t="str">
        <f>IF(G119="","",VLOOKUP(G119,Bezeichnung!$E$4:$I$104,5,FALSE))</f>
        <v/>
      </c>
      <c r="L119" s="6"/>
      <c r="M119" s="10"/>
      <c r="N119" s="10"/>
      <c r="O119" s="6"/>
      <c r="P119" s="6"/>
    </row>
    <row r="120" spans="1:16" ht="21" x14ac:dyDescent="0.25">
      <c r="A120" s="6">
        <v>116</v>
      </c>
      <c r="B120" s="33"/>
      <c r="C120" s="33"/>
      <c r="D120" s="7"/>
      <c r="E120" s="33"/>
      <c r="F120" s="33"/>
      <c r="G120" s="42"/>
      <c r="H120" s="33" t="str">
        <f>IF(G120="","",VLOOKUP(G120,Bezeichnung!$E$4:$I$104,2,FALSE))</f>
        <v/>
      </c>
      <c r="I120" s="33" t="str">
        <f>IF(G120="","",VLOOKUP(G120,Bezeichnung!$E$4:$I$104,3,FALSE))</f>
        <v/>
      </c>
      <c r="J120" s="33" t="str">
        <f>IF(G120="","",VLOOKUP(G120,Bezeichnung!$E$4:$H$104,4,FALSE))</f>
        <v/>
      </c>
      <c r="K120" s="33" t="str">
        <f>IF(G120="","",VLOOKUP(G120,Bezeichnung!$E$4:$I$104,5,FALSE))</f>
        <v/>
      </c>
      <c r="L120" s="6"/>
      <c r="M120" s="10"/>
      <c r="N120" s="10"/>
      <c r="O120" s="6"/>
      <c r="P120" s="6"/>
    </row>
    <row r="121" spans="1:16" ht="21" x14ac:dyDescent="0.25">
      <c r="A121" s="6">
        <v>117</v>
      </c>
      <c r="B121" s="33"/>
      <c r="C121" s="33"/>
      <c r="D121" s="7"/>
      <c r="E121" s="33"/>
      <c r="F121" s="33"/>
      <c r="G121" s="42"/>
      <c r="H121" s="33" t="str">
        <f>IF(G121="","",VLOOKUP(G121,Bezeichnung!$E$4:$I$104,2,FALSE))</f>
        <v/>
      </c>
      <c r="I121" s="33" t="str">
        <f>IF(G121="","",VLOOKUP(G121,Bezeichnung!$E$4:$I$104,3,FALSE))</f>
        <v/>
      </c>
      <c r="J121" s="33" t="str">
        <f>IF(G121="","",VLOOKUP(G121,Bezeichnung!$E$4:$H$104,4,FALSE))</f>
        <v/>
      </c>
      <c r="K121" s="33" t="str">
        <f>IF(G121="","",VLOOKUP(G121,Bezeichnung!$E$4:$I$104,5,FALSE))</f>
        <v/>
      </c>
      <c r="L121" s="6"/>
      <c r="M121" s="10"/>
      <c r="N121" s="10"/>
      <c r="O121" s="6"/>
      <c r="P121" s="6"/>
    </row>
    <row r="122" spans="1:16" ht="21" x14ac:dyDescent="0.25">
      <c r="A122" s="6">
        <v>118</v>
      </c>
      <c r="B122" s="33"/>
      <c r="C122" s="33"/>
      <c r="D122" s="7"/>
      <c r="E122" s="33"/>
      <c r="F122" s="33"/>
      <c r="G122" s="42"/>
      <c r="H122" s="33" t="str">
        <f>IF(G122="","",VLOOKUP(G122,Bezeichnung!$E$4:$I$104,2,FALSE))</f>
        <v/>
      </c>
      <c r="I122" s="33" t="str">
        <f>IF(G122="","",VLOOKUP(G122,Bezeichnung!$E$4:$I$104,3,FALSE))</f>
        <v/>
      </c>
      <c r="J122" s="33" t="str">
        <f>IF(G122="","",VLOOKUP(G122,Bezeichnung!$E$4:$H$104,4,FALSE))</f>
        <v/>
      </c>
      <c r="K122" s="33" t="str">
        <f>IF(G122="","",VLOOKUP(G122,Bezeichnung!$E$4:$I$104,5,FALSE))</f>
        <v/>
      </c>
      <c r="L122" s="6"/>
      <c r="M122" s="10"/>
      <c r="N122" s="10"/>
      <c r="O122" s="6"/>
      <c r="P122" s="6"/>
    </row>
    <row r="123" spans="1:16" ht="21" x14ac:dyDescent="0.25">
      <c r="A123" s="6">
        <v>119</v>
      </c>
      <c r="B123" s="33"/>
      <c r="C123" s="33"/>
      <c r="D123" s="7"/>
      <c r="E123" s="33"/>
      <c r="F123" s="33"/>
      <c r="G123" s="42"/>
      <c r="H123" s="33" t="str">
        <f>IF(G123="","",VLOOKUP(G123,Bezeichnung!$E$4:$I$104,2,FALSE))</f>
        <v/>
      </c>
      <c r="I123" s="33" t="str">
        <f>IF(G123="","",VLOOKUP(G123,Bezeichnung!$E$4:$I$104,3,FALSE))</f>
        <v/>
      </c>
      <c r="J123" s="33" t="str">
        <f>IF(G123="","",VLOOKUP(G123,Bezeichnung!$E$4:$H$104,4,FALSE))</f>
        <v/>
      </c>
      <c r="K123" s="33" t="str">
        <f>IF(G123="","",VLOOKUP(G123,Bezeichnung!$E$4:$I$104,5,FALSE))</f>
        <v/>
      </c>
      <c r="L123" s="6"/>
      <c r="M123" s="10"/>
      <c r="N123" s="10"/>
      <c r="O123" s="6"/>
      <c r="P123" s="6"/>
    </row>
    <row r="124" spans="1:16" ht="21" x14ac:dyDescent="0.25">
      <c r="A124" s="6">
        <v>120</v>
      </c>
      <c r="B124" s="33"/>
      <c r="C124" s="33"/>
      <c r="D124" s="7"/>
      <c r="E124" s="33"/>
      <c r="F124" s="33"/>
      <c r="G124" s="42"/>
      <c r="H124" s="33" t="str">
        <f>IF(G124="","",VLOOKUP(G124,Bezeichnung!$E$4:$I$104,2,FALSE))</f>
        <v/>
      </c>
      <c r="I124" s="33" t="str">
        <f>IF(G124="","",VLOOKUP(G124,Bezeichnung!$E$4:$I$104,3,FALSE))</f>
        <v/>
      </c>
      <c r="J124" s="33" t="str">
        <f>IF(G124="","",VLOOKUP(G124,Bezeichnung!$E$4:$H$104,4,FALSE))</f>
        <v/>
      </c>
      <c r="K124" s="33" t="str">
        <f>IF(G124="","",VLOOKUP(G124,Bezeichnung!$E$4:$I$104,5,FALSE))</f>
        <v/>
      </c>
      <c r="L124" s="6"/>
      <c r="M124" s="10"/>
      <c r="N124" s="10"/>
      <c r="O124" s="6"/>
      <c r="P124" s="6"/>
    </row>
    <row r="125" spans="1:16" ht="21" x14ac:dyDescent="0.25">
      <c r="A125" s="6">
        <v>121</v>
      </c>
      <c r="B125" s="33"/>
      <c r="C125" s="33"/>
      <c r="D125" s="7"/>
      <c r="E125" s="33"/>
      <c r="F125" s="33"/>
      <c r="G125" s="42"/>
      <c r="H125" s="33" t="str">
        <f>IF(G125="","",VLOOKUP(G125,Bezeichnung!$E$4:$I$104,2,FALSE))</f>
        <v/>
      </c>
      <c r="I125" s="33" t="str">
        <f>IF(G125="","",VLOOKUP(G125,Bezeichnung!$E$4:$I$104,3,FALSE))</f>
        <v/>
      </c>
      <c r="J125" s="33" t="str">
        <f>IF(G125="","",VLOOKUP(G125,Bezeichnung!$E$4:$H$104,4,FALSE))</f>
        <v/>
      </c>
      <c r="K125" s="33" t="str">
        <f>IF(G125="","",VLOOKUP(G125,Bezeichnung!$E$4:$I$104,5,FALSE))</f>
        <v/>
      </c>
      <c r="L125" s="6"/>
      <c r="M125" s="10"/>
      <c r="N125" s="10"/>
      <c r="O125" s="6"/>
      <c r="P125" s="6"/>
    </row>
    <row r="126" spans="1:16" ht="21" x14ac:dyDescent="0.25">
      <c r="A126" s="6">
        <v>122</v>
      </c>
      <c r="B126" s="33"/>
      <c r="C126" s="33"/>
      <c r="D126" s="7"/>
      <c r="E126" s="33"/>
      <c r="F126" s="33"/>
      <c r="G126" s="42"/>
      <c r="H126" s="33" t="str">
        <f>IF(G126="","",VLOOKUP(G126,Bezeichnung!$E$4:$I$104,2,FALSE))</f>
        <v/>
      </c>
      <c r="I126" s="33" t="str">
        <f>IF(G126="","",VLOOKUP(G126,Bezeichnung!$E$4:$I$104,3,FALSE))</f>
        <v/>
      </c>
      <c r="J126" s="33" t="str">
        <f>IF(G126="","",VLOOKUP(G126,Bezeichnung!$E$4:$H$104,4,FALSE))</f>
        <v/>
      </c>
      <c r="K126" s="33" t="str">
        <f>IF(G126="","",VLOOKUP(G126,Bezeichnung!$E$4:$I$104,5,FALSE))</f>
        <v/>
      </c>
      <c r="L126" s="6"/>
      <c r="M126" s="10"/>
      <c r="N126" s="10"/>
      <c r="O126" s="6"/>
      <c r="P126" s="6"/>
    </row>
    <row r="127" spans="1:16" ht="21" x14ac:dyDescent="0.25">
      <c r="A127" s="6">
        <v>123</v>
      </c>
      <c r="B127" s="33"/>
      <c r="C127" s="33"/>
      <c r="D127" s="7"/>
      <c r="E127" s="33"/>
      <c r="F127" s="33"/>
      <c r="G127" s="42"/>
      <c r="H127" s="33" t="str">
        <f>IF(G127="","",VLOOKUP(G127,Bezeichnung!$E$4:$I$104,2,FALSE))</f>
        <v/>
      </c>
      <c r="I127" s="33" t="str">
        <f>IF(G127="","",VLOOKUP(G127,Bezeichnung!$E$4:$I$104,3,FALSE))</f>
        <v/>
      </c>
      <c r="J127" s="33" t="str">
        <f>IF(G127="","",VLOOKUP(G127,Bezeichnung!$E$4:$H$104,4,FALSE))</f>
        <v/>
      </c>
      <c r="K127" s="33" t="str">
        <f>IF(G127="","",VLOOKUP(G127,Bezeichnung!$E$4:$I$104,5,FALSE))</f>
        <v/>
      </c>
      <c r="L127" s="6"/>
      <c r="M127" s="10"/>
      <c r="N127" s="10"/>
      <c r="O127" s="6"/>
      <c r="P127" s="6"/>
    </row>
    <row r="128" spans="1:16" ht="21" x14ac:dyDescent="0.25">
      <c r="A128" s="6">
        <v>124</v>
      </c>
      <c r="B128" s="33"/>
      <c r="C128" s="33"/>
      <c r="D128" s="7"/>
      <c r="E128" s="33"/>
      <c r="F128" s="33"/>
      <c r="G128" s="42"/>
      <c r="H128" s="33" t="str">
        <f>IF(G128="","",VLOOKUP(G128,Bezeichnung!$E$4:$I$104,2,FALSE))</f>
        <v/>
      </c>
      <c r="I128" s="33" t="str">
        <f>IF(G128="","",VLOOKUP(G128,Bezeichnung!$E$4:$I$104,3,FALSE))</f>
        <v/>
      </c>
      <c r="J128" s="33" t="str">
        <f>IF(G128="","",VLOOKUP(G128,Bezeichnung!$E$4:$H$104,4,FALSE))</f>
        <v/>
      </c>
      <c r="K128" s="33" t="str">
        <f>IF(G128="","",VLOOKUP(G128,Bezeichnung!$E$4:$I$104,5,FALSE))</f>
        <v/>
      </c>
      <c r="L128" s="6"/>
      <c r="M128" s="10"/>
      <c r="N128" s="10"/>
      <c r="O128" s="6"/>
      <c r="P128" s="6"/>
    </row>
    <row r="129" spans="1:16" ht="21" x14ac:dyDescent="0.25">
      <c r="A129" s="6">
        <v>125</v>
      </c>
      <c r="B129" s="33"/>
      <c r="C129" s="33"/>
      <c r="D129" s="7"/>
      <c r="E129" s="33"/>
      <c r="F129" s="33"/>
      <c r="G129" s="42"/>
      <c r="H129" s="33" t="str">
        <f>IF(G129="","",VLOOKUP(G129,Bezeichnung!$E$4:$I$104,2,FALSE))</f>
        <v/>
      </c>
      <c r="I129" s="33" t="str">
        <f>IF(G129="","",VLOOKUP(G129,Bezeichnung!$E$4:$I$104,3,FALSE))</f>
        <v/>
      </c>
      <c r="J129" s="33" t="str">
        <f>IF(G129="","",VLOOKUP(G129,Bezeichnung!$E$4:$H$104,4,FALSE))</f>
        <v/>
      </c>
      <c r="K129" s="33" t="str">
        <f>IF(G129="","",VLOOKUP(G129,Bezeichnung!$E$4:$I$104,5,FALSE))</f>
        <v/>
      </c>
      <c r="L129" s="6"/>
      <c r="M129" s="10"/>
      <c r="N129" s="10"/>
      <c r="O129" s="6"/>
      <c r="P129" s="6"/>
    </row>
    <row r="130" spans="1:16" ht="21" x14ac:dyDescent="0.25">
      <c r="A130" s="6">
        <v>126</v>
      </c>
      <c r="B130" s="33"/>
      <c r="C130" s="33"/>
      <c r="D130" s="7"/>
      <c r="E130" s="33"/>
      <c r="F130" s="33"/>
      <c r="G130" s="42"/>
      <c r="H130" s="33" t="str">
        <f>IF(G130="","",VLOOKUP(G130,Bezeichnung!$E$4:$I$104,2,FALSE))</f>
        <v/>
      </c>
      <c r="I130" s="33" t="str">
        <f>IF(G130="","",VLOOKUP(G130,Bezeichnung!$E$4:$I$104,3,FALSE))</f>
        <v/>
      </c>
      <c r="J130" s="33" t="str">
        <f>IF(G130="","",VLOOKUP(G130,Bezeichnung!$E$4:$H$104,4,FALSE))</f>
        <v/>
      </c>
      <c r="K130" s="33" t="str">
        <f>IF(G130="","",VLOOKUP(G130,Bezeichnung!$E$4:$I$104,5,FALSE))</f>
        <v/>
      </c>
      <c r="L130" s="6"/>
      <c r="M130" s="10"/>
      <c r="N130" s="10"/>
      <c r="O130" s="6"/>
      <c r="P130" s="6"/>
    </row>
    <row r="131" spans="1:16" ht="21" x14ac:dyDescent="0.25">
      <c r="A131" s="6">
        <v>127</v>
      </c>
      <c r="B131" s="33"/>
      <c r="C131" s="33"/>
      <c r="D131" s="7"/>
      <c r="E131" s="33"/>
      <c r="F131" s="33"/>
      <c r="G131" s="42"/>
      <c r="H131" s="33" t="str">
        <f>IF(G131="","",VLOOKUP(G131,Bezeichnung!$E$4:$I$104,2,FALSE))</f>
        <v/>
      </c>
      <c r="I131" s="33" t="str">
        <f>IF(G131="","",VLOOKUP(G131,Bezeichnung!$E$4:$I$104,3,FALSE))</f>
        <v/>
      </c>
      <c r="J131" s="33" t="str">
        <f>IF(G131="","",VLOOKUP(G131,Bezeichnung!$E$4:$H$104,4,FALSE))</f>
        <v/>
      </c>
      <c r="K131" s="33" t="str">
        <f>IF(G131="","",VLOOKUP(G131,Bezeichnung!$E$4:$I$104,5,FALSE))</f>
        <v/>
      </c>
      <c r="L131" s="6"/>
      <c r="M131" s="10"/>
      <c r="N131" s="10"/>
      <c r="O131" s="6"/>
      <c r="P131" s="6"/>
    </row>
    <row r="132" spans="1:16" ht="21" x14ac:dyDescent="0.25">
      <c r="A132" s="6">
        <v>128</v>
      </c>
      <c r="B132" s="33"/>
      <c r="C132" s="33"/>
      <c r="D132" s="7"/>
      <c r="E132" s="33"/>
      <c r="F132" s="33"/>
      <c r="G132" s="42"/>
      <c r="H132" s="33" t="str">
        <f>IF(G132="","",VLOOKUP(G132,Bezeichnung!$E$4:$I$104,2,FALSE))</f>
        <v/>
      </c>
      <c r="I132" s="33" t="str">
        <f>IF(G132="","",VLOOKUP(G132,Bezeichnung!$E$4:$I$104,3,FALSE))</f>
        <v/>
      </c>
      <c r="J132" s="33" t="str">
        <f>IF(G132="","",VLOOKUP(G132,Bezeichnung!$E$4:$H$104,4,FALSE))</f>
        <v/>
      </c>
      <c r="K132" s="33" t="str">
        <f>IF(G132="","",VLOOKUP(G132,Bezeichnung!$E$4:$I$104,5,FALSE))</f>
        <v/>
      </c>
      <c r="L132" s="6"/>
      <c r="M132" s="10"/>
      <c r="N132" s="10"/>
      <c r="O132" s="6"/>
      <c r="P132" s="6"/>
    </row>
    <row r="133" spans="1:16" ht="21" x14ac:dyDescent="0.25">
      <c r="A133" s="6">
        <v>129</v>
      </c>
      <c r="B133" s="33"/>
      <c r="C133" s="33"/>
      <c r="D133" s="7"/>
      <c r="E133" s="33"/>
      <c r="F133" s="33"/>
      <c r="G133" s="42"/>
      <c r="H133" s="33" t="str">
        <f>IF(G133="","",VLOOKUP(G133,Bezeichnung!$E$4:$I$104,2,FALSE))</f>
        <v/>
      </c>
      <c r="I133" s="33" t="str">
        <f>IF(G133="","",VLOOKUP(G133,Bezeichnung!$E$4:$I$104,3,FALSE))</f>
        <v/>
      </c>
      <c r="J133" s="33" t="str">
        <f>IF(G133="","",VLOOKUP(G133,Bezeichnung!$E$4:$H$104,4,FALSE))</f>
        <v/>
      </c>
      <c r="K133" s="33" t="str">
        <f>IF(G133="","",VLOOKUP(G133,Bezeichnung!$E$4:$I$104,5,FALSE))</f>
        <v/>
      </c>
      <c r="L133" s="6"/>
      <c r="M133" s="10"/>
      <c r="N133" s="10"/>
      <c r="O133" s="6"/>
      <c r="P133" s="6"/>
    </row>
    <row r="134" spans="1:16" ht="21" x14ac:dyDescent="0.25">
      <c r="A134" s="6">
        <v>130</v>
      </c>
      <c r="B134" s="33"/>
      <c r="C134" s="33"/>
      <c r="D134" s="7"/>
      <c r="E134" s="33"/>
      <c r="F134" s="33"/>
      <c r="G134" s="42"/>
      <c r="H134" s="33" t="str">
        <f>IF(G134="","",VLOOKUP(G134,Bezeichnung!$E$4:$I$104,2,FALSE))</f>
        <v/>
      </c>
      <c r="I134" s="33" t="str">
        <f>IF(G134="","",VLOOKUP(G134,Bezeichnung!$E$4:$I$104,3,FALSE))</f>
        <v/>
      </c>
      <c r="J134" s="33" t="str">
        <f>IF(G134="","",VLOOKUP(G134,Bezeichnung!$E$4:$H$104,4,FALSE))</f>
        <v/>
      </c>
      <c r="K134" s="33" t="str">
        <f>IF(G134="","",VLOOKUP(G134,Bezeichnung!$E$4:$I$104,5,FALSE))</f>
        <v/>
      </c>
      <c r="L134" s="6"/>
      <c r="M134" s="10"/>
      <c r="N134" s="10"/>
      <c r="O134" s="6"/>
      <c r="P134" s="6"/>
    </row>
    <row r="135" spans="1:16" ht="21" x14ac:dyDescent="0.25">
      <c r="A135" s="6">
        <v>131</v>
      </c>
      <c r="B135" s="33"/>
      <c r="C135" s="33"/>
      <c r="D135" s="7"/>
      <c r="E135" s="33"/>
      <c r="F135" s="33"/>
      <c r="G135" s="42"/>
      <c r="H135" s="33" t="str">
        <f>IF(G135="","",VLOOKUP(G135,Bezeichnung!$E$4:$I$104,2,FALSE))</f>
        <v/>
      </c>
      <c r="I135" s="33" t="str">
        <f>IF(G135="","",VLOOKUP(G135,Bezeichnung!$E$4:$I$104,3,FALSE))</f>
        <v/>
      </c>
      <c r="J135" s="33" t="str">
        <f>IF(G135="","",VLOOKUP(G135,Bezeichnung!$E$4:$H$104,4,FALSE))</f>
        <v/>
      </c>
      <c r="K135" s="33" t="str">
        <f>IF(G135="","",VLOOKUP(G135,Bezeichnung!$E$4:$I$104,5,FALSE))</f>
        <v/>
      </c>
      <c r="L135" s="6"/>
      <c r="M135" s="10"/>
      <c r="N135" s="10"/>
      <c r="O135" s="6"/>
      <c r="P135" s="6"/>
    </row>
    <row r="136" spans="1:16" ht="21" x14ac:dyDescent="0.25">
      <c r="A136" s="6">
        <v>132</v>
      </c>
      <c r="B136" s="33"/>
      <c r="C136" s="33"/>
      <c r="D136" s="7"/>
      <c r="E136" s="33"/>
      <c r="F136" s="33"/>
      <c r="G136" s="42"/>
      <c r="H136" s="33" t="str">
        <f>IF(G136="","",VLOOKUP(G136,Bezeichnung!$E$4:$I$104,2,FALSE))</f>
        <v/>
      </c>
      <c r="I136" s="33" t="str">
        <f>IF(G136="","",VLOOKUP(G136,Bezeichnung!$E$4:$I$104,3,FALSE))</f>
        <v/>
      </c>
      <c r="J136" s="33" t="str">
        <f>IF(G136="","",VLOOKUP(G136,Bezeichnung!$E$4:$H$104,4,FALSE))</f>
        <v/>
      </c>
      <c r="K136" s="33" t="str">
        <f>IF(G136="","",VLOOKUP(G136,Bezeichnung!$E$4:$I$104,5,FALSE))</f>
        <v/>
      </c>
      <c r="L136" s="6"/>
      <c r="M136" s="10"/>
      <c r="N136" s="10"/>
      <c r="O136" s="6"/>
      <c r="P136" s="6"/>
    </row>
    <row r="137" spans="1:16" ht="21" x14ac:dyDescent="0.25">
      <c r="A137" s="6">
        <v>133</v>
      </c>
      <c r="B137" s="33"/>
      <c r="C137" s="33"/>
      <c r="D137" s="7"/>
      <c r="E137" s="33"/>
      <c r="F137" s="33"/>
      <c r="G137" s="42"/>
      <c r="H137" s="33" t="str">
        <f>IF(G137="","",VLOOKUP(G137,Bezeichnung!$E$4:$I$104,2,FALSE))</f>
        <v/>
      </c>
      <c r="I137" s="33" t="str">
        <f>IF(G137="","",VLOOKUP(G137,Bezeichnung!$E$4:$I$104,3,FALSE))</f>
        <v/>
      </c>
      <c r="J137" s="33" t="str">
        <f>IF(G137="","",VLOOKUP(G137,Bezeichnung!$E$4:$H$104,4,FALSE))</f>
        <v/>
      </c>
      <c r="K137" s="33" t="str">
        <f>IF(G137="","",VLOOKUP(G137,Bezeichnung!$E$4:$I$104,5,FALSE))</f>
        <v/>
      </c>
      <c r="L137" s="6"/>
      <c r="M137" s="10"/>
      <c r="N137" s="10"/>
      <c r="O137" s="6"/>
      <c r="P137" s="6"/>
    </row>
    <row r="138" spans="1:16" ht="21" x14ac:dyDescent="0.25">
      <c r="A138" s="6">
        <v>134</v>
      </c>
      <c r="B138" s="33"/>
      <c r="C138" s="33"/>
      <c r="D138" s="7"/>
      <c r="E138" s="33"/>
      <c r="F138" s="33"/>
      <c r="G138" s="42"/>
      <c r="H138" s="33" t="str">
        <f>IF(G138="","",VLOOKUP(G138,Bezeichnung!$E$4:$I$104,2,FALSE))</f>
        <v/>
      </c>
      <c r="I138" s="33" t="str">
        <f>IF(G138="","",VLOOKUP(G138,Bezeichnung!$E$4:$I$104,3,FALSE))</f>
        <v/>
      </c>
      <c r="J138" s="33" t="str">
        <f>IF(G138="","",VLOOKUP(G138,Bezeichnung!$E$4:$H$104,4,FALSE))</f>
        <v/>
      </c>
      <c r="K138" s="33" t="str">
        <f>IF(G138="","",VLOOKUP(G138,Bezeichnung!$E$4:$I$104,5,FALSE))</f>
        <v/>
      </c>
      <c r="L138" s="6"/>
      <c r="M138" s="10"/>
      <c r="N138" s="10"/>
      <c r="O138" s="6"/>
      <c r="P138" s="6"/>
    </row>
    <row r="139" spans="1:16" ht="21" x14ac:dyDescent="0.25">
      <c r="A139" s="6">
        <v>135</v>
      </c>
      <c r="B139" s="33"/>
      <c r="C139" s="33"/>
      <c r="D139" s="7"/>
      <c r="E139" s="33"/>
      <c r="F139" s="33"/>
      <c r="G139" s="42"/>
      <c r="H139" s="33" t="str">
        <f>IF(G139="","",VLOOKUP(G139,Bezeichnung!$E$4:$I$104,2,FALSE))</f>
        <v/>
      </c>
      <c r="I139" s="33" t="str">
        <f>IF(G139="","",VLOOKUP(G139,Bezeichnung!$E$4:$I$104,3,FALSE))</f>
        <v/>
      </c>
      <c r="J139" s="33" t="str">
        <f>IF(G139="","",VLOOKUP(G139,Bezeichnung!$E$4:$H$104,4,FALSE))</f>
        <v/>
      </c>
      <c r="K139" s="33" t="str">
        <f>IF(G139="","",VLOOKUP(G139,Bezeichnung!$E$4:$I$104,5,FALSE))</f>
        <v/>
      </c>
      <c r="L139" s="6"/>
      <c r="M139" s="10"/>
      <c r="N139" s="10"/>
      <c r="O139" s="6"/>
      <c r="P139" s="6"/>
    </row>
    <row r="140" spans="1:16" ht="21" x14ac:dyDescent="0.25">
      <c r="A140" s="6">
        <v>136</v>
      </c>
      <c r="B140" s="33"/>
      <c r="C140" s="33"/>
      <c r="D140" s="7"/>
      <c r="E140" s="33"/>
      <c r="F140" s="33"/>
      <c r="G140" s="42"/>
      <c r="H140" s="33" t="str">
        <f>IF(G140="","",VLOOKUP(G140,Bezeichnung!$E$4:$I$104,2,FALSE))</f>
        <v/>
      </c>
      <c r="I140" s="33" t="str">
        <f>IF(G140="","",VLOOKUP(G140,Bezeichnung!$E$4:$I$104,3,FALSE))</f>
        <v/>
      </c>
      <c r="J140" s="33" t="str">
        <f>IF(G140="","",VLOOKUP(G140,Bezeichnung!$E$4:$H$104,4,FALSE))</f>
        <v/>
      </c>
      <c r="K140" s="33" t="str">
        <f>IF(G140="","",VLOOKUP(G140,Bezeichnung!$E$4:$I$104,5,FALSE))</f>
        <v/>
      </c>
      <c r="L140" s="6"/>
      <c r="M140" s="10"/>
      <c r="N140" s="10"/>
      <c r="O140" s="6"/>
      <c r="P140" s="6"/>
    </row>
    <row r="141" spans="1:16" ht="21" x14ac:dyDescent="0.25">
      <c r="A141" s="6">
        <v>137</v>
      </c>
      <c r="B141" s="33"/>
      <c r="C141" s="33"/>
      <c r="D141" s="7"/>
      <c r="E141" s="33"/>
      <c r="F141" s="33"/>
      <c r="G141" s="42"/>
      <c r="H141" s="33" t="str">
        <f>IF(G141="","",VLOOKUP(G141,Bezeichnung!$E$4:$I$104,2,FALSE))</f>
        <v/>
      </c>
      <c r="I141" s="33" t="str">
        <f>IF(G141="","",VLOOKUP(G141,Bezeichnung!$E$4:$I$104,3,FALSE))</f>
        <v/>
      </c>
      <c r="J141" s="33" t="str">
        <f>IF(G141="","",VLOOKUP(G141,Bezeichnung!$E$4:$H$104,4,FALSE))</f>
        <v/>
      </c>
      <c r="K141" s="33" t="str">
        <f>IF(G141="","",VLOOKUP(G141,Bezeichnung!$E$4:$I$104,5,FALSE))</f>
        <v/>
      </c>
      <c r="L141" s="6"/>
      <c r="M141" s="10"/>
      <c r="N141" s="10"/>
      <c r="O141" s="6"/>
      <c r="P141" s="6"/>
    </row>
    <row r="142" spans="1:16" ht="21" x14ac:dyDescent="0.25">
      <c r="A142" s="6">
        <v>138</v>
      </c>
      <c r="B142" s="33"/>
      <c r="C142" s="33"/>
      <c r="D142" s="7"/>
      <c r="E142" s="33"/>
      <c r="F142" s="33"/>
      <c r="G142" s="42"/>
      <c r="H142" s="33" t="str">
        <f>IF(G142="","",VLOOKUP(G142,Bezeichnung!$E$4:$I$104,2,FALSE))</f>
        <v/>
      </c>
      <c r="I142" s="33" t="str">
        <f>IF(G142="","",VLOOKUP(G142,Bezeichnung!$E$4:$I$104,3,FALSE))</f>
        <v/>
      </c>
      <c r="J142" s="33" t="str">
        <f>IF(G142="","",VLOOKUP(G142,Bezeichnung!$E$4:$H$104,4,FALSE))</f>
        <v/>
      </c>
      <c r="K142" s="33" t="str">
        <f>IF(G142="","",VLOOKUP(G142,Bezeichnung!$E$4:$I$104,5,FALSE))</f>
        <v/>
      </c>
      <c r="L142" s="6"/>
      <c r="M142" s="10"/>
      <c r="N142" s="10"/>
      <c r="O142" s="6"/>
      <c r="P142" s="6"/>
    </row>
    <row r="143" spans="1:16" ht="21" x14ac:dyDescent="0.25">
      <c r="A143" s="6">
        <v>139</v>
      </c>
      <c r="B143" s="33"/>
      <c r="C143" s="33"/>
      <c r="D143" s="7"/>
      <c r="E143" s="33"/>
      <c r="F143" s="33"/>
      <c r="G143" s="42"/>
      <c r="H143" s="33" t="str">
        <f>IF(G143="","",VLOOKUP(G143,Bezeichnung!$E$4:$I$104,2,FALSE))</f>
        <v/>
      </c>
      <c r="I143" s="33" t="str">
        <f>IF(G143="","",VLOOKUP(G143,Bezeichnung!$E$4:$I$104,3,FALSE))</f>
        <v/>
      </c>
      <c r="J143" s="33" t="str">
        <f>IF(G143="","",VLOOKUP(G143,Bezeichnung!$E$4:$H$104,4,FALSE))</f>
        <v/>
      </c>
      <c r="K143" s="33" t="str">
        <f>IF(G143="","",VLOOKUP(G143,Bezeichnung!$E$4:$I$104,5,FALSE))</f>
        <v/>
      </c>
      <c r="L143" s="6"/>
      <c r="M143" s="10"/>
      <c r="N143" s="10"/>
      <c r="O143" s="6"/>
      <c r="P143" s="6"/>
    </row>
    <row r="144" spans="1:16" ht="21" x14ac:dyDescent="0.25">
      <c r="A144" s="6">
        <v>140</v>
      </c>
      <c r="B144" s="33"/>
      <c r="C144" s="33"/>
      <c r="D144" s="7"/>
      <c r="E144" s="33"/>
      <c r="F144" s="33"/>
      <c r="G144" s="42"/>
      <c r="H144" s="33" t="str">
        <f>IF(G144="","",VLOOKUP(G144,Bezeichnung!$E$4:$I$104,2,FALSE))</f>
        <v/>
      </c>
      <c r="I144" s="33" t="str">
        <f>IF(G144="","",VLOOKUP(G144,Bezeichnung!$E$4:$I$104,3,FALSE))</f>
        <v/>
      </c>
      <c r="J144" s="33" t="str">
        <f>IF(G144="","",VLOOKUP(G144,Bezeichnung!$E$4:$H$104,4,FALSE))</f>
        <v/>
      </c>
      <c r="K144" s="33" t="str">
        <f>IF(G144="","",VLOOKUP(G144,Bezeichnung!$E$4:$I$104,5,FALSE))</f>
        <v/>
      </c>
      <c r="L144" s="6"/>
      <c r="M144" s="10"/>
      <c r="N144" s="10"/>
      <c r="O144" s="6"/>
      <c r="P144" s="6"/>
    </row>
    <row r="145" spans="1:16" ht="21" x14ac:dyDescent="0.25">
      <c r="A145" s="6">
        <v>141</v>
      </c>
      <c r="B145" s="33"/>
      <c r="C145" s="33"/>
      <c r="D145" s="7"/>
      <c r="E145" s="33"/>
      <c r="F145" s="33"/>
      <c r="G145" s="42"/>
      <c r="H145" s="33" t="str">
        <f>IF(G145="","",VLOOKUP(G145,Bezeichnung!$E$4:$I$104,2,FALSE))</f>
        <v/>
      </c>
      <c r="I145" s="33" t="str">
        <f>IF(G145="","",VLOOKUP(G145,Bezeichnung!$E$4:$I$104,3,FALSE))</f>
        <v/>
      </c>
      <c r="J145" s="33" t="str">
        <f>IF(G145="","",VLOOKUP(G145,Bezeichnung!$E$4:$H$104,4,FALSE))</f>
        <v/>
      </c>
      <c r="K145" s="33" t="str">
        <f>IF(G145="","",VLOOKUP(G145,Bezeichnung!$E$4:$I$104,5,FALSE))</f>
        <v/>
      </c>
      <c r="L145" s="6"/>
      <c r="M145" s="10"/>
      <c r="N145" s="10"/>
      <c r="O145" s="6"/>
      <c r="P145" s="6"/>
    </row>
    <row r="146" spans="1:16" ht="21" x14ac:dyDescent="0.25">
      <c r="A146" s="6">
        <v>142</v>
      </c>
      <c r="B146" s="33"/>
      <c r="C146" s="33"/>
      <c r="D146" s="7"/>
      <c r="E146" s="33"/>
      <c r="F146" s="33"/>
      <c r="G146" s="42"/>
      <c r="H146" s="33" t="str">
        <f>IF(G146="","",VLOOKUP(G146,Bezeichnung!$E$4:$I$104,2,FALSE))</f>
        <v/>
      </c>
      <c r="I146" s="33" t="str">
        <f>IF(G146="","",VLOOKUP(G146,Bezeichnung!$E$4:$I$104,3,FALSE))</f>
        <v/>
      </c>
      <c r="J146" s="33" t="str">
        <f>IF(G146="","",VLOOKUP(G146,Bezeichnung!$E$4:$H$104,4,FALSE))</f>
        <v/>
      </c>
      <c r="K146" s="33" t="str">
        <f>IF(G146="","",VLOOKUP(G146,Bezeichnung!$E$4:$I$104,5,FALSE))</f>
        <v/>
      </c>
      <c r="L146" s="6"/>
      <c r="M146" s="10"/>
      <c r="N146" s="10"/>
      <c r="O146" s="6"/>
      <c r="P146" s="6"/>
    </row>
    <row r="147" spans="1:16" ht="21" x14ac:dyDescent="0.25">
      <c r="A147" s="6">
        <v>143</v>
      </c>
      <c r="B147" s="33"/>
      <c r="C147" s="33"/>
      <c r="D147" s="7"/>
      <c r="E147" s="33"/>
      <c r="F147" s="33"/>
      <c r="G147" s="42"/>
      <c r="H147" s="33" t="str">
        <f>IF(G147="","",VLOOKUP(G147,Bezeichnung!$E$4:$I$104,2,FALSE))</f>
        <v/>
      </c>
      <c r="I147" s="33" t="str">
        <f>IF(G147="","",VLOOKUP(G147,Bezeichnung!$E$4:$I$104,3,FALSE))</f>
        <v/>
      </c>
      <c r="J147" s="33" t="str">
        <f>IF(G147="","",VLOOKUP(G147,Bezeichnung!$E$4:$H$104,4,FALSE))</f>
        <v/>
      </c>
      <c r="K147" s="33" t="str">
        <f>IF(G147="","",VLOOKUP(G147,Bezeichnung!$E$4:$I$104,5,FALSE))</f>
        <v/>
      </c>
      <c r="L147" s="6"/>
      <c r="M147" s="10"/>
      <c r="N147" s="10"/>
      <c r="O147" s="6"/>
      <c r="P147" s="6"/>
    </row>
    <row r="148" spans="1:16" ht="21" x14ac:dyDescent="0.25">
      <c r="A148" s="6">
        <v>144</v>
      </c>
      <c r="B148" s="33"/>
      <c r="C148" s="33"/>
      <c r="D148" s="7"/>
      <c r="E148" s="33"/>
      <c r="F148" s="33"/>
      <c r="G148" s="42"/>
      <c r="H148" s="33" t="str">
        <f>IF(G148="","",VLOOKUP(G148,Bezeichnung!$E$4:$I$104,2,FALSE))</f>
        <v/>
      </c>
      <c r="I148" s="33" t="str">
        <f>IF(G148="","",VLOOKUP(G148,Bezeichnung!$E$4:$I$104,3,FALSE))</f>
        <v/>
      </c>
      <c r="J148" s="33" t="str">
        <f>IF(G148="","",VLOOKUP(G148,Bezeichnung!$E$4:$H$104,4,FALSE))</f>
        <v/>
      </c>
      <c r="K148" s="33" t="str">
        <f>IF(G148="","",VLOOKUP(G148,Bezeichnung!$E$4:$I$104,5,FALSE))</f>
        <v/>
      </c>
      <c r="L148" s="6"/>
      <c r="M148" s="10"/>
      <c r="N148" s="10"/>
      <c r="O148" s="6"/>
      <c r="P148" s="6"/>
    </row>
    <row r="149" spans="1:16" ht="21" x14ac:dyDescent="0.25">
      <c r="A149" s="6">
        <v>145</v>
      </c>
      <c r="B149" s="33"/>
      <c r="C149" s="33"/>
      <c r="D149" s="7"/>
      <c r="E149" s="33"/>
      <c r="F149" s="33"/>
      <c r="G149" s="42"/>
      <c r="H149" s="33" t="str">
        <f>IF(G149="","",VLOOKUP(G149,Bezeichnung!$E$4:$I$104,2,FALSE))</f>
        <v/>
      </c>
      <c r="I149" s="33" t="str">
        <f>IF(G149="","",VLOOKUP(G149,Bezeichnung!$E$4:$I$104,3,FALSE))</f>
        <v/>
      </c>
      <c r="J149" s="33" t="str">
        <f>IF(G149="","",VLOOKUP(G149,Bezeichnung!$E$4:$H$104,4,FALSE))</f>
        <v/>
      </c>
      <c r="K149" s="33" t="str">
        <f>IF(G149="","",VLOOKUP(G149,Bezeichnung!$E$4:$I$104,5,FALSE))</f>
        <v/>
      </c>
      <c r="L149" s="6"/>
      <c r="M149" s="10"/>
      <c r="N149" s="10"/>
      <c r="O149" s="6"/>
      <c r="P149" s="6"/>
    </row>
    <row r="150" spans="1:16" ht="21" x14ac:dyDescent="0.25">
      <c r="A150" s="6">
        <v>146</v>
      </c>
      <c r="B150" s="33"/>
      <c r="C150" s="33"/>
      <c r="D150" s="7"/>
      <c r="E150" s="33"/>
      <c r="F150" s="33"/>
      <c r="G150" s="42"/>
      <c r="H150" s="33" t="str">
        <f>IF(G150="","",VLOOKUP(G150,Bezeichnung!$E$4:$I$104,2,FALSE))</f>
        <v/>
      </c>
      <c r="I150" s="33" t="str">
        <f>IF(G150="","",VLOOKUP(G150,Bezeichnung!$E$4:$I$104,3,FALSE))</f>
        <v/>
      </c>
      <c r="J150" s="33" t="str">
        <f>IF(G150="","",VLOOKUP(G150,Bezeichnung!$E$4:$H$104,4,FALSE))</f>
        <v/>
      </c>
      <c r="K150" s="33" t="str">
        <f>IF(G150="","",VLOOKUP(G150,Bezeichnung!$E$4:$I$104,5,FALSE))</f>
        <v/>
      </c>
      <c r="L150" s="6"/>
      <c r="M150" s="10"/>
      <c r="N150" s="10"/>
      <c r="O150" s="6"/>
      <c r="P150" s="6"/>
    </row>
    <row r="151" spans="1:16" ht="21" x14ac:dyDescent="0.25">
      <c r="A151" s="6">
        <v>147</v>
      </c>
      <c r="B151" s="33"/>
      <c r="C151" s="33"/>
      <c r="D151" s="7"/>
      <c r="E151" s="33"/>
      <c r="F151" s="33"/>
      <c r="G151" s="42"/>
      <c r="H151" s="33" t="str">
        <f>IF(G151="","",VLOOKUP(G151,Bezeichnung!$E$4:$I$104,2,FALSE))</f>
        <v/>
      </c>
      <c r="I151" s="33" t="str">
        <f>IF(G151="","",VLOOKUP(G151,Bezeichnung!$E$4:$I$104,3,FALSE))</f>
        <v/>
      </c>
      <c r="J151" s="33" t="str">
        <f>IF(G151="","",VLOOKUP(G151,Bezeichnung!$E$4:$H$104,4,FALSE))</f>
        <v/>
      </c>
      <c r="K151" s="33" t="str">
        <f>IF(G151="","",VLOOKUP(G151,Bezeichnung!$E$4:$I$104,5,FALSE))</f>
        <v/>
      </c>
      <c r="L151" s="6"/>
      <c r="M151" s="10"/>
      <c r="N151" s="10"/>
      <c r="O151" s="6"/>
      <c r="P151" s="6"/>
    </row>
    <row r="152" spans="1:16" ht="21" x14ac:dyDescent="0.25">
      <c r="A152" s="6">
        <v>148</v>
      </c>
      <c r="B152" s="33"/>
      <c r="C152" s="33"/>
      <c r="D152" s="7"/>
      <c r="E152" s="33"/>
      <c r="F152" s="33"/>
      <c r="G152" s="42"/>
      <c r="H152" s="33" t="str">
        <f>IF(G152="","",VLOOKUP(G152,Bezeichnung!$E$4:$I$104,2,FALSE))</f>
        <v/>
      </c>
      <c r="I152" s="33" t="str">
        <f>IF(G152="","",VLOOKUP(G152,Bezeichnung!$E$4:$I$104,3,FALSE))</f>
        <v/>
      </c>
      <c r="J152" s="33" t="str">
        <f>IF(G152="","",VLOOKUP(G152,Bezeichnung!$E$4:$H$104,4,FALSE))</f>
        <v/>
      </c>
      <c r="K152" s="33" t="str">
        <f>IF(G152="","",VLOOKUP(G152,Bezeichnung!$E$4:$I$104,5,FALSE))</f>
        <v/>
      </c>
      <c r="L152" s="6"/>
      <c r="M152" s="10"/>
      <c r="N152" s="10"/>
      <c r="O152" s="6"/>
      <c r="P152" s="6"/>
    </row>
    <row r="153" spans="1:16" ht="21" x14ac:dyDescent="0.25">
      <c r="A153" s="6">
        <v>149</v>
      </c>
      <c r="B153" s="33"/>
      <c r="C153" s="33"/>
      <c r="D153" s="7"/>
      <c r="E153" s="33"/>
      <c r="F153" s="33"/>
      <c r="G153" s="42"/>
      <c r="H153" s="33" t="str">
        <f>IF(G153="","",VLOOKUP(G153,Bezeichnung!$E$4:$I$104,2,FALSE))</f>
        <v/>
      </c>
      <c r="I153" s="33" t="str">
        <f>IF(G153="","",VLOOKUP(G153,Bezeichnung!$E$4:$I$104,3,FALSE))</f>
        <v/>
      </c>
      <c r="J153" s="33" t="str">
        <f>IF(G153="","",VLOOKUP(G153,Bezeichnung!$E$4:$H$104,4,FALSE))</f>
        <v/>
      </c>
      <c r="K153" s="33" t="str">
        <f>IF(G153="","",VLOOKUP(G153,Bezeichnung!$E$4:$I$104,5,FALSE))</f>
        <v/>
      </c>
      <c r="L153" s="6"/>
      <c r="M153" s="10"/>
      <c r="N153" s="10"/>
      <c r="O153" s="6"/>
      <c r="P153" s="6"/>
    </row>
    <row r="154" spans="1:16" ht="21" x14ac:dyDescent="0.25">
      <c r="A154" s="6">
        <v>150</v>
      </c>
      <c r="B154" s="33"/>
      <c r="C154" s="33"/>
      <c r="D154" s="7"/>
      <c r="E154" s="33"/>
      <c r="F154" s="33"/>
      <c r="G154" s="42"/>
      <c r="H154" s="33" t="str">
        <f>IF(G154="","",VLOOKUP(G154,Bezeichnung!$E$4:$I$104,2,FALSE))</f>
        <v/>
      </c>
      <c r="I154" s="33" t="str">
        <f>IF(G154="","",VLOOKUP(G154,Bezeichnung!$E$4:$I$104,3,FALSE))</f>
        <v/>
      </c>
      <c r="J154" s="33" t="str">
        <f>IF(G154="","",VLOOKUP(G154,Bezeichnung!$E$4:$H$104,4,FALSE))</f>
        <v/>
      </c>
      <c r="K154" s="33" t="str">
        <f>IF(G154="","",VLOOKUP(G154,Bezeichnung!$E$4:$I$104,5,FALSE))</f>
        <v/>
      </c>
      <c r="L154" s="6"/>
      <c r="M154" s="10"/>
      <c r="N154" s="10"/>
      <c r="O154" s="6"/>
      <c r="P154" s="6"/>
    </row>
    <row r="155" spans="1:16" ht="21" x14ac:dyDescent="0.25">
      <c r="A155" s="6">
        <v>151</v>
      </c>
      <c r="B155" s="33"/>
      <c r="C155" s="33"/>
      <c r="D155" s="7"/>
      <c r="E155" s="33"/>
      <c r="F155" s="33"/>
      <c r="G155" s="42"/>
      <c r="H155" s="33" t="str">
        <f>IF(G155="","",VLOOKUP(G155,Bezeichnung!$E$4:$I$104,2,FALSE))</f>
        <v/>
      </c>
      <c r="I155" s="33" t="str">
        <f>IF(G155="","",VLOOKUP(G155,Bezeichnung!$E$4:$I$104,3,FALSE))</f>
        <v/>
      </c>
      <c r="J155" s="33" t="str">
        <f>IF(G155="","",VLOOKUP(G155,Bezeichnung!$E$4:$H$104,4,FALSE))</f>
        <v/>
      </c>
      <c r="K155" s="33" t="str">
        <f>IF(G155="","",VLOOKUP(G155,Bezeichnung!$E$4:$I$104,5,FALSE))</f>
        <v/>
      </c>
      <c r="L155" s="6"/>
      <c r="M155" s="10"/>
      <c r="N155" s="10"/>
      <c r="O155" s="6"/>
      <c r="P155" s="6"/>
    </row>
    <row r="156" spans="1:16" ht="21" x14ac:dyDescent="0.25">
      <c r="A156" s="6">
        <v>152</v>
      </c>
      <c r="B156" s="33"/>
      <c r="C156" s="33"/>
      <c r="D156" s="7"/>
      <c r="E156" s="33"/>
      <c r="F156" s="33"/>
      <c r="G156" s="42"/>
      <c r="H156" s="33" t="str">
        <f>IF(G156="","",VLOOKUP(G156,Bezeichnung!$E$4:$I$104,2,FALSE))</f>
        <v/>
      </c>
      <c r="I156" s="33" t="str">
        <f>IF(G156="","",VLOOKUP(G156,Bezeichnung!$E$4:$I$104,3,FALSE))</f>
        <v/>
      </c>
      <c r="J156" s="33" t="str">
        <f>IF(G156="","",VLOOKUP(G156,Bezeichnung!$E$4:$H$104,4,FALSE))</f>
        <v/>
      </c>
      <c r="K156" s="33" t="str">
        <f>IF(G156="","",VLOOKUP(G156,Bezeichnung!$E$4:$I$104,5,FALSE))</f>
        <v/>
      </c>
      <c r="L156" s="6"/>
      <c r="M156" s="10"/>
      <c r="N156" s="10"/>
      <c r="O156" s="6"/>
      <c r="P156" s="6"/>
    </row>
    <row r="157" spans="1:16" ht="21" x14ac:dyDescent="0.25">
      <c r="A157" s="6">
        <v>153</v>
      </c>
      <c r="B157" s="33"/>
      <c r="C157" s="33"/>
      <c r="D157" s="7"/>
      <c r="E157" s="33"/>
      <c r="F157" s="33"/>
      <c r="G157" s="42"/>
      <c r="H157" s="33" t="str">
        <f>IF(G157="","",VLOOKUP(G157,Bezeichnung!$E$4:$I$104,2,FALSE))</f>
        <v/>
      </c>
      <c r="I157" s="33" t="str">
        <f>IF(G157="","",VLOOKUP(G157,Bezeichnung!$E$4:$I$104,3,FALSE))</f>
        <v/>
      </c>
      <c r="J157" s="33" t="str">
        <f>IF(G157="","",VLOOKUP(G157,Bezeichnung!$E$4:$H$104,4,FALSE))</f>
        <v/>
      </c>
      <c r="K157" s="33" t="str">
        <f>IF(G157="","",VLOOKUP(G157,Bezeichnung!$E$4:$I$104,5,FALSE))</f>
        <v/>
      </c>
      <c r="L157" s="6"/>
      <c r="M157" s="10"/>
      <c r="N157" s="10"/>
      <c r="O157" s="6"/>
      <c r="P157" s="6"/>
    </row>
    <row r="158" spans="1:16" ht="21" x14ac:dyDescent="0.25">
      <c r="A158" s="6">
        <v>154</v>
      </c>
      <c r="B158" s="33"/>
      <c r="C158" s="33"/>
      <c r="D158" s="7"/>
      <c r="E158" s="33"/>
      <c r="F158" s="33"/>
      <c r="G158" s="42"/>
      <c r="H158" s="33" t="str">
        <f>IF(G158="","",VLOOKUP(G158,Bezeichnung!$E$4:$I$104,2,FALSE))</f>
        <v/>
      </c>
      <c r="I158" s="33" t="str">
        <f>IF(G158="","",VLOOKUP(G158,Bezeichnung!$E$4:$I$104,3,FALSE))</f>
        <v/>
      </c>
      <c r="J158" s="33" t="str">
        <f>IF(G158="","",VLOOKUP(G158,Bezeichnung!$E$4:$H$104,4,FALSE))</f>
        <v/>
      </c>
      <c r="K158" s="33" t="str">
        <f>IF(G158="","",VLOOKUP(G158,Bezeichnung!$E$4:$I$104,5,FALSE))</f>
        <v/>
      </c>
      <c r="L158" s="6"/>
      <c r="M158" s="10"/>
      <c r="N158" s="10"/>
      <c r="O158" s="6"/>
      <c r="P158" s="6"/>
    </row>
    <row r="159" spans="1:16" ht="21" x14ac:dyDescent="0.25">
      <c r="A159" s="6">
        <v>155</v>
      </c>
      <c r="B159" s="33"/>
      <c r="C159" s="33"/>
      <c r="D159" s="7"/>
      <c r="E159" s="33"/>
      <c r="F159" s="33"/>
      <c r="G159" s="42"/>
      <c r="H159" s="33" t="str">
        <f>IF(G159="","",VLOOKUP(G159,Bezeichnung!$E$4:$I$104,2,FALSE))</f>
        <v/>
      </c>
      <c r="I159" s="33" t="str">
        <f>IF(G159="","",VLOOKUP(G159,Bezeichnung!$E$4:$I$104,3,FALSE))</f>
        <v/>
      </c>
      <c r="J159" s="33" t="str">
        <f>IF(G159="","",VLOOKUP(G159,Bezeichnung!$E$4:$H$104,4,FALSE))</f>
        <v/>
      </c>
      <c r="K159" s="33" t="str">
        <f>IF(G159="","",VLOOKUP(G159,Bezeichnung!$E$4:$I$104,5,FALSE))</f>
        <v/>
      </c>
      <c r="L159" s="6"/>
      <c r="M159" s="10"/>
      <c r="N159" s="10"/>
      <c r="O159" s="6"/>
      <c r="P159" s="6"/>
    </row>
    <row r="160" spans="1:16" ht="21" x14ac:dyDescent="0.25">
      <c r="A160" s="6">
        <v>156</v>
      </c>
      <c r="B160" s="33"/>
      <c r="C160" s="33"/>
      <c r="D160" s="7"/>
      <c r="E160" s="33"/>
      <c r="F160" s="33"/>
      <c r="G160" s="42"/>
      <c r="H160" s="33" t="str">
        <f>IF(G160="","",VLOOKUP(G160,Bezeichnung!$E$4:$I$104,2,FALSE))</f>
        <v/>
      </c>
      <c r="I160" s="33" t="str">
        <f>IF(G160="","",VLOOKUP(G160,Bezeichnung!$E$4:$I$104,3,FALSE))</f>
        <v/>
      </c>
      <c r="J160" s="33" t="str">
        <f>IF(G160="","",VLOOKUP(G160,Bezeichnung!$E$4:$H$104,4,FALSE))</f>
        <v/>
      </c>
      <c r="K160" s="33" t="str">
        <f>IF(G160="","",VLOOKUP(G160,Bezeichnung!$E$4:$I$104,5,FALSE))</f>
        <v/>
      </c>
      <c r="L160" s="6"/>
      <c r="M160" s="10"/>
      <c r="N160" s="10"/>
      <c r="O160" s="6"/>
      <c r="P160" s="6"/>
    </row>
    <row r="161" spans="1:16" ht="21" x14ac:dyDescent="0.25">
      <c r="A161" s="6">
        <v>157</v>
      </c>
      <c r="B161" s="33"/>
      <c r="C161" s="33"/>
      <c r="D161" s="7"/>
      <c r="E161" s="33"/>
      <c r="F161" s="33"/>
      <c r="G161" s="42"/>
      <c r="H161" s="33" t="str">
        <f>IF(G161="","",VLOOKUP(G161,Bezeichnung!$E$4:$I$104,2,FALSE))</f>
        <v/>
      </c>
      <c r="I161" s="33" t="str">
        <f>IF(G161="","",VLOOKUP(G161,Bezeichnung!$E$4:$I$104,3,FALSE))</f>
        <v/>
      </c>
      <c r="J161" s="33" t="str">
        <f>IF(G161="","",VLOOKUP(G161,Bezeichnung!$E$4:$H$104,4,FALSE))</f>
        <v/>
      </c>
      <c r="K161" s="33" t="str">
        <f>IF(G161="","",VLOOKUP(G161,Bezeichnung!$E$4:$I$104,5,FALSE))</f>
        <v/>
      </c>
      <c r="L161" s="6"/>
      <c r="M161" s="10"/>
      <c r="N161" s="10"/>
      <c r="O161" s="6"/>
      <c r="P161" s="6"/>
    </row>
    <row r="162" spans="1:16" ht="21" x14ac:dyDescent="0.25">
      <c r="A162" s="6">
        <v>158</v>
      </c>
      <c r="B162" s="33"/>
      <c r="C162" s="33"/>
      <c r="D162" s="7"/>
      <c r="E162" s="33"/>
      <c r="F162" s="33"/>
      <c r="G162" s="42"/>
      <c r="H162" s="33" t="str">
        <f>IF(G162="","",VLOOKUP(G162,Bezeichnung!$E$4:$I$104,2,FALSE))</f>
        <v/>
      </c>
      <c r="I162" s="33" t="str">
        <f>IF(G162="","",VLOOKUP(G162,Bezeichnung!$E$4:$I$104,3,FALSE))</f>
        <v/>
      </c>
      <c r="J162" s="33" t="str">
        <f>IF(G162="","",VLOOKUP(G162,Bezeichnung!$E$4:$H$104,4,FALSE))</f>
        <v/>
      </c>
      <c r="K162" s="33" t="str">
        <f>IF(G162="","",VLOOKUP(G162,Bezeichnung!$E$4:$I$104,5,FALSE))</f>
        <v/>
      </c>
      <c r="L162" s="6"/>
      <c r="M162" s="10"/>
      <c r="N162" s="10"/>
      <c r="O162" s="6"/>
      <c r="P162" s="6"/>
    </row>
    <row r="163" spans="1:16" ht="21" x14ac:dyDescent="0.25">
      <c r="A163" s="6">
        <v>159</v>
      </c>
      <c r="B163" s="33"/>
      <c r="C163" s="33"/>
      <c r="D163" s="7"/>
      <c r="E163" s="33"/>
      <c r="F163" s="33"/>
      <c r="G163" s="42"/>
      <c r="H163" s="33" t="str">
        <f>IF(G163="","",VLOOKUP(G163,Bezeichnung!$E$4:$I$104,2,FALSE))</f>
        <v/>
      </c>
      <c r="I163" s="33" t="str">
        <f>IF(G163="","",VLOOKUP(G163,Bezeichnung!$E$4:$I$104,3,FALSE))</f>
        <v/>
      </c>
      <c r="J163" s="33" t="str">
        <f>IF(G163="","",VLOOKUP(G163,Bezeichnung!$E$4:$H$104,4,FALSE))</f>
        <v/>
      </c>
      <c r="K163" s="33" t="str">
        <f>IF(G163="","",VLOOKUP(G163,Bezeichnung!$E$4:$I$104,5,FALSE))</f>
        <v/>
      </c>
      <c r="L163" s="6"/>
      <c r="M163" s="10"/>
      <c r="N163" s="10"/>
      <c r="O163" s="6"/>
      <c r="P163" s="6"/>
    </row>
    <row r="164" spans="1:16" ht="21" x14ac:dyDescent="0.25">
      <c r="A164" s="6">
        <v>160</v>
      </c>
      <c r="B164" s="33"/>
      <c r="C164" s="33"/>
      <c r="D164" s="7"/>
      <c r="E164" s="33"/>
      <c r="F164" s="33"/>
      <c r="G164" s="42"/>
      <c r="H164" s="33" t="str">
        <f>IF(G164="","",VLOOKUP(G164,Bezeichnung!$E$4:$I$104,2,FALSE))</f>
        <v/>
      </c>
      <c r="I164" s="33" t="str">
        <f>IF(G164="","",VLOOKUP(G164,Bezeichnung!$E$4:$I$104,3,FALSE))</f>
        <v/>
      </c>
      <c r="J164" s="33" t="str">
        <f>IF(G164="","",VLOOKUP(G164,Bezeichnung!$E$4:$H$104,4,FALSE))</f>
        <v/>
      </c>
      <c r="K164" s="33" t="str">
        <f>IF(G164="","",VLOOKUP(G164,Bezeichnung!$E$4:$I$104,5,FALSE))</f>
        <v/>
      </c>
      <c r="L164" s="6"/>
      <c r="M164" s="10"/>
      <c r="N164" s="10"/>
      <c r="O164" s="6"/>
      <c r="P164" s="6"/>
    </row>
    <row r="165" spans="1:16" ht="21" x14ac:dyDescent="0.25">
      <c r="A165" s="6">
        <v>161</v>
      </c>
      <c r="B165" s="33"/>
      <c r="C165" s="33"/>
      <c r="D165" s="7"/>
      <c r="E165" s="33"/>
      <c r="F165" s="33"/>
      <c r="G165" s="42"/>
      <c r="H165" s="33" t="str">
        <f>IF(G165="","",VLOOKUP(G165,Bezeichnung!$E$4:$I$104,2,FALSE))</f>
        <v/>
      </c>
      <c r="I165" s="33" t="str">
        <f>IF(G165="","",VLOOKUP(G165,Bezeichnung!$E$4:$I$104,3,FALSE))</f>
        <v/>
      </c>
      <c r="J165" s="33" t="str">
        <f>IF(G165="","",VLOOKUP(G165,Bezeichnung!$E$4:$H$104,4,FALSE))</f>
        <v/>
      </c>
      <c r="K165" s="33" t="str">
        <f>IF(G165="","",VLOOKUP(G165,Bezeichnung!$E$4:$I$104,5,FALSE))</f>
        <v/>
      </c>
      <c r="L165" s="6"/>
      <c r="M165" s="10"/>
      <c r="N165" s="10"/>
      <c r="O165" s="6"/>
      <c r="P165" s="6"/>
    </row>
    <row r="166" spans="1:16" ht="21" x14ac:dyDescent="0.25">
      <c r="A166" s="6">
        <v>162</v>
      </c>
      <c r="B166" s="33"/>
      <c r="C166" s="33"/>
      <c r="D166" s="7"/>
      <c r="E166" s="33"/>
      <c r="F166" s="33"/>
      <c r="G166" s="42"/>
      <c r="H166" s="33" t="str">
        <f>IF(G166="","",VLOOKUP(G166,Bezeichnung!$E$4:$I$104,2,FALSE))</f>
        <v/>
      </c>
      <c r="I166" s="33" t="str">
        <f>IF(G166="","",VLOOKUP(G166,Bezeichnung!$E$4:$I$104,3,FALSE))</f>
        <v/>
      </c>
      <c r="J166" s="33" t="str">
        <f>IF(G166="","",VLOOKUP(G166,Bezeichnung!$E$4:$H$104,4,FALSE))</f>
        <v/>
      </c>
      <c r="K166" s="33" t="str">
        <f>IF(G166="","",VLOOKUP(G166,Bezeichnung!$E$4:$I$104,5,FALSE))</f>
        <v/>
      </c>
      <c r="L166" s="6"/>
      <c r="M166" s="10"/>
      <c r="N166" s="10"/>
      <c r="O166" s="6"/>
      <c r="P166" s="6"/>
    </row>
    <row r="167" spans="1:16" ht="21" x14ac:dyDescent="0.25">
      <c r="A167" s="6">
        <v>163</v>
      </c>
      <c r="B167" s="33"/>
      <c r="C167" s="33"/>
      <c r="D167" s="7"/>
      <c r="E167" s="33"/>
      <c r="F167" s="33"/>
      <c r="G167" s="42"/>
      <c r="H167" s="33" t="str">
        <f>IF(G167="","",VLOOKUP(G167,Bezeichnung!$E$4:$I$104,2,FALSE))</f>
        <v/>
      </c>
      <c r="I167" s="33" t="str">
        <f>IF(G167="","",VLOOKUP(G167,Bezeichnung!$E$4:$I$104,3,FALSE))</f>
        <v/>
      </c>
      <c r="J167" s="33" t="str">
        <f>IF(G167="","",VLOOKUP(G167,Bezeichnung!$E$4:$H$104,4,FALSE))</f>
        <v/>
      </c>
      <c r="K167" s="33" t="str">
        <f>IF(G167="","",VLOOKUP(G167,Bezeichnung!$E$4:$I$104,5,FALSE))</f>
        <v/>
      </c>
      <c r="L167" s="6"/>
      <c r="M167" s="10"/>
      <c r="N167" s="10"/>
      <c r="O167" s="6"/>
      <c r="P167" s="6"/>
    </row>
    <row r="168" spans="1:16" ht="21" x14ac:dyDescent="0.25">
      <c r="A168" s="6">
        <v>164</v>
      </c>
      <c r="B168" s="33"/>
      <c r="C168" s="33"/>
      <c r="D168" s="7"/>
      <c r="E168" s="33"/>
      <c r="F168" s="33"/>
      <c r="G168" s="42"/>
      <c r="H168" s="33" t="str">
        <f>IF(G168="","",VLOOKUP(G168,Bezeichnung!$E$4:$I$104,2,FALSE))</f>
        <v/>
      </c>
      <c r="I168" s="33" t="str">
        <f>IF(G168="","",VLOOKUP(G168,Bezeichnung!$E$4:$I$104,3,FALSE))</f>
        <v/>
      </c>
      <c r="J168" s="33" t="str">
        <f>IF(G168="","",VLOOKUP(G168,Bezeichnung!$E$4:$H$104,4,FALSE))</f>
        <v/>
      </c>
      <c r="K168" s="33" t="str">
        <f>IF(G168="","",VLOOKUP(G168,Bezeichnung!$E$4:$I$104,5,FALSE))</f>
        <v/>
      </c>
      <c r="L168" s="6"/>
      <c r="M168" s="10"/>
      <c r="N168" s="10"/>
      <c r="O168" s="6"/>
      <c r="P168" s="6"/>
    </row>
    <row r="169" spans="1:16" ht="21" x14ac:dyDescent="0.25">
      <c r="A169" s="6">
        <v>165</v>
      </c>
      <c r="B169" s="33"/>
      <c r="C169" s="33"/>
      <c r="D169" s="7"/>
      <c r="E169" s="33"/>
      <c r="F169" s="33"/>
      <c r="G169" s="42"/>
      <c r="H169" s="33" t="str">
        <f>IF(G169="","",VLOOKUP(G169,Bezeichnung!$E$4:$I$104,2,FALSE))</f>
        <v/>
      </c>
      <c r="I169" s="33" t="str">
        <f>IF(G169="","",VLOOKUP(G169,Bezeichnung!$E$4:$I$104,3,FALSE))</f>
        <v/>
      </c>
      <c r="J169" s="33" t="str">
        <f>IF(G169="","",VLOOKUP(G169,Bezeichnung!$E$4:$H$104,4,FALSE))</f>
        <v/>
      </c>
      <c r="K169" s="33" t="str">
        <f>IF(G169="","",VLOOKUP(G169,Bezeichnung!$E$4:$I$104,5,FALSE))</f>
        <v/>
      </c>
      <c r="L169" s="6"/>
      <c r="M169" s="10"/>
      <c r="N169" s="10"/>
      <c r="O169" s="6"/>
      <c r="P169" s="6"/>
    </row>
    <row r="170" spans="1:16" ht="21" x14ac:dyDescent="0.25">
      <c r="A170" s="6">
        <v>166</v>
      </c>
      <c r="B170" s="33"/>
      <c r="C170" s="33"/>
      <c r="D170" s="7"/>
      <c r="E170" s="33"/>
      <c r="F170" s="33"/>
      <c r="G170" s="42"/>
      <c r="H170" s="33" t="str">
        <f>IF(G170="","",VLOOKUP(G170,Bezeichnung!$E$4:$I$104,2,FALSE))</f>
        <v/>
      </c>
      <c r="I170" s="33" t="str">
        <f>IF(G170="","",VLOOKUP(G170,Bezeichnung!$E$4:$I$104,3,FALSE))</f>
        <v/>
      </c>
      <c r="J170" s="33" t="str">
        <f>IF(G170="","",VLOOKUP(G170,Bezeichnung!$E$4:$H$104,4,FALSE))</f>
        <v/>
      </c>
      <c r="K170" s="33" t="str">
        <f>IF(G170="","",VLOOKUP(G170,Bezeichnung!$E$4:$I$104,5,FALSE))</f>
        <v/>
      </c>
      <c r="L170" s="6"/>
      <c r="M170" s="10"/>
      <c r="N170" s="10"/>
      <c r="O170" s="6"/>
      <c r="P170" s="6"/>
    </row>
    <row r="171" spans="1:16" ht="21" x14ac:dyDescent="0.25">
      <c r="A171" s="6">
        <v>167</v>
      </c>
      <c r="B171" s="33"/>
      <c r="C171" s="33"/>
      <c r="D171" s="7"/>
      <c r="E171" s="33"/>
      <c r="F171" s="33"/>
      <c r="G171" s="42"/>
      <c r="H171" s="33" t="str">
        <f>IF(G171="","",VLOOKUP(G171,Bezeichnung!$E$4:$I$104,2,FALSE))</f>
        <v/>
      </c>
      <c r="I171" s="33" t="str">
        <f>IF(G171="","",VLOOKUP(G171,Bezeichnung!$E$4:$I$104,3,FALSE))</f>
        <v/>
      </c>
      <c r="J171" s="33" t="str">
        <f>IF(G171="","",VLOOKUP(G171,Bezeichnung!$E$4:$H$104,4,FALSE))</f>
        <v/>
      </c>
      <c r="K171" s="33" t="str">
        <f>IF(G171="","",VLOOKUP(G171,Bezeichnung!$E$4:$I$104,5,FALSE))</f>
        <v/>
      </c>
      <c r="L171" s="6"/>
      <c r="M171" s="10"/>
      <c r="N171" s="10"/>
      <c r="O171" s="6"/>
      <c r="P171" s="6"/>
    </row>
    <row r="172" spans="1:16" ht="21" x14ac:dyDescent="0.25">
      <c r="A172" s="6">
        <v>168</v>
      </c>
      <c r="B172" s="33"/>
      <c r="C172" s="33"/>
      <c r="D172" s="7"/>
      <c r="E172" s="33"/>
      <c r="F172" s="33"/>
      <c r="G172" s="42"/>
      <c r="H172" s="33" t="str">
        <f>IF(G172="","",VLOOKUP(G172,Bezeichnung!$E$4:$I$104,2,FALSE))</f>
        <v/>
      </c>
      <c r="I172" s="33" t="str">
        <f>IF(G172="","",VLOOKUP(G172,Bezeichnung!$E$4:$I$104,3,FALSE))</f>
        <v/>
      </c>
      <c r="J172" s="33" t="str">
        <f>IF(G172="","",VLOOKUP(G172,Bezeichnung!$E$4:$H$104,4,FALSE))</f>
        <v/>
      </c>
      <c r="K172" s="33" t="str">
        <f>IF(G172="","",VLOOKUP(G172,Bezeichnung!$E$4:$I$104,5,FALSE))</f>
        <v/>
      </c>
      <c r="L172" s="6"/>
      <c r="M172" s="10"/>
      <c r="N172" s="10"/>
      <c r="O172" s="6"/>
      <c r="P172" s="6"/>
    </row>
    <row r="173" spans="1:16" ht="21" x14ac:dyDescent="0.25">
      <c r="A173" s="6">
        <v>169</v>
      </c>
      <c r="B173" s="33"/>
      <c r="C173" s="33"/>
      <c r="D173" s="7"/>
      <c r="E173" s="33"/>
      <c r="F173" s="33"/>
      <c r="G173" s="42"/>
      <c r="H173" s="33" t="str">
        <f>IF(G173="","",VLOOKUP(G173,Bezeichnung!$E$4:$I$104,2,FALSE))</f>
        <v/>
      </c>
      <c r="I173" s="33" t="str">
        <f>IF(G173="","",VLOOKUP(G173,Bezeichnung!$E$4:$I$104,3,FALSE))</f>
        <v/>
      </c>
      <c r="J173" s="33" t="str">
        <f>IF(G173="","",VLOOKUP(G173,Bezeichnung!$E$4:$H$104,4,FALSE))</f>
        <v/>
      </c>
      <c r="K173" s="33" t="str">
        <f>IF(G173="","",VLOOKUP(G173,Bezeichnung!$E$4:$I$104,5,FALSE))</f>
        <v/>
      </c>
      <c r="L173" s="6"/>
      <c r="M173" s="10"/>
      <c r="N173" s="10"/>
      <c r="O173" s="6"/>
      <c r="P173" s="6"/>
    </row>
    <row r="174" spans="1:16" ht="21" x14ac:dyDescent="0.25">
      <c r="A174" s="6">
        <v>170</v>
      </c>
      <c r="B174" s="33"/>
      <c r="C174" s="33"/>
      <c r="D174" s="7"/>
      <c r="E174" s="33"/>
      <c r="F174" s="33"/>
      <c r="G174" s="42"/>
      <c r="H174" s="33" t="str">
        <f>IF(G174="","",VLOOKUP(G174,Bezeichnung!$E$4:$I$104,2,FALSE))</f>
        <v/>
      </c>
      <c r="I174" s="33" t="str">
        <f>IF(G174="","",VLOOKUP(G174,Bezeichnung!$E$4:$I$104,3,FALSE))</f>
        <v/>
      </c>
      <c r="J174" s="33" t="str">
        <f>IF(G174="","",VLOOKUP(G174,Bezeichnung!$E$4:$H$104,4,FALSE))</f>
        <v/>
      </c>
      <c r="K174" s="33" t="str">
        <f>IF(G174="","",VLOOKUP(G174,Bezeichnung!$E$4:$I$104,5,FALSE))</f>
        <v/>
      </c>
      <c r="L174" s="6"/>
      <c r="M174" s="10"/>
      <c r="N174" s="10"/>
      <c r="O174" s="6"/>
      <c r="P174" s="6"/>
    </row>
    <row r="175" spans="1:16" ht="21" x14ac:dyDescent="0.25">
      <c r="A175" s="6">
        <v>171</v>
      </c>
      <c r="B175" s="33"/>
      <c r="C175" s="33"/>
      <c r="D175" s="7"/>
      <c r="E175" s="33"/>
      <c r="F175" s="33"/>
      <c r="G175" s="42"/>
      <c r="H175" s="33" t="str">
        <f>IF(G175="","",VLOOKUP(G175,Bezeichnung!$E$4:$I$104,2,FALSE))</f>
        <v/>
      </c>
      <c r="I175" s="33" t="str">
        <f>IF(G175="","",VLOOKUP(G175,Bezeichnung!$E$4:$I$104,3,FALSE))</f>
        <v/>
      </c>
      <c r="J175" s="33" t="str">
        <f>IF(G175="","",VLOOKUP(G175,Bezeichnung!$E$4:$H$104,4,FALSE))</f>
        <v/>
      </c>
      <c r="K175" s="33" t="str">
        <f>IF(G175="","",VLOOKUP(G175,Bezeichnung!$E$4:$I$104,5,FALSE))</f>
        <v/>
      </c>
      <c r="L175" s="6"/>
      <c r="M175" s="10"/>
      <c r="N175" s="10"/>
      <c r="O175" s="6"/>
      <c r="P175" s="6"/>
    </row>
    <row r="176" spans="1:16" ht="21" x14ac:dyDescent="0.25">
      <c r="A176" s="6">
        <v>172</v>
      </c>
      <c r="B176" s="33"/>
      <c r="C176" s="33"/>
      <c r="D176" s="7"/>
      <c r="E176" s="33"/>
      <c r="F176" s="33"/>
      <c r="G176" s="42"/>
      <c r="H176" s="33" t="str">
        <f>IF(G176="","",VLOOKUP(G176,Bezeichnung!$E$4:$I$104,2,FALSE))</f>
        <v/>
      </c>
      <c r="I176" s="33" t="str">
        <f>IF(G176="","",VLOOKUP(G176,Bezeichnung!$E$4:$I$104,3,FALSE))</f>
        <v/>
      </c>
      <c r="J176" s="33" t="str">
        <f>IF(G176="","",VLOOKUP(G176,Bezeichnung!$E$4:$H$104,4,FALSE))</f>
        <v/>
      </c>
      <c r="K176" s="33" t="str">
        <f>IF(G176="","",VLOOKUP(G176,Bezeichnung!$E$4:$I$104,5,FALSE))</f>
        <v/>
      </c>
      <c r="L176" s="6"/>
      <c r="M176" s="10"/>
      <c r="N176" s="10"/>
      <c r="O176" s="6"/>
      <c r="P176" s="6"/>
    </row>
    <row r="177" spans="1:16" ht="21" x14ac:dyDescent="0.25">
      <c r="A177" s="6">
        <v>173</v>
      </c>
      <c r="B177" s="33"/>
      <c r="C177" s="33"/>
      <c r="D177" s="7"/>
      <c r="E177" s="33"/>
      <c r="F177" s="33"/>
      <c r="G177" s="42"/>
      <c r="H177" s="33" t="str">
        <f>IF(G177="","",VLOOKUP(G177,Bezeichnung!$E$4:$I$104,2,FALSE))</f>
        <v/>
      </c>
      <c r="I177" s="33" t="str">
        <f>IF(G177="","",VLOOKUP(G177,Bezeichnung!$E$4:$I$104,3,FALSE))</f>
        <v/>
      </c>
      <c r="J177" s="33" t="str">
        <f>IF(G177="","",VLOOKUP(G177,Bezeichnung!$E$4:$H$104,4,FALSE))</f>
        <v/>
      </c>
      <c r="K177" s="33" t="str">
        <f>IF(G177="","",VLOOKUP(G177,Bezeichnung!$E$4:$I$104,5,FALSE))</f>
        <v/>
      </c>
      <c r="L177" s="6"/>
      <c r="M177" s="10"/>
      <c r="N177" s="10"/>
      <c r="O177" s="6"/>
      <c r="P177" s="6"/>
    </row>
    <row r="178" spans="1:16" ht="21" x14ac:dyDescent="0.25">
      <c r="A178" s="6">
        <v>174</v>
      </c>
      <c r="B178" s="33"/>
      <c r="C178" s="33"/>
      <c r="D178" s="7"/>
      <c r="E178" s="33"/>
      <c r="F178" s="33"/>
      <c r="G178" s="42"/>
      <c r="H178" s="33" t="str">
        <f>IF(G178="","",VLOOKUP(G178,Bezeichnung!$E$4:$I$104,2,FALSE))</f>
        <v/>
      </c>
      <c r="I178" s="33" t="str">
        <f>IF(G178="","",VLOOKUP(G178,Bezeichnung!$E$4:$I$104,3,FALSE))</f>
        <v/>
      </c>
      <c r="J178" s="33" t="str">
        <f>IF(G178="","",VLOOKUP(G178,Bezeichnung!$E$4:$H$104,4,FALSE))</f>
        <v/>
      </c>
      <c r="K178" s="33" t="str">
        <f>IF(G178="","",VLOOKUP(G178,Bezeichnung!$E$4:$I$104,5,FALSE))</f>
        <v/>
      </c>
      <c r="L178" s="6"/>
      <c r="M178" s="10"/>
      <c r="N178" s="10"/>
      <c r="O178" s="6"/>
      <c r="P178" s="6"/>
    </row>
    <row r="179" spans="1:16" ht="21" x14ac:dyDescent="0.25">
      <c r="A179" s="6">
        <v>175</v>
      </c>
      <c r="B179" s="33"/>
      <c r="C179" s="33"/>
      <c r="D179" s="7"/>
      <c r="E179" s="33"/>
      <c r="F179" s="33"/>
      <c r="G179" s="42"/>
      <c r="H179" s="33" t="str">
        <f>IF(G179="","",VLOOKUP(G179,Bezeichnung!$E$4:$I$104,2,FALSE))</f>
        <v/>
      </c>
      <c r="I179" s="33" t="str">
        <f>IF(G179="","",VLOOKUP(G179,Bezeichnung!$E$4:$I$104,3,FALSE))</f>
        <v/>
      </c>
      <c r="J179" s="33" t="str">
        <f>IF(G179="","",VLOOKUP(G179,Bezeichnung!$E$4:$H$104,4,FALSE))</f>
        <v/>
      </c>
      <c r="K179" s="33" t="str">
        <f>IF(G179="","",VLOOKUP(G179,Bezeichnung!$E$4:$I$104,5,FALSE))</f>
        <v/>
      </c>
      <c r="L179" s="6"/>
      <c r="M179" s="10"/>
      <c r="N179" s="10"/>
      <c r="O179" s="6"/>
      <c r="P179" s="6"/>
    </row>
    <row r="180" spans="1:16" ht="21" x14ac:dyDescent="0.25">
      <c r="A180" s="6">
        <v>176</v>
      </c>
      <c r="B180" s="33"/>
      <c r="C180" s="33"/>
      <c r="D180" s="7"/>
      <c r="E180" s="33"/>
      <c r="F180" s="33"/>
      <c r="G180" s="42"/>
      <c r="H180" s="33" t="str">
        <f>IF(G180="","",VLOOKUP(G180,Bezeichnung!$E$4:$I$104,2,FALSE))</f>
        <v/>
      </c>
      <c r="I180" s="33" t="str">
        <f>IF(G180="","",VLOOKUP(G180,Bezeichnung!$E$4:$I$104,3,FALSE))</f>
        <v/>
      </c>
      <c r="J180" s="33" t="str">
        <f>IF(G180="","",VLOOKUP(G180,Bezeichnung!$E$4:$H$104,4,FALSE))</f>
        <v/>
      </c>
      <c r="K180" s="33" t="str">
        <f>IF(G180="","",VLOOKUP(G180,Bezeichnung!$E$4:$I$104,5,FALSE))</f>
        <v/>
      </c>
      <c r="L180" s="6"/>
      <c r="M180" s="10"/>
      <c r="N180" s="10"/>
      <c r="O180" s="6"/>
      <c r="P180" s="6"/>
    </row>
    <row r="181" spans="1:16" ht="21" x14ac:dyDescent="0.25">
      <c r="A181" s="6">
        <v>177</v>
      </c>
      <c r="B181" s="33"/>
      <c r="C181" s="33"/>
      <c r="D181" s="7"/>
      <c r="E181" s="33"/>
      <c r="F181" s="33"/>
      <c r="G181" s="42"/>
      <c r="H181" s="33" t="str">
        <f>IF(G181="","",VLOOKUP(G181,Bezeichnung!$E$4:$I$104,2,FALSE))</f>
        <v/>
      </c>
      <c r="I181" s="33" t="str">
        <f>IF(G181="","",VLOOKUP(G181,Bezeichnung!$E$4:$I$104,3,FALSE))</f>
        <v/>
      </c>
      <c r="J181" s="33" t="str">
        <f>IF(G181="","",VLOOKUP(G181,Bezeichnung!$E$4:$H$104,4,FALSE))</f>
        <v/>
      </c>
      <c r="K181" s="33" t="str">
        <f>IF(G181="","",VLOOKUP(G181,Bezeichnung!$E$4:$I$104,5,FALSE))</f>
        <v/>
      </c>
      <c r="L181" s="6"/>
      <c r="M181" s="10"/>
      <c r="N181" s="10"/>
      <c r="O181" s="6"/>
      <c r="P181" s="6"/>
    </row>
    <row r="182" spans="1:16" ht="21" x14ac:dyDescent="0.25">
      <c r="A182" s="6">
        <v>178</v>
      </c>
      <c r="B182" s="33"/>
      <c r="C182" s="33"/>
      <c r="D182" s="7"/>
      <c r="E182" s="33"/>
      <c r="F182" s="33"/>
      <c r="G182" s="42"/>
      <c r="H182" s="33" t="str">
        <f>IF(G182="","",VLOOKUP(G182,Bezeichnung!$E$4:$I$104,2,FALSE))</f>
        <v/>
      </c>
      <c r="I182" s="33" t="str">
        <f>IF(G182="","",VLOOKUP(G182,Bezeichnung!$E$4:$I$104,3,FALSE))</f>
        <v/>
      </c>
      <c r="J182" s="33" t="str">
        <f>IF(G182="","",VLOOKUP(G182,Bezeichnung!$E$4:$H$104,4,FALSE))</f>
        <v/>
      </c>
      <c r="K182" s="33" t="str">
        <f>IF(G182="","",VLOOKUP(G182,Bezeichnung!$E$4:$I$104,5,FALSE))</f>
        <v/>
      </c>
      <c r="L182" s="6"/>
      <c r="M182" s="10"/>
      <c r="N182" s="10"/>
      <c r="O182" s="6"/>
      <c r="P182" s="6"/>
    </row>
    <row r="183" spans="1:16" ht="21" x14ac:dyDescent="0.25">
      <c r="A183" s="6">
        <v>179</v>
      </c>
      <c r="B183" s="33"/>
      <c r="C183" s="33"/>
      <c r="D183" s="7"/>
      <c r="E183" s="33"/>
      <c r="F183" s="33"/>
      <c r="G183" s="42"/>
      <c r="H183" s="33" t="str">
        <f>IF(G183="","",VLOOKUP(G183,Bezeichnung!$E$4:$I$104,2,FALSE))</f>
        <v/>
      </c>
      <c r="I183" s="33" t="str">
        <f>IF(G183="","",VLOOKUP(G183,Bezeichnung!$E$4:$I$104,3,FALSE))</f>
        <v/>
      </c>
      <c r="J183" s="33" t="str">
        <f>IF(G183="","",VLOOKUP(G183,Bezeichnung!$E$4:$H$104,4,FALSE))</f>
        <v/>
      </c>
      <c r="K183" s="33" t="str">
        <f>IF(G183="","",VLOOKUP(G183,Bezeichnung!$E$4:$I$104,5,FALSE))</f>
        <v/>
      </c>
      <c r="L183" s="6"/>
      <c r="M183" s="10"/>
      <c r="N183" s="10"/>
      <c r="O183" s="6"/>
      <c r="P183" s="6"/>
    </row>
    <row r="184" spans="1:16" ht="21" x14ac:dyDescent="0.25">
      <c r="A184" s="6">
        <v>180</v>
      </c>
      <c r="B184" s="33"/>
      <c r="C184" s="33"/>
      <c r="D184" s="7"/>
      <c r="E184" s="33"/>
      <c r="F184" s="33"/>
      <c r="G184" s="42"/>
      <c r="H184" s="33" t="str">
        <f>IF(G184="","",VLOOKUP(G184,Bezeichnung!$E$4:$I$104,2,FALSE))</f>
        <v/>
      </c>
      <c r="I184" s="33" t="str">
        <f>IF(G184="","",VLOOKUP(G184,Bezeichnung!$E$4:$I$104,3,FALSE))</f>
        <v/>
      </c>
      <c r="J184" s="33" t="str">
        <f>IF(G184="","",VLOOKUP(G184,Bezeichnung!$E$4:$H$104,4,FALSE))</f>
        <v/>
      </c>
      <c r="K184" s="33" t="str">
        <f>IF(G184="","",VLOOKUP(G184,Bezeichnung!$E$4:$I$104,5,FALSE))</f>
        <v/>
      </c>
      <c r="L184" s="6"/>
      <c r="M184" s="10"/>
      <c r="N184" s="10"/>
      <c r="O184" s="6"/>
      <c r="P184" s="6"/>
    </row>
    <row r="185" spans="1:16" ht="21" x14ac:dyDescent="0.25">
      <c r="A185" s="6">
        <v>181</v>
      </c>
      <c r="B185" s="33"/>
      <c r="C185" s="33"/>
      <c r="D185" s="7"/>
      <c r="E185" s="33"/>
      <c r="F185" s="33"/>
      <c r="G185" s="42"/>
      <c r="H185" s="33" t="str">
        <f>IF(G185="","",VLOOKUP(G185,Bezeichnung!$E$4:$I$104,2,FALSE))</f>
        <v/>
      </c>
      <c r="I185" s="33" t="str">
        <f>IF(G185="","",VLOOKUP(G185,Bezeichnung!$E$4:$I$104,3,FALSE))</f>
        <v/>
      </c>
      <c r="J185" s="33" t="str">
        <f>IF(G185="","",VLOOKUP(G185,Bezeichnung!$E$4:$H$104,4,FALSE))</f>
        <v/>
      </c>
      <c r="K185" s="33" t="str">
        <f>IF(G185="","",VLOOKUP(G185,Bezeichnung!$E$4:$I$104,5,FALSE))</f>
        <v/>
      </c>
      <c r="L185" s="6"/>
      <c r="M185" s="10"/>
      <c r="N185" s="10"/>
      <c r="O185" s="6"/>
      <c r="P185" s="6"/>
    </row>
    <row r="186" spans="1:16" ht="21" x14ac:dyDescent="0.25">
      <c r="A186" s="6">
        <v>182</v>
      </c>
      <c r="B186" s="33"/>
      <c r="C186" s="33"/>
      <c r="D186" s="7"/>
      <c r="E186" s="33"/>
      <c r="F186" s="33"/>
      <c r="G186" s="42"/>
      <c r="H186" s="33" t="str">
        <f>IF(G186="","",VLOOKUP(G186,Bezeichnung!$E$4:$I$104,2,FALSE))</f>
        <v/>
      </c>
      <c r="I186" s="33" t="str">
        <f>IF(G186="","",VLOOKUP(G186,Bezeichnung!$E$4:$I$104,3,FALSE))</f>
        <v/>
      </c>
      <c r="J186" s="33" t="str">
        <f>IF(G186="","",VLOOKUP(G186,Bezeichnung!$E$4:$H$104,4,FALSE))</f>
        <v/>
      </c>
      <c r="K186" s="33" t="str">
        <f>IF(G186="","",VLOOKUP(G186,Bezeichnung!$E$4:$I$104,5,FALSE))</f>
        <v/>
      </c>
      <c r="L186" s="6"/>
      <c r="M186" s="10"/>
      <c r="N186" s="10"/>
      <c r="O186" s="6"/>
      <c r="P186" s="6"/>
    </row>
    <row r="187" spans="1:16" ht="21" x14ac:dyDescent="0.25">
      <c r="A187" s="6">
        <v>183</v>
      </c>
      <c r="B187" s="33"/>
      <c r="C187" s="33"/>
      <c r="D187" s="7"/>
      <c r="E187" s="33"/>
      <c r="F187" s="33"/>
      <c r="G187" s="42"/>
      <c r="H187" s="33" t="str">
        <f>IF(G187="","",VLOOKUP(G187,Bezeichnung!$E$4:$I$104,2,FALSE))</f>
        <v/>
      </c>
      <c r="I187" s="33" t="str">
        <f>IF(G187="","",VLOOKUP(G187,Bezeichnung!$E$4:$I$104,3,FALSE))</f>
        <v/>
      </c>
      <c r="J187" s="33" t="str">
        <f>IF(G187="","",VLOOKUP(G187,Bezeichnung!$E$4:$H$104,4,FALSE))</f>
        <v/>
      </c>
      <c r="K187" s="33" t="str">
        <f>IF(G187="","",VLOOKUP(G187,Bezeichnung!$E$4:$I$104,5,FALSE))</f>
        <v/>
      </c>
      <c r="L187" s="6"/>
      <c r="M187" s="10"/>
      <c r="N187" s="10"/>
      <c r="O187" s="6"/>
      <c r="P187" s="6"/>
    </row>
    <row r="188" spans="1:16" ht="21" x14ac:dyDescent="0.25">
      <c r="A188" s="6">
        <v>184</v>
      </c>
      <c r="B188" s="33"/>
      <c r="C188" s="33"/>
      <c r="D188" s="7"/>
      <c r="E188" s="33"/>
      <c r="F188" s="33"/>
      <c r="G188" s="42"/>
      <c r="H188" s="33" t="str">
        <f>IF(G188="","",VLOOKUP(G188,Bezeichnung!$E$4:$I$104,2,FALSE))</f>
        <v/>
      </c>
      <c r="I188" s="33" t="str">
        <f>IF(G188="","",VLOOKUP(G188,Bezeichnung!$E$4:$I$104,3,FALSE))</f>
        <v/>
      </c>
      <c r="J188" s="33" t="str">
        <f>IF(G188="","",VLOOKUP(G188,Bezeichnung!$E$4:$H$104,4,FALSE))</f>
        <v/>
      </c>
      <c r="K188" s="33" t="str">
        <f>IF(G188="","",VLOOKUP(G188,Bezeichnung!$E$4:$I$104,5,FALSE))</f>
        <v/>
      </c>
      <c r="L188" s="6"/>
      <c r="M188" s="10"/>
      <c r="N188" s="10"/>
      <c r="O188" s="6"/>
      <c r="P188" s="6"/>
    </row>
    <row r="189" spans="1:16" ht="21" x14ac:dyDescent="0.25">
      <c r="A189" s="6">
        <v>185</v>
      </c>
      <c r="B189" s="33"/>
      <c r="C189" s="33"/>
      <c r="D189" s="7"/>
      <c r="E189" s="33"/>
      <c r="F189" s="33"/>
      <c r="G189" s="42"/>
      <c r="H189" s="33" t="str">
        <f>IF(G189="","",VLOOKUP(G189,Bezeichnung!$E$4:$I$104,2,FALSE))</f>
        <v/>
      </c>
      <c r="I189" s="33" t="str">
        <f>IF(G189="","",VLOOKUP(G189,Bezeichnung!$E$4:$I$104,3,FALSE))</f>
        <v/>
      </c>
      <c r="J189" s="33" t="str">
        <f>IF(G189="","",VLOOKUP(G189,Bezeichnung!$E$4:$H$104,4,FALSE))</f>
        <v/>
      </c>
      <c r="K189" s="33" t="str">
        <f>IF(G189="","",VLOOKUP(G189,Bezeichnung!$E$4:$I$104,5,FALSE))</f>
        <v/>
      </c>
      <c r="L189" s="6"/>
      <c r="M189" s="10"/>
      <c r="N189" s="10"/>
      <c r="O189" s="6"/>
      <c r="P189" s="6"/>
    </row>
    <row r="190" spans="1:16" ht="21" x14ac:dyDescent="0.25">
      <c r="A190" s="6">
        <v>186</v>
      </c>
      <c r="B190" s="33"/>
      <c r="C190" s="33"/>
      <c r="D190" s="7"/>
      <c r="E190" s="33"/>
      <c r="F190" s="33"/>
      <c r="G190" s="42"/>
      <c r="H190" s="33" t="str">
        <f>IF(G190="","",VLOOKUP(G190,Bezeichnung!$E$4:$I$104,2,FALSE))</f>
        <v/>
      </c>
      <c r="I190" s="33" t="str">
        <f>IF(G190="","",VLOOKUP(G190,Bezeichnung!$E$4:$I$104,3,FALSE))</f>
        <v/>
      </c>
      <c r="J190" s="33" t="str">
        <f>IF(G190="","",VLOOKUP(G190,Bezeichnung!$E$4:$H$104,4,FALSE))</f>
        <v/>
      </c>
      <c r="K190" s="33" t="str">
        <f>IF(G190="","",VLOOKUP(G190,Bezeichnung!$E$4:$I$104,5,FALSE))</f>
        <v/>
      </c>
      <c r="L190" s="6"/>
      <c r="M190" s="10"/>
      <c r="N190" s="10"/>
      <c r="O190" s="6"/>
      <c r="P190" s="6"/>
    </row>
    <row r="191" spans="1:16" ht="21" x14ac:dyDescent="0.25">
      <c r="A191" s="6">
        <v>187</v>
      </c>
      <c r="B191" s="33"/>
      <c r="C191" s="33"/>
      <c r="D191" s="7"/>
      <c r="E191" s="33"/>
      <c r="F191" s="33"/>
      <c r="G191" s="42"/>
      <c r="H191" s="33" t="str">
        <f>IF(G191="","",VLOOKUP(G191,Bezeichnung!$E$4:$I$104,2,FALSE))</f>
        <v/>
      </c>
      <c r="I191" s="33" t="str">
        <f>IF(G191="","",VLOOKUP(G191,Bezeichnung!$E$4:$I$104,3,FALSE))</f>
        <v/>
      </c>
      <c r="J191" s="33" t="str">
        <f>IF(G191="","",VLOOKUP(G191,Bezeichnung!$E$4:$H$104,4,FALSE))</f>
        <v/>
      </c>
      <c r="K191" s="33" t="str">
        <f>IF(G191="","",VLOOKUP(G191,Bezeichnung!$E$4:$I$104,5,FALSE))</f>
        <v/>
      </c>
      <c r="L191" s="6"/>
      <c r="M191" s="10"/>
      <c r="N191" s="10"/>
      <c r="O191" s="6"/>
      <c r="P191" s="6"/>
    </row>
    <row r="192" spans="1:16" ht="21" x14ac:dyDescent="0.25">
      <c r="A192" s="6">
        <v>188</v>
      </c>
      <c r="B192" s="33"/>
      <c r="C192" s="33"/>
      <c r="D192" s="7"/>
      <c r="E192" s="33"/>
      <c r="F192" s="33"/>
      <c r="G192" s="42"/>
      <c r="H192" s="33" t="str">
        <f>IF(G192="","",VLOOKUP(G192,Bezeichnung!$E$4:$I$104,2,FALSE))</f>
        <v/>
      </c>
      <c r="I192" s="33" t="str">
        <f>IF(G192="","",VLOOKUP(G192,Bezeichnung!$E$4:$I$104,3,FALSE))</f>
        <v/>
      </c>
      <c r="J192" s="33" t="str">
        <f>IF(G192="","",VLOOKUP(G192,Bezeichnung!$E$4:$H$104,4,FALSE))</f>
        <v/>
      </c>
      <c r="K192" s="33" t="str">
        <f>IF(G192="","",VLOOKUP(G192,Bezeichnung!$E$4:$I$104,5,FALSE))</f>
        <v/>
      </c>
      <c r="L192" s="6"/>
      <c r="M192" s="10"/>
      <c r="N192" s="10"/>
      <c r="O192" s="6"/>
      <c r="P192" s="6"/>
    </row>
    <row r="193" spans="1:16" ht="21" x14ac:dyDescent="0.25">
      <c r="A193" s="6">
        <v>189</v>
      </c>
      <c r="B193" s="33"/>
      <c r="C193" s="33"/>
      <c r="D193" s="7"/>
      <c r="E193" s="33"/>
      <c r="F193" s="33"/>
      <c r="G193" s="42"/>
      <c r="H193" s="33" t="str">
        <f>IF(G193="","",VLOOKUP(G193,Bezeichnung!$E$4:$I$104,2,FALSE))</f>
        <v/>
      </c>
      <c r="I193" s="33" t="str">
        <f>IF(G193="","",VLOOKUP(G193,Bezeichnung!$E$4:$I$104,3,FALSE))</f>
        <v/>
      </c>
      <c r="J193" s="33" t="str">
        <f>IF(G193="","",VLOOKUP(G193,Bezeichnung!$E$4:$H$104,4,FALSE))</f>
        <v/>
      </c>
      <c r="K193" s="33" t="str">
        <f>IF(G193="","",VLOOKUP(G193,Bezeichnung!$E$4:$I$104,5,FALSE))</f>
        <v/>
      </c>
      <c r="L193" s="6"/>
      <c r="M193" s="10"/>
      <c r="N193" s="10"/>
      <c r="O193" s="6"/>
      <c r="P193" s="6"/>
    </row>
    <row r="194" spans="1:16" ht="21" x14ac:dyDescent="0.25">
      <c r="A194" s="6">
        <v>190</v>
      </c>
      <c r="B194" s="33"/>
      <c r="C194" s="33"/>
      <c r="D194" s="7"/>
      <c r="E194" s="33"/>
      <c r="F194" s="33"/>
      <c r="G194" s="42"/>
      <c r="H194" s="33" t="str">
        <f>IF(G194="","",VLOOKUP(G194,Bezeichnung!$E$4:$I$104,2,FALSE))</f>
        <v/>
      </c>
      <c r="I194" s="33" t="str">
        <f>IF(G194="","",VLOOKUP(G194,Bezeichnung!$E$4:$I$104,3,FALSE))</f>
        <v/>
      </c>
      <c r="J194" s="33" t="str">
        <f>IF(G194="","",VLOOKUP(G194,Bezeichnung!$E$4:$H$104,4,FALSE))</f>
        <v/>
      </c>
      <c r="K194" s="33" t="str">
        <f>IF(G194="","",VLOOKUP(G194,Bezeichnung!$E$4:$I$104,5,FALSE))</f>
        <v/>
      </c>
      <c r="L194" s="6"/>
      <c r="M194" s="10"/>
      <c r="N194" s="10"/>
      <c r="O194" s="6"/>
      <c r="P194" s="6"/>
    </row>
    <row r="195" spans="1:16" ht="21" x14ac:dyDescent="0.25">
      <c r="A195" s="6">
        <v>191</v>
      </c>
      <c r="B195" s="33"/>
      <c r="C195" s="33"/>
      <c r="D195" s="7"/>
      <c r="E195" s="33"/>
      <c r="F195" s="33"/>
      <c r="G195" s="42"/>
      <c r="H195" s="33" t="str">
        <f>IF(G195="","",VLOOKUP(G195,Bezeichnung!$E$4:$I$104,2,FALSE))</f>
        <v/>
      </c>
      <c r="I195" s="33" t="str">
        <f>IF(G195="","",VLOOKUP(G195,Bezeichnung!$E$4:$I$104,3,FALSE))</f>
        <v/>
      </c>
      <c r="J195" s="33" t="str">
        <f>IF(G195="","",VLOOKUP(G195,Bezeichnung!$E$4:$H$104,4,FALSE))</f>
        <v/>
      </c>
      <c r="K195" s="33" t="str">
        <f>IF(G195="","",VLOOKUP(G195,Bezeichnung!$E$4:$I$104,5,FALSE))</f>
        <v/>
      </c>
      <c r="L195" s="6"/>
      <c r="M195" s="10"/>
      <c r="N195" s="10"/>
      <c r="O195" s="6"/>
      <c r="P195" s="6"/>
    </row>
    <row r="196" spans="1:16" ht="21" x14ac:dyDescent="0.25">
      <c r="A196" s="6">
        <v>192</v>
      </c>
      <c r="B196" s="33"/>
      <c r="C196" s="33"/>
      <c r="D196" s="7"/>
      <c r="E196" s="33"/>
      <c r="F196" s="33"/>
      <c r="G196" s="42"/>
      <c r="H196" s="33" t="str">
        <f>IF(G196="","",VLOOKUP(G196,Bezeichnung!$E$4:$I$104,2,FALSE))</f>
        <v/>
      </c>
      <c r="I196" s="33" t="str">
        <f>IF(G196="","",VLOOKUP(G196,Bezeichnung!$E$4:$I$104,3,FALSE))</f>
        <v/>
      </c>
      <c r="J196" s="33" t="str">
        <f>IF(G196="","",VLOOKUP(G196,Bezeichnung!$E$4:$H$104,4,FALSE))</f>
        <v/>
      </c>
      <c r="K196" s="33" t="str">
        <f>IF(G196="","",VLOOKUP(G196,Bezeichnung!$E$4:$I$104,5,FALSE))</f>
        <v/>
      </c>
      <c r="L196" s="6"/>
      <c r="M196" s="10"/>
      <c r="N196" s="10"/>
      <c r="O196" s="6"/>
      <c r="P196" s="6"/>
    </row>
    <row r="197" spans="1:16" ht="21" x14ac:dyDescent="0.25">
      <c r="A197" s="6">
        <v>193</v>
      </c>
      <c r="B197" s="33"/>
      <c r="C197" s="33"/>
      <c r="D197" s="7"/>
      <c r="E197" s="33"/>
      <c r="F197" s="33"/>
      <c r="G197" s="42"/>
      <c r="H197" s="33" t="str">
        <f>IF(G197="","",VLOOKUP(G197,Bezeichnung!$E$4:$I$104,2,FALSE))</f>
        <v/>
      </c>
      <c r="I197" s="33" t="str">
        <f>IF(G197="","",VLOOKUP(G197,Bezeichnung!$E$4:$I$104,3,FALSE))</f>
        <v/>
      </c>
      <c r="J197" s="33" t="str">
        <f>IF(G197="","",VLOOKUP(G197,Bezeichnung!$E$4:$H$104,4,FALSE))</f>
        <v/>
      </c>
      <c r="K197" s="33" t="str">
        <f>IF(G197="","",VLOOKUP(G197,Bezeichnung!$E$4:$I$104,5,FALSE))</f>
        <v/>
      </c>
      <c r="L197" s="6"/>
      <c r="M197" s="10"/>
      <c r="N197" s="10"/>
      <c r="O197" s="6"/>
      <c r="P197" s="6"/>
    </row>
    <row r="198" spans="1:16" ht="21" x14ac:dyDescent="0.25">
      <c r="A198" s="6">
        <v>194</v>
      </c>
      <c r="B198" s="33"/>
      <c r="C198" s="33"/>
      <c r="D198" s="7"/>
      <c r="E198" s="33"/>
      <c r="F198" s="33"/>
      <c r="G198" s="42"/>
      <c r="H198" s="33" t="str">
        <f>IF(G198="","",VLOOKUP(G198,Bezeichnung!$E$4:$I$104,2,FALSE))</f>
        <v/>
      </c>
      <c r="I198" s="33" t="str">
        <f>IF(G198="","",VLOOKUP(G198,Bezeichnung!$E$4:$I$104,3,FALSE))</f>
        <v/>
      </c>
      <c r="J198" s="33" t="str">
        <f>IF(G198="","",VLOOKUP(G198,Bezeichnung!$E$4:$H$104,4,FALSE))</f>
        <v/>
      </c>
      <c r="K198" s="33" t="str">
        <f>IF(G198="","",VLOOKUP(G198,Bezeichnung!$E$4:$I$104,5,FALSE))</f>
        <v/>
      </c>
      <c r="L198" s="6"/>
      <c r="M198" s="10"/>
      <c r="N198" s="10"/>
      <c r="O198" s="6"/>
      <c r="P198" s="6"/>
    </row>
    <row r="199" spans="1:16" ht="21" x14ac:dyDescent="0.25">
      <c r="A199" s="6">
        <v>195</v>
      </c>
      <c r="B199" s="33"/>
      <c r="C199" s="33"/>
      <c r="D199" s="7"/>
      <c r="E199" s="33"/>
      <c r="F199" s="33"/>
      <c r="G199" s="42"/>
      <c r="H199" s="33" t="str">
        <f>IF(G199="","",VLOOKUP(G199,Bezeichnung!$E$4:$I$104,2,FALSE))</f>
        <v/>
      </c>
      <c r="I199" s="33" t="str">
        <f>IF(G199="","",VLOOKUP(G199,Bezeichnung!$E$4:$I$104,3,FALSE))</f>
        <v/>
      </c>
      <c r="J199" s="33" t="str">
        <f>IF(G199="","",VLOOKUP(G199,Bezeichnung!$E$4:$H$104,4,FALSE))</f>
        <v/>
      </c>
      <c r="K199" s="33" t="str">
        <f>IF(G199="","",VLOOKUP(G199,Bezeichnung!$E$4:$I$104,5,FALSE))</f>
        <v/>
      </c>
      <c r="L199" s="6"/>
      <c r="M199" s="10"/>
      <c r="N199" s="10"/>
      <c r="O199" s="6"/>
      <c r="P199" s="6"/>
    </row>
    <row r="200" spans="1:16" ht="21" x14ac:dyDescent="0.25">
      <c r="A200" s="6">
        <v>196</v>
      </c>
      <c r="B200" s="33"/>
      <c r="C200" s="33"/>
      <c r="D200" s="7"/>
      <c r="E200" s="33"/>
      <c r="F200" s="33"/>
      <c r="G200" s="42"/>
      <c r="H200" s="33" t="str">
        <f>IF(G200="","",VLOOKUP(G200,Bezeichnung!$E$4:$I$104,2,FALSE))</f>
        <v/>
      </c>
      <c r="I200" s="33" t="str">
        <f>IF(G200="","",VLOOKUP(G200,Bezeichnung!$E$4:$I$104,3,FALSE))</f>
        <v/>
      </c>
      <c r="J200" s="33" t="str">
        <f>IF(G200="","",VLOOKUP(G200,Bezeichnung!$E$4:$H$104,4,FALSE))</f>
        <v/>
      </c>
      <c r="K200" s="33" t="str">
        <f>IF(G200="","",VLOOKUP(G200,Bezeichnung!$E$4:$I$104,5,FALSE))</f>
        <v/>
      </c>
      <c r="L200" s="6"/>
      <c r="M200" s="10"/>
      <c r="N200" s="10"/>
      <c r="O200" s="6"/>
      <c r="P200" s="6"/>
    </row>
    <row r="201" spans="1:16" ht="21" x14ac:dyDescent="0.25">
      <c r="A201" s="6">
        <v>197</v>
      </c>
      <c r="B201" s="33"/>
      <c r="C201" s="33"/>
      <c r="D201" s="7"/>
      <c r="E201" s="33"/>
      <c r="F201" s="33"/>
      <c r="G201" s="42"/>
      <c r="H201" s="33" t="str">
        <f>IF(G201="","",VLOOKUP(G201,Bezeichnung!$E$4:$I$104,2,FALSE))</f>
        <v/>
      </c>
      <c r="I201" s="33" t="str">
        <f>IF(G201="","",VLOOKUP(G201,Bezeichnung!$E$4:$I$104,3,FALSE))</f>
        <v/>
      </c>
      <c r="J201" s="33" t="str">
        <f>IF(G201="","",VLOOKUP(G201,Bezeichnung!$E$4:$H$104,4,FALSE))</f>
        <v/>
      </c>
      <c r="K201" s="33" t="str">
        <f>IF(G201="","",VLOOKUP(G201,Bezeichnung!$E$4:$I$104,5,FALSE))</f>
        <v/>
      </c>
      <c r="L201" s="6"/>
      <c r="M201" s="10"/>
      <c r="N201" s="10"/>
      <c r="O201" s="6"/>
      <c r="P201" s="6"/>
    </row>
    <row r="202" spans="1:16" ht="21" x14ac:dyDescent="0.25">
      <c r="A202" s="6">
        <v>198</v>
      </c>
      <c r="B202" s="33"/>
      <c r="C202" s="33"/>
      <c r="D202" s="7"/>
      <c r="E202" s="33"/>
      <c r="F202" s="33"/>
      <c r="G202" s="42"/>
      <c r="H202" s="33" t="str">
        <f>IF(G202="","",VLOOKUP(G202,Bezeichnung!$E$4:$I$104,2,FALSE))</f>
        <v/>
      </c>
      <c r="I202" s="33" t="str">
        <f>IF(G202="","",VLOOKUP(G202,Bezeichnung!$E$4:$I$104,3,FALSE))</f>
        <v/>
      </c>
      <c r="J202" s="33" t="str">
        <f>IF(G202="","",VLOOKUP(G202,Bezeichnung!$E$4:$H$104,4,FALSE))</f>
        <v/>
      </c>
      <c r="K202" s="33" t="str">
        <f>IF(G202="","",VLOOKUP(G202,Bezeichnung!$E$4:$I$104,5,FALSE))</f>
        <v/>
      </c>
      <c r="L202" s="6"/>
      <c r="M202" s="10"/>
      <c r="N202" s="10"/>
      <c r="O202" s="6"/>
      <c r="P202" s="6"/>
    </row>
    <row r="203" spans="1:16" ht="21" x14ac:dyDescent="0.25">
      <c r="A203" s="6">
        <v>199</v>
      </c>
      <c r="B203" s="33"/>
      <c r="C203" s="33"/>
      <c r="D203" s="7"/>
      <c r="E203" s="33"/>
      <c r="F203" s="33"/>
      <c r="G203" s="42"/>
      <c r="H203" s="33" t="str">
        <f>IF(G203="","",VLOOKUP(G203,Bezeichnung!$E$4:$I$104,2,FALSE))</f>
        <v/>
      </c>
      <c r="I203" s="33" t="str">
        <f>IF(G203="","",VLOOKUP(G203,Bezeichnung!$E$4:$I$104,3,FALSE))</f>
        <v/>
      </c>
      <c r="J203" s="33" t="str">
        <f>IF(G203="","",VLOOKUP(G203,Bezeichnung!$E$4:$H$104,4,FALSE))</f>
        <v/>
      </c>
      <c r="K203" s="33" t="str">
        <f>IF(G203="","",VLOOKUP(G203,Bezeichnung!$E$4:$I$104,5,FALSE))</f>
        <v/>
      </c>
      <c r="L203" s="6"/>
      <c r="M203" s="10"/>
      <c r="N203" s="10"/>
      <c r="O203" s="6"/>
      <c r="P203" s="6"/>
    </row>
    <row r="204" spans="1:16" ht="21" x14ac:dyDescent="0.25">
      <c r="A204" s="6">
        <v>200</v>
      </c>
      <c r="B204" s="33"/>
      <c r="C204" s="33"/>
      <c r="D204" s="7"/>
      <c r="E204" s="33"/>
      <c r="F204" s="33"/>
      <c r="G204" s="42"/>
      <c r="H204" s="33" t="str">
        <f>IF(G204="","",VLOOKUP(G204,Bezeichnung!$E$4:$I$104,2,FALSE))</f>
        <v/>
      </c>
      <c r="I204" s="33" t="str">
        <f>IF(G204="","",VLOOKUP(G204,Bezeichnung!$E$4:$I$104,3,FALSE))</f>
        <v/>
      </c>
      <c r="J204" s="33" t="str">
        <f>IF(G204="","",VLOOKUP(G204,Bezeichnung!$E$4:$H$104,4,FALSE))</f>
        <v/>
      </c>
      <c r="K204" s="33" t="str">
        <f>IF(G204="","",VLOOKUP(G204,Bezeichnung!$E$4:$I$104,5,FALSE))</f>
        <v/>
      </c>
      <c r="L204" s="6"/>
      <c r="M204" s="10"/>
      <c r="N204" s="10"/>
      <c r="O204" s="6"/>
      <c r="P204" s="6"/>
    </row>
  </sheetData>
  <autoFilter ref="A4:P204" xr:uid="{00000000-0009-0000-0000-000000000000}"/>
  <pageMargins left="0.31496062992125984" right="0.31496062992125984" top="0.59055118110236227" bottom="0.19685039370078741" header="0.31496062992125984" footer="0.31496062992125984"/>
  <pageSetup paperSize="9" scale="55" fitToHeight="1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Bezeichnung!$E$4:$E$104</xm:f>
          </x14:formula1>
          <xm:sqref>G5:G204</xm:sqref>
        </x14:dataValidation>
        <x14:dataValidation type="list" allowBlank="1" showInputMessage="1" xr:uid="{00000000-0002-0000-0000-000001000000}">
          <x14:formula1>
            <xm:f>Bezeichnung!$B$5:$B$104</xm:f>
          </x14:formula1>
          <xm:sqref>C5:C204</xm:sqref>
        </x14:dataValidation>
        <x14:dataValidation type="list" allowBlank="1" showInputMessage="1" xr:uid="{00000000-0002-0000-0000-000002000000}">
          <x14:formula1>
            <xm:f>Bezeichnung!$A$5:$A$104</xm:f>
          </x14:formula1>
          <xm:sqref>B5:B204</xm:sqref>
        </x14:dataValidation>
        <x14:dataValidation type="list" allowBlank="1" showInputMessage="1" xr:uid="{00000000-0002-0000-0000-000003000000}">
          <x14:formula1>
            <xm:f>Bezeichnung!$C$5:$C$104</xm:f>
          </x14:formula1>
          <xm:sqref>E5:E204</xm:sqref>
        </x14:dataValidation>
        <x14:dataValidation type="list" allowBlank="1" showInputMessage="1" xr:uid="{00000000-0002-0000-0000-000004000000}">
          <x14:formula1>
            <xm:f>Bezeichnung!$D$5:$D$104</xm:f>
          </x14:formula1>
          <xm:sqref>F5:F204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13"/>
  <sheetViews>
    <sheetView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12" sqref="I12"/>
    </sheetView>
  </sheetViews>
  <sheetFormatPr baseColWidth="10" defaultRowHeight="15" x14ac:dyDescent="0.25"/>
  <cols>
    <col min="1" max="1" width="7" customWidth="1"/>
    <col min="2" max="2" width="8.28515625" customWidth="1"/>
    <col min="3" max="3" width="25.85546875" customWidth="1"/>
    <col min="4" max="4" width="14.140625" bestFit="1" customWidth="1"/>
    <col min="5" max="5" width="27.85546875" customWidth="1"/>
    <col min="6" max="6" width="13.7109375" bestFit="1" customWidth="1"/>
    <col min="7" max="8" width="34.28515625" customWidth="1"/>
    <col min="9" max="9" width="17" customWidth="1"/>
    <col min="10" max="10" width="11.28515625" bestFit="1" customWidth="1"/>
    <col min="11" max="11" width="12.28515625" bestFit="1" customWidth="1"/>
    <col min="12" max="12" width="19.28515625" customWidth="1"/>
    <col min="13" max="13" width="14.5703125" bestFit="1" customWidth="1"/>
  </cols>
  <sheetData>
    <row r="1" spans="1:13" ht="28.5" x14ac:dyDescent="0.45">
      <c r="A1" s="11" t="s">
        <v>59</v>
      </c>
      <c r="B1" s="11"/>
    </row>
    <row r="3" spans="1:13" ht="18.75" x14ac:dyDescent="0.3">
      <c r="C3" s="12" t="s">
        <v>60</v>
      </c>
      <c r="D3" s="13" t="s">
        <v>61</v>
      </c>
      <c r="E3" s="13"/>
      <c r="F3" s="12"/>
      <c r="H3" s="12" t="s">
        <v>8</v>
      </c>
      <c r="I3" s="14" t="str">
        <f>Eingabe!O1</f>
        <v>______________</v>
      </c>
      <c r="J3" s="13"/>
      <c r="K3" s="13"/>
      <c r="L3" s="13"/>
    </row>
    <row r="4" spans="1:13" ht="18.75" x14ac:dyDescent="0.3">
      <c r="C4" s="12" t="s">
        <v>62</v>
      </c>
      <c r="D4" s="13" t="s">
        <v>63</v>
      </c>
      <c r="E4" s="13"/>
      <c r="F4" s="12"/>
      <c r="H4" s="12" t="s">
        <v>64</v>
      </c>
      <c r="I4" s="13" t="str">
        <f>Eingabe!G1</f>
        <v>____________________</v>
      </c>
      <c r="J4" s="13"/>
      <c r="K4" s="13"/>
      <c r="L4" s="13"/>
    </row>
    <row r="5" spans="1:13" ht="18.75" x14ac:dyDescent="0.3">
      <c r="C5" s="12" t="s">
        <v>65</v>
      </c>
      <c r="D5" s="15"/>
      <c r="E5" s="13"/>
      <c r="F5" s="12"/>
      <c r="H5" s="12" t="s">
        <v>66</v>
      </c>
      <c r="I5" s="13" t="s">
        <v>67</v>
      </c>
      <c r="J5" s="13"/>
      <c r="K5" s="13"/>
      <c r="L5" s="13"/>
    </row>
    <row r="6" spans="1:13" ht="18.75" x14ac:dyDescent="0.3">
      <c r="C6" s="12" t="s">
        <v>68</v>
      </c>
      <c r="D6" s="16">
        <v>0</v>
      </c>
      <c r="E6" s="13"/>
      <c r="F6" s="12"/>
      <c r="H6" s="12" t="s">
        <v>69</v>
      </c>
      <c r="I6" s="16">
        <v>10</v>
      </c>
      <c r="J6" s="13"/>
      <c r="K6" s="13"/>
      <c r="L6" s="13"/>
    </row>
    <row r="7" spans="1:13" ht="18.75" customHeight="1" x14ac:dyDescent="0.25"/>
    <row r="8" spans="1:13" ht="46.5" x14ac:dyDescent="0.35">
      <c r="A8" s="17" t="s">
        <v>6</v>
      </c>
      <c r="B8" s="17" t="s">
        <v>84</v>
      </c>
      <c r="C8" s="17" t="s">
        <v>70</v>
      </c>
      <c r="D8" s="17" t="s">
        <v>4</v>
      </c>
      <c r="E8" s="17" t="s">
        <v>5</v>
      </c>
      <c r="F8" s="17" t="s">
        <v>71</v>
      </c>
      <c r="G8" s="17" t="s">
        <v>12</v>
      </c>
      <c r="H8" s="17"/>
      <c r="I8" s="17" t="s">
        <v>72</v>
      </c>
      <c r="J8" s="17" t="s">
        <v>73</v>
      </c>
      <c r="K8" s="17" t="s">
        <v>74</v>
      </c>
      <c r="L8" s="17" t="s">
        <v>75</v>
      </c>
      <c r="M8" s="17" t="s">
        <v>76</v>
      </c>
    </row>
    <row r="9" spans="1:13" ht="24" thickBot="1" x14ac:dyDescent="0.4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 ht="23.25" x14ac:dyDescent="0.35">
      <c r="A10" s="38">
        <v>1</v>
      </c>
      <c r="B10" s="38" t="str">
        <f>IF(ISTEXT(Eingabe!L5),Eingabe!L5,"")</f>
        <v>T</v>
      </c>
      <c r="C10" s="39" t="str">
        <f>IF(OR(Eingabe!K5="---",Eingabe!K5="",Eingabe!M5=""),"",Eingabe!M5)</f>
        <v>1.1.1</v>
      </c>
      <c r="D10" s="39" t="str">
        <f>IF(OR(Eingabe!K5="---",Eingabe!K5="",Eingabe!B5=""),"",Eingabe!B5)</f>
        <v>EG</v>
      </c>
      <c r="E10" s="39" t="str">
        <f>IF(OR(Eingabe!K5="---",Eingabe!K5="",Eingabe!C5=""),"",Eingabe!C5)</f>
        <v>Bad</v>
      </c>
      <c r="F10" s="39">
        <f>IF(OR(Eingabe!K5="---",Eingabe!K5="",Eingabe!D5=""),"",Eingabe!D5)</f>
        <v>3</v>
      </c>
      <c r="G10" s="39" t="str">
        <f>IF(OR(Eingabe!K5="---",Eingabe!K5="",Eingabe!E5=""),"",Eingabe!E5)</f>
        <v>Bei Tür</v>
      </c>
      <c r="H10" s="39" t="str">
        <f>IF(OR(Eingabe!G5="---",Eingabe!G5="",Eingabe!G5=""),"",Eingabe!G5)</f>
        <v>Universal 1234567890</v>
      </c>
      <c r="I10" s="39"/>
      <c r="J10" s="39"/>
      <c r="K10" s="39"/>
      <c r="L10" s="39"/>
      <c r="M10" s="40" t="str">
        <f t="shared" ref="M10:M37" si="0">IF(ISNUMBER(L10),(L10+$D$6-K10)*$I$6,"")</f>
        <v/>
      </c>
    </row>
    <row r="11" spans="1:13" ht="23.25" x14ac:dyDescent="0.35">
      <c r="A11" s="18">
        <v>2</v>
      </c>
      <c r="B11" s="38" t="str">
        <f>IF(ISTEXT(Eingabe!L6),Eingabe!L6,"")</f>
        <v/>
      </c>
      <c r="C11" s="39" t="str">
        <f>IF(OR(Eingabe!K6="---",Eingabe!K6="",Eingabe!M6=""),"",Eingabe!M6)</f>
        <v/>
      </c>
      <c r="D11" s="39" t="str">
        <f>IF(OR(Eingabe!K6="---",Eingabe!K6="",Eingabe!B6=""),"",Eingabe!B6)</f>
        <v/>
      </c>
      <c r="E11" s="39" t="str">
        <f>IF(OR(Eingabe!K6="---",Eingabe!K6="",Eingabe!C6=""),"",Eingabe!C6)</f>
        <v/>
      </c>
      <c r="F11" s="39" t="str">
        <f>IF(OR(Eingabe!K6="---",Eingabe!K6="",Eingabe!D6=""),"",Eingabe!D6)</f>
        <v/>
      </c>
      <c r="G11" s="39" t="str">
        <f>IF(OR(Eingabe!K6="---",Eingabe!K6="",Eingabe!E6=""),"",Eingabe!E6)</f>
        <v/>
      </c>
      <c r="H11" s="39" t="str">
        <f>IF(OR(Eingabe!G6="---",Eingabe!G6="",Eingabe!G6=""),"",Eingabe!G6)</f>
        <v/>
      </c>
      <c r="I11" s="19"/>
      <c r="J11" s="19"/>
      <c r="K11" s="19"/>
      <c r="L11" s="19"/>
      <c r="M11" s="20" t="str">
        <f t="shared" si="0"/>
        <v/>
      </c>
    </row>
    <row r="12" spans="1:13" ht="23.25" x14ac:dyDescent="0.35">
      <c r="A12" s="18">
        <v>3</v>
      </c>
      <c r="B12" s="38" t="str">
        <f>IF(ISTEXT(Eingabe!L7),Eingabe!L7,"")</f>
        <v/>
      </c>
      <c r="C12" s="39" t="str">
        <f>IF(OR(Eingabe!K7="---",Eingabe!K7="",Eingabe!M7=""),"",Eingabe!M7)</f>
        <v/>
      </c>
      <c r="D12" s="39" t="str">
        <f>IF(OR(Eingabe!K7="---",Eingabe!K7="",Eingabe!B7=""),"",Eingabe!B7)</f>
        <v/>
      </c>
      <c r="E12" s="39" t="str">
        <f>IF(OR(Eingabe!K7="---",Eingabe!K7="",Eingabe!C7=""),"",Eingabe!C7)</f>
        <v/>
      </c>
      <c r="F12" s="39" t="str">
        <f>IF(OR(Eingabe!K7="---",Eingabe!K7="",Eingabe!D7=""),"",Eingabe!D7)</f>
        <v/>
      </c>
      <c r="G12" s="39" t="str">
        <f>IF(OR(Eingabe!K7="---",Eingabe!K7="",Eingabe!E7=""),"",Eingabe!E7)</f>
        <v/>
      </c>
      <c r="H12" s="39" t="str">
        <f>IF(OR(Eingabe!G7="---",Eingabe!G7="",Eingabe!G7=""),"",Eingabe!G7)</f>
        <v/>
      </c>
      <c r="I12" s="19"/>
      <c r="J12" s="19"/>
      <c r="K12" s="19"/>
      <c r="L12" s="19"/>
      <c r="M12" s="20" t="str">
        <f t="shared" si="0"/>
        <v/>
      </c>
    </row>
    <row r="13" spans="1:13" ht="23.25" x14ac:dyDescent="0.35">
      <c r="A13" s="18">
        <v>4</v>
      </c>
      <c r="B13" s="38" t="str">
        <f>IF(ISTEXT(Eingabe!L8),Eingabe!L8,"")</f>
        <v/>
      </c>
      <c r="C13" s="39" t="str">
        <f>IF(OR(Eingabe!K8="---",Eingabe!K8="",Eingabe!M8=""),"",Eingabe!M8)</f>
        <v/>
      </c>
      <c r="D13" s="39" t="str">
        <f>IF(OR(Eingabe!K8="---",Eingabe!K8="",Eingabe!B8=""),"",Eingabe!B8)</f>
        <v/>
      </c>
      <c r="E13" s="39" t="str">
        <f>IF(OR(Eingabe!K8="---",Eingabe!K8="",Eingabe!C8=""),"",Eingabe!C8)</f>
        <v/>
      </c>
      <c r="F13" s="39" t="str">
        <f>IF(OR(Eingabe!K8="---",Eingabe!K8="",Eingabe!D8=""),"",Eingabe!D8)</f>
        <v/>
      </c>
      <c r="G13" s="39" t="str">
        <f>IF(OR(Eingabe!K8="---",Eingabe!K8="",Eingabe!E8=""),"",Eingabe!E8)</f>
        <v/>
      </c>
      <c r="H13" s="39" t="str">
        <f>IF(OR(Eingabe!G8="---",Eingabe!G8="",Eingabe!G8=""),"",Eingabe!G8)</f>
        <v/>
      </c>
      <c r="I13" s="19"/>
      <c r="J13" s="19"/>
      <c r="K13" s="19"/>
      <c r="L13" s="19"/>
      <c r="M13" s="20" t="str">
        <f t="shared" si="0"/>
        <v/>
      </c>
    </row>
    <row r="14" spans="1:13" ht="23.25" x14ac:dyDescent="0.35">
      <c r="A14" s="18">
        <v>5</v>
      </c>
      <c r="B14" s="38" t="str">
        <f>IF(ISTEXT(Eingabe!L9),Eingabe!L9,"")</f>
        <v/>
      </c>
      <c r="C14" s="39" t="str">
        <f>IF(OR(Eingabe!K9="---",Eingabe!K9="",Eingabe!M9=""),"",Eingabe!M9)</f>
        <v/>
      </c>
      <c r="D14" s="39" t="str">
        <f>IF(OR(Eingabe!K9="---",Eingabe!K9="",Eingabe!B9=""),"",Eingabe!B9)</f>
        <v/>
      </c>
      <c r="E14" s="39" t="str">
        <f>IF(OR(Eingabe!K9="---",Eingabe!K9="",Eingabe!C9=""),"",Eingabe!C9)</f>
        <v/>
      </c>
      <c r="F14" s="39" t="str">
        <f>IF(OR(Eingabe!K9="---",Eingabe!K9="",Eingabe!D9=""),"",Eingabe!D9)</f>
        <v/>
      </c>
      <c r="G14" s="39" t="str">
        <f>IF(OR(Eingabe!K9="---",Eingabe!K9="",Eingabe!E9=""),"",Eingabe!E9)</f>
        <v/>
      </c>
      <c r="H14" s="39" t="str">
        <f>IF(OR(Eingabe!G9="---",Eingabe!G9="",Eingabe!G9=""),"",Eingabe!G9)</f>
        <v/>
      </c>
      <c r="I14" s="19"/>
      <c r="J14" s="19"/>
      <c r="K14" s="19"/>
      <c r="L14" s="19"/>
      <c r="M14" s="20" t="str">
        <f t="shared" si="0"/>
        <v/>
      </c>
    </row>
    <row r="15" spans="1:13" ht="23.25" x14ac:dyDescent="0.35">
      <c r="A15" s="18">
        <v>6</v>
      </c>
      <c r="B15" s="38" t="str">
        <f>IF(ISTEXT(Eingabe!L10),Eingabe!L10,"")</f>
        <v/>
      </c>
      <c r="C15" s="39" t="str">
        <f>IF(OR(Eingabe!K10="---",Eingabe!K10="",Eingabe!M10=""),"",Eingabe!M10)</f>
        <v/>
      </c>
      <c r="D15" s="39" t="str">
        <f>IF(OR(Eingabe!K10="---",Eingabe!K10="",Eingabe!B10=""),"",Eingabe!B10)</f>
        <v/>
      </c>
      <c r="E15" s="39" t="str">
        <f>IF(OR(Eingabe!K10="---",Eingabe!K10="",Eingabe!C10=""),"",Eingabe!C10)</f>
        <v/>
      </c>
      <c r="F15" s="39" t="str">
        <f>IF(OR(Eingabe!K10="---",Eingabe!K10="",Eingabe!D10=""),"",Eingabe!D10)</f>
        <v/>
      </c>
      <c r="G15" s="39" t="str">
        <f>IF(OR(Eingabe!K10="---",Eingabe!K10="",Eingabe!E10=""),"",Eingabe!E10)</f>
        <v/>
      </c>
      <c r="H15" s="39" t="str">
        <f>IF(OR(Eingabe!G10="---",Eingabe!G10="",Eingabe!G10=""),"",Eingabe!G10)</f>
        <v/>
      </c>
      <c r="I15" s="19"/>
      <c r="J15" s="19"/>
      <c r="K15" s="19"/>
      <c r="L15" s="19"/>
      <c r="M15" s="20" t="str">
        <f t="shared" si="0"/>
        <v/>
      </c>
    </row>
    <row r="16" spans="1:13" ht="23.25" x14ac:dyDescent="0.35">
      <c r="A16" s="18">
        <v>7</v>
      </c>
      <c r="B16" s="38" t="str">
        <f>IF(ISTEXT(Eingabe!L11),Eingabe!L11,"")</f>
        <v/>
      </c>
      <c r="C16" s="39" t="str">
        <f>IF(OR(Eingabe!K11="---",Eingabe!K11="",Eingabe!M11=""),"",Eingabe!M11)</f>
        <v/>
      </c>
      <c r="D16" s="39" t="str">
        <f>IF(OR(Eingabe!K11="---",Eingabe!K11="",Eingabe!B11=""),"",Eingabe!B11)</f>
        <v/>
      </c>
      <c r="E16" s="39" t="str">
        <f>IF(OR(Eingabe!K11="---",Eingabe!K11="",Eingabe!C11=""),"",Eingabe!C11)</f>
        <v/>
      </c>
      <c r="F16" s="39" t="str">
        <f>IF(OR(Eingabe!K11="---",Eingabe!K11="",Eingabe!D11=""),"",Eingabe!D11)</f>
        <v/>
      </c>
      <c r="G16" s="39" t="str">
        <f>IF(OR(Eingabe!K11="---",Eingabe!K11="",Eingabe!E11=""),"",Eingabe!E11)</f>
        <v/>
      </c>
      <c r="H16" s="39" t="str">
        <f>IF(OR(Eingabe!G11="---",Eingabe!G11="",Eingabe!G11=""),"",Eingabe!G11)</f>
        <v/>
      </c>
      <c r="I16" s="19"/>
      <c r="J16" s="19"/>
      <c r="K16" s="19"/>
      <c r="L16" s="19"/>
      <c r="M16" s="20" t="str">
        <f t="shared" si="0"/>
        <v/>
      </c>
    </row>
    <row r="17" spans="1:13" ht="23.25" x14ac:dyDescent="0.35">
      <c r="A17" s="18">
        <v>8</v>
      </c>
      <c r="B17" s="38" t="str">
        <f>IF(ISTEXT(Eingabe!L12),Eingabe!L12,"")</f>
        <v/>
      </c>
      <c r="C17" s="39" t="str">
        <f>IF(OR(Eingabe!K12="---",Eingabe!K12="",Eingabe!M12=""),"",Eingabe!M12)</f>
        <v/>
      </c>
      <c r="D17" s="39" t="str">
        <f>IF(OR(Eingabe!K12="---",Eingabe!K12="",Eingabe!B12=""),"",Eingabe!B12)</f>
        <v/>
      </c>
      <c r="E17" s="39" t="str">
        <f>IF(OR(Eingabe!K12="---",Eingabe!K12="",Eingabe!C12=""),"",Eingabe!C12)</f>
        <v/>
      </c>
      <c r="F17" s="39" t="str">
        <f>IF(OR(Eingabe!K12="---",Eingabe!K12="",Eingabe!D12=""),"",Eingabe!D12)</f>
        <v/>
      </c>
      <c r="G17" s="39" t="str">
        <f>IF(OR(Eingabe!K12="---",Eingabe!K12="",Eingabe!E12=""),"",Eingabe!E12)</f>
        <v/>
      </c>
      <c r="H17" s="39" t="str">
        <f>IF(OR(Eingabe!G12="---",Eingabe!G12="",Eingabe!G12=""),"",Eingabe!G12)</f>
        <v/>
      </c>
      <c r="I17" s="19"/>
      <c r="J17" s="19"/>
      <c r="K17" s="19"/>
      <c r="L17" s="19"/>
      <c r="M17" s="20" t="str">
        <f t="shared" si="0"/>
        <v/>
      </c>
    </row>
    <row r="18" spans="1:13" ht="23.25" x14ac:dyDescent="0.35">
      <c r="A18" s="18">
        <v>9</v>
      </c>
      <c r="B18" s="38" t="str">
        <f>IF(ISTEXT(Eingabe!L13),Eingabe!L13,"")</f>
        <v/>
      </c>
      <c r="C18" s="39" t="str">
        <f>IF(OR(Eingabe!K13="---",Eingabe!K13="",Eingabe!M13=""),"",Eingabe!M13)</f>
        <v/>
      </c>
      <c r="D18" s="39" t="str">
        <f>IF(OR(Eingabe!K13="---",Eingabe!K13="",Eingabe!B13=""),"",Eingabe!B13)</f>
        <v/>
      </c>
      <c r="E18" s="39" t="str">
        <f>IF(OR(Eingabe!K13="---",Eingabe!K13="",Eingabe!C13=""),"",Eingabe!C13)</f>
        <v/>
      </c>
      <c r="F18" s="39" t="str">
        <f>IF(OR(Eingabe!K13="---",Eingabe!K13="",Eingabe!D13=""),"",Eingabe!D13)</f>
        <v/>
      </c>
      <c r="G18" s="39" t="str">
        <f>IF(OR(Eingabe!K13="---",Eingabe!K13="",Eingabe!E13=""),"",Eingabe!E13)</f>
        <v/>
      </c>
      <c r="H18" s="39" t="str">
        <f>IF(OR(Eingabe!G13="---",Eingabe!G13="",Eingabe!G13=""),"",Eingabe!G13)</f>
        <v/>
      </c>
      <c r="I18" s="19"/>
      <c r="J18" s="19"/>
      <c r="K18" s="19"/>
      <c r="L18" s="19"/>
      <c r="M18" s="20" t="str">
        <f t="shared" si="0"/>
        <v/>
      </c>
    </row>
    <row r="19" spans="1:13" ht="23.25" x14ac:dyDescent="0.35">
      <c r="A19" s="18">
        <v>10</v>
      </c>
      <c r="B19" s="38" t="str">
        <f>IF(ISTEXT(Eingabe!L14),Eingabe!L14,"")</f>
        <v/>
      </c>
      <c r="C19" s="39" t="str">
        <f>IF(OR(Eingabe!K14="---",Eingabe!K14="",Eingabe!M14=""),"",Eingabe!M14)</f>
        <v/>
      </c>
      <c r="D19" s="39" t="str">
        <f>IF(OR(Eingabe!K14="---",Eingabe!K14="",Eingabe!B14=""),"",Eingabe!B14)</f>
        <v/>
      </c>
      <c r="E19" s="39" t="str">
        <f>IF(OR(Eingabe!K14="---",Eingabe!K14="",Eingabe!C14=""),"",Eingabe!C14)</f>
        <v/>
      </c>
      <c r="F19" s="39" t="str">
        <f>IF(OR(Eingabe!K14="---",Eingabe!K14="",Eingabe!D14=""),"",Eingabe!D14)</f>
        <v/>
      </c>
      <c r="G19" s="39" t="str">
        <f>IF(OR(Eingabe!K14="---",Eingabe!K14="",Eingabe!E14=""),"",Eingabe!E14)</f>
        <v/>
      </c>
      <c r="H19" s="39" t="str">
        <f>IF(OR(Eingabe!G14="---",Eingabe!G14="",Eingabe!G14=""),"",Eingabe!G14)</f>
        <v/>
      </c>
      <c r="I19" s="19"/>
      <c r="J19" s="19"/>
      <c r="K19" s="19"/>
      <c r="L19" s="19"/>
      <c r="M19" s="20" t="str">
        <f t="shared" si="0"/>
        <v/>
      </c>
    </row>
    <row r="20" spans="1:13" ht="23.25" x14ac:dyDescent="0.35">
      <c r="A20" s="18">
        <v>11</v>
      </c>
      <c r="B20" s="38" t="str">
        <f>IF(ISTEXT(Eingabe!L15),Eingabe!L15,"")</f>
        <v/>
      </c>
      <c r="C20" s="39" t="str">
        <f>IF(OR(Eingabe!K15="---",Eingabe!K15="",Eingabe!M15=""),"",Eingabe!M15)</f>
        <v/>
      </c>
      <c r="D20" s="39" t="str">
        <f>IF(OR(Eingabe!K15="---",Eingabe!K15="",Eingabe!B15=""),"",Eingabe!B15)</f>
        <v/>
      </c>
      <c r="E20" s="39" t="str">
        <f>IF(OR(Eingabe!K15="---",Eingabe!K15="",Eingabe!C15=""),"",Eingabe!C15)</f>
        <v/>
      </c>
      <c r="F20" s="39" t="str">
        <f>IF(OR(Eingabe!K15="---",Eingabe!K15="",Eingabe!D15=""),"",Eingabe!D15)</f>
        <v/>
      </c>
      <c r="G20" s="39" t="str">
        <f>IF(OR(Eingabe!K15="---",Eingabe!K15="",Eingabe!E15=""),"",Eingabe!E15)</f>
        <v/>
      </c>
      <c r="H20" s="39" t="str">
        <f>IF(OR(Eingabe!G15="---",Eingabe!G15="",Eingabe!G15=""),"",Eingabe!G15)</f>
        <v/>
      </c>
      <c r="I20" s="19"/>
      <c r="J20" s="19"/>
      <c r="K20" s="19"/>
      <c r="L20" s="19"/>
      <c r="M20" s="20" t="str">
        <f t="shared" si="0"/>
        <v/>
      </c>
    </row>
    <row r="21" spans="1:13" ht="23.25" x14ac:dyDescent="0.35">
      <c r="A21" s="18">
        <v>12</v>
      </c>
      <c r="B21" s="38" t="str">
        <f>IF(ISTEXT(Eingabe!L16),Eingabe!L16,"")</f>
        <v/>
      </c>
      <c r="C21" s="39" t="str">
        <f>IF(OR(Eingabe!K16="---",Eingabe!K16="",Eingabe!M16=""),"",Eingabe!M16)</f>
        <v/>
      </c>
      <c r="D21" s="39" t="str">
        <f>IF(OR(Eingabe!K16="---",Eingabe!K16="",Eingabe!B16=""),"",Eingabe!B16)</f>
        <v/>
      </c>
      <c r="E21" s="39" t="str">
        <f>IF(OR(Eingabe!K16="---",Eingabe!K16="",Eingabe!C16=""),"",Eingabe!C16)</f>
        <v/>
      </c>
      <c r="F21" s="39" t="str">
        <f>IF(OR(Eingabe!K16="---",Eingabe!K16="",Eingabe!D16=""),"",Eingabe!D16)</f>
        <v/>
      </c>
      <c r="G21" s="39" t="str">
        <f>IF(OR(Eingabe!K16="---",Eingabe!K16="",Eingabe!E16=""),"",Eingabe!E16)</f>
        <v/>
      </c>
      <c r="H21" s="39" t="str">
        <f>IF(OR(Eingabe!G16="---",Eingabe!G16="",Eingabe!G16=""),"",Eingabe!G16)</f>
        <v/>
      </c>
      <c r="I21" s="19"/>
      <c r="J21" s="19"/>
      <c r="K21" s="19"/>
      <c r="L21" s="19"/>
      <c r="M21" s="20" t="str">
        <f t="shared" si="0"/>
        <v/>
      </c>
    </row>
    <row r="22" spans="1:13" ht="23.25" x14ac:dyDescent="0.35">
      <c r="A22" s="18">
        <v>13</v>
      </c>
      <c r="B22" s="38" t="str">
        <f>IF(ISTEXT(Eingabe!L17),Eingabe!L17,"")</f>
        <v/>
      </c>
      <c r="C22" s="39" t="str">
        <f>IF(OR(Eingabe!K17="---",Eingabe!K17="",Eingabe!M17=""),"",Eingabe!M17)</f>
        <v/>
      </c>
      <c r="D22" s="39" t="str">
        <f>IF(OR(Eingabe!K17="---",Eingabe!K17="",Eingabe!B17=""),"",Eingabe!B17)</f>
        <v/>
      </c>
      <c r="E22" s="39" t="str">
        <f>IF(OR(Eingabe!K17="---",Eingabe!K17="",Eingabe!C17=""),"",Eingabe!C17)</f>
        <v/>
      </c>
      <c r="F22" s="39" t="str">
        <f>IF(OR(Eingabe!K17="---",Eingabe!K17="",Eingabe!D17=""),"",Eingabe!D17)</f>
        <v/>
      </c>
      <c r="G22" s="39" t="str">
        <f>IF(OR(Eingabe!K17="---",Eingabe!K17="",Eingabe!E17=""),"",Eingabe!E17)</f>
        <v/>
      </c>
      <c r="H22" s="39" t="str">
        <f>IF(OR(Eingabe!G17="---",Eingabe!G17="",Eingabe!G17=""),"",Eingabe!G17)</f>
        <v/>
      </c>
      <c r="I22" s="19"/>
      <c r="J22" s="19"/>
      <c r="K22" s="19"/>
      <c r="L22" s="19"/>
      <c r="M22" s="20" t="str">
        <f t="shared" si="0"/>
        <v/>
      </c>
    </row>
    <row r="23" spans="1:13" ht="23.25" x14ac:dyDescent="0.35">
      <c r="A23" s="18">
        <v>14</v>
      </c>
      <c r="B23" s="38" t="str">
        <f>IF(ISTEXT(Eingabe!L18),Eingabe!L18,"")</f>
        <v/>
      </c>
      <c r="C23" s="39" t="str">
        <f>IF(OR(Eingabe!K18="---",Eingabe!K18="",Eingabe!M18=""),"",Eingabe!M18)</f>
        <v/>
      </c>
      <c r="D23" s="39" t="str">
        <f>IF(OR(Eingabe!K18="---",Eingabe!K18="",Eingabe!B18=""),"",Eingabe!B18)</f>
        <v/>
      </c>
      <c r="E23" s="39" t="str">
        <f>IF(OR(Eingabe!K18="---",Eingabe!K18="",Eingabe!C18=""),"",Eingabe!C18)</f>
        <v/>
      </c>
      <c r="F23" s="39" t="str">
        <f>IF(OR(Eingabe!K18="---",Eingabe!K18="",Eingabe!D18=""),"",Eingabe!D18)</f>
        <v/>
      </c>
      <c r="G23" s="39" t="str">
        <f>IF(OR(Eingabe!K18="---",Eingabe!K18="",Eingabe!E18=""),"",Eingabe!E18)</f>
        <v/>
      </c>
      <c r="H23" s="39" t="str">
        <f>IF(OR(Eingabe!G18="---",Eingabe!G18="",Eingabe!G18=""),"",Eingabe!G18)</f>
        <v/>
      </c>
      <c r="I23" s="19"/>
      <c r="J23" s="19"/>
      <c r="K23" s="19"/>
      <c r="L23" s="19"/>
      <c r="M23" s="20" t="str">
        <f t="shared" si="0"/>
        <v/>
      </c>
    </row>
    <row r="24" spans="1:13" ht="23.25" x14ac:dyDescent="0.35">
      <c r="A24" s="18">
        <v>15</v>
      </c>
      <c r="B24" s="38" t="str">
        <f>IF(ISTEXT(Eingabe!L19),Eingabe!L19,"")</f>
        <v/>
      </c>
      <c r="C24" s="39" t="str">
        <f>IF(OR(Eingabe!K19="---",Eingabe!K19="",Eingabe!M19=""),"",Eingabe!M19)</f>
        <v/>
      </c>
      <c r="D24" s="39" t="str">
        <f>IF(OR(Eingabe!K19="---",Eingabe!K19="",Eingabe!B19=""),"",Eingabe!B19)</f>
        <v/>
      </c>
      <c r="E24" s="39" t="str">
        <f>IF(OR(Eingabe!K19="---",Eingabe!K19="",Eingabe!C19=""),"",Eingabe!C19)</f>
        <v/>
      </c>
      <c r="F24" s="39" t="str">
        <f>IF(OR(Eingabe!K19="---",Eingabe!K19="",Eingabe!D19=""),"",Eingabe!D19)</f>
        <v/>
      </c>
      <c r="G24" s="39" t="str">
        <f>IF(OR(Eingabe!K19="---",Eingabe!K19="",Eingabe!E19=""),"",Eingabe!E19)</f>
        <v/>
      </c>
      <c r="H24" s="39" t="str">
        <f>IF(OR(Eingabe!G19="---",Eingabe!G19="",Eingabe!G19=""),"",Eingabe!G19)</f>
        <v/>
      </c>
      <c r="I24" s="19"/>
      <c r="J24" s="19"/>
      <c r="K24" s="19"/>
      <c r="L24" s="19"/>
      <c r="M24" s="20" t="str">
        <f t="shared" si="0"/>
        <v/>
      </c>
    </row>
    <row r="25" spans="1:13" ht="23.25" x14ac:dyDescent="0.35">
      <c r="A25" s="18">
        <v>16</v>
      </c>
      <c r="B25" s="38" t="str">
        <f>IF(ISTEXT(Eingabe!L20),Eingabe!L20,"")</f>
        <v/>
      </c>
      <c r="C25" s="39" t="str">
        <f>IF(OR(Eingabe!K20="---",Eingabe!K20="",Eingabe!M20=""),"",Eingabe!M20)</f>
        <v/>
      </c>
      <c r="D25" s="39" t="str">
        <f>IF(OR(Eingabe!K20="---",Eingabe!K20="",Eingabe!B20=""),"",Eingabe!B20)</f>
        <v/>
      </c>
      <c r="E25" s="39" t="str">
        <f>IF(OR(Eingabe!K20="---",Eingabe!K20="",Eingabe!C20=""),"",Eingabe!C20)</f>
        <v/>
      </c>
      <c r="F25" s="39" t="str">
        <f>IF(OR(Eingabe!K20="---",Eingabe!K20="",Eingabe!D20=""),"",Eingabe!D20)</f>
        <v/>
      </c>
      <c r="G25" s="39" t="str">
        <f>IF(OR(Eingabe!K20="---",Eingabe!K20="",Eingabe!E20=""),"",Eingabe!E20)</f>
        <v/>
      </c>
      <c r="H25" s="39" t="str">
        <f>IF(OR(Eingabe!G20="---",Eingabe!G20="",Eingabe!G20=""),"",Eingabe!G20)</f>
        <v/>
      </c>
      <c r="I25" s="19"/>
      <c r="J25" s="19"/>
      <c r="K25" s="19"/>
      <c r="L25" s="19"/>
      <c r="M25" s="20" t="str">
        <f t="shared" si="0"/>
        <v/>
      </c>
    </row>
    <row r="26" spans="1:13" ht="23.25" x14ac:dyDescent="0.35">
      <c r="A26" s="18">
        <v>17</v>
      </c>
      <c r="B26" s="38" t="str">
        <f>IF(ISTEXT(Eingabe!L21),Eingabe!L21,"")</f>
        <v/>
      </c>
      <c r="C26" s="39" t="str">
        <f>IF(OR(Eingabe!K21="---",Eingabe!K21="",Eingabe!M21=""),"",Eingabe!M21)</f>
        <v/>
      </c>
      <c r="D26" s="39" t="str">
        <f>IF(OR(Eingabe!K21="---",Eingabe!K21="",Eingabe!B21=""),"",Eingabe!B21)</f>
        <v/>
      </c>
      <c r="E26" s="39" t="str">
        <f>IF(OR(Eingabe!K21="---",Eingabe!K21="",Eingabe!C21=""),"",Eingabe!C21)</f>
        <v/>
      </c>
      <c r="F26" s="39" t="str">
        <f>IF(OR(Eingabe!K21="---",Eingabe!K21="",Eingabe!D21=""),"",Eingabe!D21)</f>
        <v/>
      </c>
      <c r="G26" s="39" t="str">
        <f>IF(OR(Eingabe!K21="---",Eingabe!K21="",Eingabe!E21=""),"",Eingabe!E21)</f>
        <v/>
      </c>
      <c r="H26" s="39" t="str">
        <f>IF(OR(Eingabe!G21="---",Eingabe!G21="",Eingabe!G21=""),"",Eingabe!G21)</f>
        <v/>
      </c>
      <c r="I26" s="19"/>
      <c r="J26" s="19"/>
      <c r="K26" s="19"/>
      <c r="L26" s="19"/>
      <c r="M26" s="20" t="str">
        <f t="shared" si="0"/>
        <v/>
      </c>
    </row>
    <row r="27" spans="1:13" ht="23.25" x14ac:dyDescent="0.35">
      <c r="A27" s="18">
        <v>18</v>
      </c>
      <c r="B27" s="38" t="str">
        <f>IF(ISTEXT(Eingabe!L22),Eingabe!L22,"")</f>
        <v/>
      </c>
      <c r="C27" s="39" t="str">
        <f>IF(OR(Eingabe!K22="---",Eingabe!K22="",Eingabe!M22=""),"",Eingabe!M22)</f>
        <v/>
      </c>
      <c r="D27" s="39" t="str">
        <f>IF(OR(Eingabe!K22="---",Eingabe!K22="",Eingabe!B22=""),"",Eingabe!B22)</f>
        <v/>
      </c>
      <c r="E27" s="39" t="str">
        <f>IF(OR(Eingabe!K22="---",Eingabe!K22="",Eingabe!C22=""),"",Eingabe!C22)</f>
        <v/>
      </c>
      <c r="F27" s="39" t="str">
        <f>IF(OR(Eingabe!K22="---",Eingabe!K22="",Eingabe!D22=""),"",Eingabe!D22)</f>
        <v/>
      </c>
      <c r="G27" s="39" t="str">
        <f>IF(OR(Eingabe!K22="---",Eingabe!K22="",Eingabe!E22=""),"",Eingabe!E22)</f>
        <v/>
      </c>
      <c r="H27" s="39" t="str">
        <f>IF(OR(Eingabe!G22="---",Eingabe!G22="",Eingabe!G22=""),"",Eingabe!G22)</f>
        <v/>
      </c>
      <c r="I27" s="19"/>
      <c r="J27" s="19"/>
      <c r="K27" s="19"/>
      <c r="L27" s="19"/>
      <c r="M27" s="20" t="str">
        <f t="shared" si="0"/>
        <v/>
      </c>
    </row>
    <row r="28" spans="1:13" ht="23.25" x14ac:dyDescent="0.35">
      <c r="A28" s="18">
        <v>19</v>
      </c>
      <c r="B28" s="38" t="str">
        <f>IF(ISTEXT(Eingabe!L23),Eingabe!L23,"")</f>
        <v/>
      </c>
      <c r="C28" s="39" t="str">
        <f>IF(OR(Eingabe!K23="---",Eingabe!K23="",Eingabe!M23=""),"",Eingabe!M23)</f>
        <v/>
      </c>
      <c r="D28" s="39" t="str">
        <f>IF(OR(Eingabe!K23="---",Eingabe!K23="",Eingabe!B23=""),"",Eingabe!B23)</f>
        <v/>
      </c>
      <c r="E28" s="39" t="str">
        <f>IF(OR(Eingabe!K23="---",Eingabe!K23="",Eingabe!C23=""),"",Eingabe!C23)</f>
        <v/>
      </c>
      <c r="F28" s="39" t="str">
        <f>IF(OR(Eingabe!K23="---",Eingabe!K23="",Eingabe!D23=""),"",Eingabe!D23)</f>
        <v/>
      </c>
      <c r="G28" s="39" t="str">
        <f>IF(OR(Eingabe!K23="---",Eingabe!K23="",Eingabe!E23=""),"",Eingabe!E23)</f>
        <v/>
      </c>
      <c r="H28" s="39" t="str">
        <f>IF(OR(Eingabe!G23="---",Eingabe!G23="",Eingabe!G23=""),"",Eingabe!G23)</f>
        <v/>
      </c>
      <c r="I28" s="19"/>
      <c r="J28" s="19"/>
      <c r="K28" s="19"/>
      <c r="L28" s="19"/>
      <c r="M28" s="20" t="str">
        <f t="shared" si="0"/>
        <v/>
      </c>
    </row>
    <row r="29" spans="1:13" ht="23.25" x14ac:dyDescent="0.35">
      <c r="A29" s="18">
        <v>20</v>
      </c>
      <c r="B29" s="38" t="str">
        <f>IF(ISTEXT(Eingabe!L24),Eingabe!L24,"")</f>
        <v/>
      </c>
      <c r="C29" s="39" t="str">
        <f>IF(OR(Eingabe!K24="---",Eingabe!K24="",Eingabe!M24=""),"",Eingabe!M24)</f>
        <v/>
      </c>
      <c r="D29" s="39" t="str">
        <f>IF(OR(Eingabe!K24="---",Eingabe!K24="",Eingabe!B24=""),"",Eingabe!B24)</f>
        <v/>
      </c>
      <c r="E29" s="39" t="str">
        <f>IF(OR(Eingabe!K24="---",Eingabe!K24="",Eingabe!C24=""),"",Eingabe!C24)</f>
        <v/>
      </c>
      <c r="F29" s="39" t="str">
        <f>IF(OR(Eingabe!K24="---",Eingabe!K24="",Eingabe!D24=""),"",Eingabe!D24)</f>
        <v/>
      </c>
      <c r="G29" s="39" t="str">
        <f>IF(OR(Eingabe!K24="---",Eingabe!K24="",Eingabe!E24=""),"",Eingabe!E24)</f>
        <v/>
      </c>
      <c r="H29" s="39" t="str">
        <f>IF(OR(Eingabe!G24="---",Eingabe!G24="",Eingabe!G24=""),"",Eingabe!G24)</f>
        <v/>
      </c>
      <c r="I29" s="19"/>
      <c r="J29" s="19"/>
      <c r="K29" s="19"/>
      <c r="L29" s="19"/>
      <c r="M29" s="20" t="str">
        <f t="shared" si="0"/>
        <v/>
      </c>
    </row>
    <row r="30" spans="1:13" ht="23.25" x14ac:dyDescent="0.35">
      <c r="A30" s="18">
        <v>21</v>
      </c>
      <c r="B30" s="38" t="str">
        <f>IF(ISTEXT(Eingabe!L25),Eingabe!L25,"")</f>
        <v/>
      </c>
      <c r="C30" s="39" t="str">
        <f>IF(OR(Eingabe!K25="---",Eingabe!K25="",Eingabe!M25=""),"",Eingabe!M25)</f>
        <v/>
      </c>
      <c r="D30" s="39" t="str">
        <f>IF(OR(Eingabe!K25="---",Eingabe!K25="",Eingabe!B25=""),"",Eingabe!B25)</f>
        <v/>
      </c>
      <c r="E30" s="39" t="str">
        <f>IF(OR(Eingabe!K25="---",Eingabe!K25="",Eingabe!C25=""),"",Eingabe!C25)</f>
        <v/>
      </c>
      <c r="F30" s="39" t="str">
        <f>IF(OR(Eingabe!K25="---",Eingabe!K25="",Eingabe!D25=""),"",Eingabe!D25)</f>
        <v/>
      </c>
      <c r="G30" s="39" t="str">
        <f>IF(OR(Eingabe!K25="---",Eingabe!K25="",Eingabe!E25=""),"",Eingabe!E25)</f>
        <v/>
      </c>
      <c r="H30" s="39" t="str">
        <f>IF(OR(Eingabe!G25="---",Eingabe!G25="",Eingabe!G25=""),"",Eingabe!G25)</f>
        <v/>
      </c>
      <c r="I30" s="19"/>
      <c r="J30" s="19"/>
      <c r="K30" s="19"/>
      <c r="L30" s="19"/>
      <c r="M30" s="20" t="str">
        <f t="shared" si="0"/>
        <v/>
      </c>
    </row>
    <row r="31" spans="1:13" ht="23.25" x14ac:dyDescent="0.35">
      <c r="A31" s="18">
        <v>22</v>
      </c>
      <c r="B31" s="38" t="str">
        <f>IF(ISTEXT(Eingabe!L26),Eingabe!L26,"")</f>
        <v/>
      </c>
      <c r="C31" s="39" t="str">
        <f>IF(OR(Eingabe!K26="---",Eingabe!K26="",Eingabe!M26=""),"",Eingabe!M26)</f>
        <v/>
      </c>
      <c r="D31" s="39" t="str">
        <f>IF(OR(Eingabe!K26="---",Eingabe!K26="",Eingabe!B26=""),"",Eingabe!B26)</f>
        <v/>
      </c>
      <c r="E31" s="39" t="str">
        <f>IF(OR(Eingabe!K26="---",Eingabe!K26="",Eingabe!C26=""),"",Eingabe!C26)</f>
        <v/>
      </c>
      <c r="F31" s="39" t="str">
        <f>IF(OR(Eingabe!K26="---",Eingabe!K26="",Eingabe!D26=""),"",Eingabe!D26)</f>
        <v/>
      </c>
      <c r="G31" s="39" t="str">
        <f>IF(OR(Eingabe!K26="---",Eingabe!K26="",Eingabe!E26=""),"",Eingabe!E26)</f>
        <v/>
      </c>
      <c r="H31" s="39" t="str">
        <f>IF(OR(Eingabe!G26="---",Eingabe!G26="",Eingabe!G26=""),"",Eingabe!G26)</f>
        <v/>
      </c>
      <c r="I31" s="19"/>
      <c r="J31" s="19"/>
      <c r="K31" s="19"/>
      <c r="L31" s="19"/>
      <c r="M31" s="20" t="str">
        <f t="shared" si="0"/>
        <v/>
      </c>
    </row>
    <row r="32" spans="1:13" ht="23.25" x14ac:dyDescent="0.35">
      <c r="A32" s="18">
        <v>23</v>
      </c>
      <c r="B32" s="38" t="str">
        <f>IF(ISTEXT(Eingabe!L27),Eingabe!L27,"")</f>
        <v/>
      </c>
      <c r="C32" s="39" t="str">
        <f>IF(OR(Eingabe!K27="---",Eingabe!K27="",Eingabe!M27=""),"",Eingabe!M27)</f>
        <v/>
      </c>
      <c r="D32" s="39" t="str">
        <f>IF(OR(Eingabe!K27="---",Eingabe!K27="",Eingabe!B27=""),"",Eingabe!B27)</f>
        <v/>
      </c>
      <c r="E32" s="39" t="str">
        <f>IF(OR(Eingabe!K27="---",Eingabe!K27="",Eingabe!C27=""),"",Eingabe!C27)</f>
        <v/>
      </c>
      <c r="F32" s="39" t="str">
        <f>IF(OR(Eingabe!K27="---",Eingabe!K27="",Eingabe!D27=""),"",Eingabe!D27)</f>
        <v/>
      </c>
      <c r="G32" s="39" t="str">
        <f>IF(OR(Eingabe!K27="---",Eingabe!K27="",Eingabe!E27=""),"",Eingabe!E27)</f>
        <v/>
      </c>
      <c r="H32" s="39" t="str">
        <f>IF(OR(Eingabe!G27="---",Eingabe!G27="",Eingabe!G27=""),"",Eingabe!G27)</f>
        <v/>
      </c>
      <c r="I32" s="19"/>
      <c r="J32" s="19"/>
      <c r="K32" s="19"/>
      <c r="L32" s="19"/>
      <c r="M32" s="20" t="str">
        <f t="shared" si="0"/>
        <v/>
      </c>
    </row>
    <row r="33" spans="1:13" ht="23.25" x14ac:dyDescent="0.35">
      <c r="A33" s="18">
        <v>24</v>
      </c>
      <c r="B33" s="38" t="str">
        <f>IF(ISTEXT(Eingabe!L28),Eingabe!L28,"")</f>
        <v/>
      </c>
      <c r="C33" s="39" t="str">
        <f>IF(OR(Eingabe!K28="---",Eingabe!K28="",Eingabe!M28=""),"",Eingabe!M28)</f>
        <v/>
      </c>
      <c r="D33" s="39" t="str">
        <f>IF(OR(Eingabe!K28="---",Eingabe!K28="",Eingabe!B28=""),"",Eingabe!B28)</f>
        <v/>
      </c>
      <c r="E33" s="39" t="str">
        <f>IF(OR(Eingabe!K28="---",Eingabe!K28="",Eingabe!C28=""),"",Eingabe!C28)</f>
        <v/>
      </c>
      <c r="F33" s="39" t="str">
        <f>IF(OR(Eingabe!K28="---",Eingabe!K28="",Eingabe!D28=""),"",Eingabe!D28)</f>
        <v/>
      </c>
      <c r="G33" s="39" t="str">
        <f>IF(OR(Eingabe!K28="---",Eingabe!K28="",Eingabe!E28=""),"",Eingabe!E28)</f>
        <v/>
      </c>
      <c r="H33" s="39" t="str">
        <f>IF(OR(Eingabe!G28="---",Eingabe!G28="",Eingabe!G28=""),"",Eingabe!G28)</f>
        <v/>
      </c>
      <c r="I33" s="19"/>
      <c r="J33" s="19"/>
      <c r="K33" s="19"/>
      <c r="L33" s="19"/>
      <c r="M33" s="20" t="str">
        <f t="shared" si="0"/>
        <v/>
      </c>
    </row>
    <row r="34" spans="1:13" ht="23.25" x14ac:dyDescent="0.35">
      <c r="A34" s="18">
        <v>25</v>
      </c>
      <c r="B34" s="38" t="str">
        <f>IF(ISTEXT(Eingabe!L29),Eingabe!L29,"")</f>
        <v/>
      </c>
      <c r="C34" s="39" t="str">
        <f>IF(OR(Eingabe!K29="---",Eingabe!K29="",Eingabe!M29=""),"",Eingabe!M29)</f>
        <v/>
      </c>
      <c r="D34" s="39" t="str">
        <f>IF(OR(Eingabe!K29="---",Eingabe!K29="",Eingabe!B29=""),"",Eingabe!B29)</f>
        <v/>
      </c>
      <c r="E34" s="39" t="str">
        <f>IF(OR(Eingabe!K29="---",Eingabe!K29="",Eingabe!C29=""),"",Eingabe!C29)</f>
        <v/>
      </c>
      <c r="F34" s="39" t="str">
        <f>IF(OR(Eingabe!K29="---",Eingabe!K29="",Eingabe!D29=""),"",Eingabe!D29)</f>
        <v/>
      </c>
      <c r="G34" s="39" t="str">
        <f>IF(OR(Eingabe!K29="---",Eingabe!K29="",Eingabe!E29=""),"",Eingabe!E29)</f>
        <v/>
      </c>
      <c r="H34" s="39" t="str">
        <f>IF(OR(Eingabe!G29="---",Eingabe!G29="",Eingabe!G29=""),"",Eingabe!G29)</f>
        <v/>
      </c>
      <c r="I34" s="19"/>
      <c r="J34" s="19"/>
      <c r="K34" s="19"/>
      <c r="L34" s="19"/>
      <c r="M34" s="20" t="str">
        <f t="shared" si="0"/>
        <v/>
      </c>
    </row>
    <row r="35" spans="1:13" ht="23.25" x14ac:dyDescent="0.35">
      <c r="A35" s="18">
        <v>26</v>
      </c>
      <c r="B35" s="38" t="str">
        <f>IF(ISTEXT(Eingabe!L30),Eingabe!L30,"")</f>
        <v/>
      </c>
      <c r="C35" s="39" t="str">
        <f>IF(OR(Eingabe!K30="---",Eingabe!K30="",Eingabe!M30=""),"",Eingabe!M30)</f>
        <v/>
      </c>
      <c r="D35" s="39" t="str">
        <f>IF(OR(Eingabe!K30="---",Eingabe!K30="",Eingabe!B30=""),"",Eingabe!B30)</f>
        <v/>
      </c>
      <c r="E35" s="39" t="str">
        <f>IF(OR(Eingabe!K30="---",Eingabe!K30="",Eingabe!C30=""),"",Eingabe!C30)</f>
        <v/>
      </c>
      <c r="F35" s="39" t="str">
        <f>IF(OR(Eingabe!K30="---",Eingabe!K30="",Eingabe!D30=""),"",Eingabe!D30)</f>
        <v/>
      </c>
      <c r="G35" s="39" t="str">
        <f>IF(OR(Eingabe!K30="---",Eingabe!K30="",Eingabe!E30=""),"",Eingabe!E30)</f>
        <v/>
      </c>
      <c r="H35" s="39" t="str">
        <f>IF(OR(Eingabe!G30="---",Eingabe!G30="",Eingabe!G30=""),"",Eingabe!G30)</f>
        <v/>
      </c>
      <c r="I35" s="19"/>
      <c r="J35" s="19"/>
      <c r="K35" s="19"/>
      <c r="L35" s="19"/>
      <c r="M35" s="20" t="str">
        <f t="shared" si="0"/>
        <v/>
      </c>
    </row>
    <row r="36" spans="1:13" ht="23.25" x14ac:dyDescent="0.35">
      <c r="A36" s="18">
        <v>27</v>
      </c>
      <c r="B36" s="38" t="str">
        <f>IF(ISTEXT(Eingabe!L31),Eingabe!L31,"")</f>
        <v/>
      </c>
      <c r="C36" s="39" t="str">
        <f>IF(OR(Eingabe!K31="---",Eingabe!K31="",Eingabe!M31=""),"",Eingabe!M31)</f>
        <v/>
      </c>
      <c r="D36" s="39" t="str">
        <f>IF(OR(Eingabe!K31="---",Eingabe!K31="",Eingabe!B31=""),"",Eingabe!B31)</f>
        <v/>
      </c>
      <c r="E36" s="39" t="str">
        <f>IF(OR(Eingabe!K31="---",Eingabe!K31="",Eingabe!C31=""),"",Eingabe!C31)</f>
        <v/>
      </c>
      <c r="F36" s="39" t="str">
        <f>IF(OR(Eingabe!K31="---",Eingabe!K31="",Eingabe!D31=""),"",Eingabe!D31)</f>
        <v/>
      </c>
      <c r="G36" s="39" t="str">
        <f>IF(OR(Eingabe!K31="---",Eingabe!K31="",Eingabe!E31=""),"",Eingabe!E31)</f>
        <v/>
      </c>
      <c r="H36" s="39" t="str">
        <f>IF(OR(Eingabe!G31="---",Eingabe!G31="",Eingabe!G31=""),"",Eingabe!G31)</f>
        <v/>
      </c>
      <c r="I36" s="19"/>
      <c r="J36" s="19"/>
      <c r="K36" s="19"/>
      <c r="L36" s="19"/>
      <c r="M36" s="20" t="str">
        <f t="shared" si="0"/>
        <v/>
      </c>
    </row>
    <row r="37" spans="1:13" ht="23.25" x14ac:dyDescent="0.35">
      <c r="A37" s="18">
        <v>28</v>
      </c>
      <c r="B37" s="38" t="str">
        <f>IF(ISTEXT(Eingabe!L32),Eingabe!L32,"")</f>
        <v/>
      </c>
      <c r="C37" s="39" t="str">
        <f>IF(OR(Eingabe!K32="---",Eingabe!K32="",Eingabe!M32=""),"",Eingabe!M32)</f>
        <v/>
      </c>
      <c r="D37" s="39" t="str">
        <f>IF(OR(Eingabe!K32="---",Eingabe!K32="",Eingabe!B32=""),"",Eingabe!B32)</f>
        <v/>
      </c>
      <c r="E37" s="39" t="str">
        <f>IF(OR(Eingabe!K32="---",Eingabe!K32="",Eingabe!C32=""),"",Eingabe!C32)</f>
        <v/>
      </c>
      <c r="F37" s="39" t="str">
        <f>IF(OR(Eingabe!K32="---",Eingabe!K32="",Eingabe!D32=""),"",Eingabe!D32)</f>
        <v/>
      </c>
      <c r="G37" s="39" t="str">
        <f>IF(OR(Eingabe!K32="---",Eingabe!K32="",Eingabe!E32=""),"",Eingabe!E32)</f>
        <v/>
      </c>
      <c r="H37" s="39" t="str">
        <f>IF(OR(Eingabe!G32="---",Eingabe!G32="",Eingabe!G32=""),"",Eingabe!G32)</f>
        <v/>
      </c>
      <c r="I37" s="19"/>
      <c r="J37" s="19"/>
      <c r="K37" s="19"/>
      <c r="L37" s="19"/>
      <c r="M37" s="20" t="str">
        <f t="shared" si="0"/>
        <v/>
      </c>
    </row>
    <row r="38" spans="1:13" ht="23.25" x14ac:dyDescent="0.35">
      <c r="A38" s="18">
        <v>29</v>
      </c>
      <c r="B38" s="38" t="str">
        <f>IF(ISTEXT(Eingabe!L33),Eingabe!L33,"")</f>
        <v/>
      </c>
      <c r="C38" s="39" t="str">
        <f>IF(OR(Eingabe!K33="---",Eingabe!K33="",Eingabe!M33=""),"",Eingabe!M33)</f>
        <v/>
      </c>
      <c r="D38" s="39" t="str">
        <f>IF(OR(Eingabe!K33="---",Eingabe!K33="",Eingabe!B33=""),"",Eingabe!B33)</f>
        <v/>
      </c>
      <c r="E38" s="39" t="str">
        <f>IF(OR(Eingabe!K33="---",Eingabe!K33="",Eingabe!C33=""),"",Eingabe!C33)</f>
        <v/>
      </c>
      <c r="F38" s="39" t="str">
        <f>IF(OR(Eingabe!K33="---",Eingabe!K33="",Eingabe!D33=""),"",Eingabe!D33)</f>
        <v/>
      </c>
      <c r="G38" s="39" t="str">
        <f>IF(OR(Eingabe!K33="---",Eingabe!K33="",Eingabe!E33=""),"",Eingabe!E33)</f>
        <v/>
      </c>
      <c r="H38" s="39" t="str">
        <f>IF(OR(Eingabe!G33="---",Eingabe!G33="",Eingabe!G33=""),"",Eingabe!G33)</f>
        <v/>
      </c>
      <c r="I38" s="19"/>
      <c r="J38" s="19"/>
      <c r="K38" s="19"/>
      <c r="L38" s="19"/>
      <c r="M38" s="20" t="str">
        <f t="shared" ref="M38:M48" si="1">IF(ISNUMBER(L38),(L38+$D$6-K38)*$I$6,"")</f>
        <v/>
      </c>
    </row>
    <row r="39" spans="1:13" ht="23.25" x14ac:dyDescent="0.35">
      <c r="A39" s="18">
        <v>30</v>
      </c>
      <c r="B39" s="38" t="str">
        <f>IF(ISTEXT(Eingabe!L34),Eingabe!L34,"")</f>
        <v/>
      </c>
      <c r="C39" s="39" t="str">
        <f>IF(OR(Eingabe!K34="---",Eingabe!K34="",Eingabe!M34=""),"",Eingabe!M34)</f>
        <v/>
      </c>
      <c r="D39" s="39" t="str">
        <f>IF(OR(Eingabe!K34="---",Eingabe!K34="",Eingabe!B34=""),"",Eingabe!B34)</f>
        <v/>
      </c>
      <c r="E39" s="39" t="str">
        <f>IF(OR(Eingabe!K34="---",Eingabe!K34="",Eingabe!C34=""),"",Eingabe!C34)</f>
        <v/>
      </c>
      <c r="F39" s="39" t="str">
        <f>IF(OR(Eingabe!K34="---",Eingabe!K34="",Eingabe!D34=""),"",Eingabe!D34)</f>
        <v/>
      </c>
      <c r="G39" s="39" t="str">
        <f>IF(OR(Eingabe!K34="---",Eingabe!K34="",Eingabe!E34=""),"",Eingabe!E34)</f>
        <v/>
      </c>
      <c r="H39" s="39" t="str">
        <f>IF(OR(Eingabe!G34="---",Eingabe!G34="",Eingabe!G34=""),"",Eingabe!G34)</f>
        <v/>
      </c>
      <c r="I39" s="19"/>
      <c r="J39" s="19"/>
      <c r="K39" s="19"/>
      <c r="L39" s="19"/>
      <c r="M39" s="20" t="str">
        <f t="shared" si="1"/>
        <v/>
      </c>
    </row>
    <row r="40" spans="1:13" ht="23.25" x14ac:dyDescent="0.35">
      <c r="A40" s="18">
        <v>31</v>
      </c>
      <c r="B40" s="38" t="str">
        <f>IF(ISTEXT(Eingabe!L35),Eingabe!L35,"")</f>
        <v/>
      </c>
      <c r="C40" s="39" t="str">
        <f>IF(OR(Eingabe!K35="---",Eingabe!K35="",Eingabe!M35=""),"",Eingabe!M35)</f>
        <v/>
      </c>
      <c r="D40" s="39" t="str">
        <f>IF(OR(Eingabe!K35="---",Eingabe!K35="",Eingabe!B35=""),"",Eingabe!B35)</f>
        <v/>
      </c>
      <c r="E40" s="39" t="str">
        <f>IF(OR(Eingabe!K35="---",Eingabe!K35="",Eingabe!C35=""),"",Eingabe!C35)</f>
        <v/>
      </c>
      <c r="F40" s="39" t="str">
        <f>IF(OR(Eingabe!K35="---",Eingabe!K35="",Eingabe!D35=""),"",Eingabe!D35)</f>
        <v/>
      </c>
      <c r="G40" s="39" t="str">
        <f>IF(OR(Eingabe!K35="---",Eingabe!K35="",Eingabe!E35=""),"",Eingabe!E35)</f>
        <v/>
      </c>
      <c r="H40" s="39" t="str">
        <f>IF(OR(Eingabe!G35="---",Eingabe!G35="",Eingabe!G35=""),"",Eingabe!G35)</f>
        <v/>
      </c>
      <c r="I40" s="19"/>
      <c r="J40" s="19"/>
      <c r="K40" s="19"/>
      <c r="L40" s="19"/>
      <c r="M40" s="20" t="str">
        <f t="shared" si="1"/>
        <v/>
      </c>
    </row>
    <row r="41" spans="1:13" ht="23.25" x14ac:dyDescent="0.35">
      <c r="A41" s="18">
        <v>32</v>
      </c>
      <c r="B41" s="38" t="str">
        <f>IF(ISTEXT(Eingabe!L36),Eingabe!L36,"")</f>
        <v/>
      </c>
      <c r="C41" s="39" t="str">
        <f>IF(OR(Eingabe!K36="---",Eingabe!K36="",Eingabe!M36=""),"",Eingabe!M36)</f>
        <v/>
      </c>
      <c r="D41" s="39" t="str">
        <f>IF(OR(Eingabe!K36="---",Eingabe!K36="",Eingabe!B36=""),"",Eingabe!B36)</f>
        <v/>
      </c>
      <c r="E41" s="39" t="str">
        <f>IF(OR(Eingabe!K36="---",Eingabe!K36="",Eingabe!C36=""),"",Eingabe!C36)</f>
        <v/>
      </c>
      <c r="F41" s="39" t="str">
        <f>IF(OR(Eingabe!K36="---",Eingabe!K36="",Eingabe!D36=""),"",Eingabe!D36)</f>
        <v/>
      </c>
      <c r="G41" s="39" t="str">
        <f>IF(OR(Eingabe!K36="---",Eingabe!K36="",Eingabe!E36=""),"",Eingabe!E36)</f>
        <v/>
      </c>
      <c r="H41" s="39" t="str">
        <f>IF(OR(Eingabe!G36="---",Eingabe!G36="",Eingabe!G36=""),"",Eingabe!G36)</f>
        <v/>
      </c>
      <c r="I41" s="19"/>
      <c r="J41" s="19"/>
      <c r="K41" s="19"/>
      <c r="L41" s="19"/>
      <c r="M41" s="20" t="str">
        <f t="shared" si="1"/>
        <v/>
      </c>
    </row>
    <row r="42" spans="1:13" ht="23.25" x14ac:dyDescent="0.35">
      <c r="A42" s="18">
        <v>33</v>
      </c>
      <c r="B42" s="38" t="str">
        <f>IF(ISTEXT(Eingabe!L37),Eingabe!L37,"")</f>
        <v/>
      </c>
      <c r="C42" s="39" t="str">
        <f>IF(OR(Eingabe!K37="---",Eingabe!K37="",Eingabe!M37=""),"",Eingabe!M37)</f>
        <v/>
      </c>
      <c r="D42" s="39" t="str">
        <f>IF(OR(Eingabe!K37="---",Eingabe!K37="",Eingabe!B37=""),"",Eingabe!B37)</f>
        <v/>
      </c>
      <c r="E42" s="39" t="str">
        <f>IF(OR(Eingabe!K37="---",Eingabe!K37="",Eingabe!C37=""),"",Eingabe!C37)</f>
        <v/>
      </c>
      <c r="F42" s="39" t="str">
        <f>IF(OR(Eingabe!K37="---",Eingabe!K37="",Eingabe!D37=""),"",Eingabe!D37)</f>
        <v/>
      </c>
      <c r="G42" s="39" t="str">
        <f>IF(OR(Eingabe!K37="---",Eingabe!K37="",Eingabe!E37=""),"",Eingabe!E37)</f>
        <v/>
      </c>
      <c r="H42" s="39" t="str">
        <f>IF(OR(Eingabe!G37="---",Eingabe!G37="",Eingabe!G37=""),"",Eingabe!G37)</f>
        <v/>
      </c>
      <c r="I42" s="19"/>
      <c r="J42" s="19"/>
      <c r="K42" s="19"/>
      <c r="L42" s="19"/>
      <c r="M42" s="20" t="str">
        <f t="shared" si="1"/>
        <v/>
      </c>
    </row>
    <row r="43" spans="1:13" ht="23.25" x14ac:dyDescent="0.35">
      <c r="A43" s="18">
        <v>34</v>
      </c>
      <c r="B43" s="38" t="str">
        <f>IF(ISTEXT(Eingabe!L38),Eingabe!L38,"")</f>
        <v/>
      </c>
      <c r="C43" s="39" t="str">
        <f>IF(OR(Eingabe!K38="---",Eingabe!K38="",Eingabe!M38=""),"",Eingabe!M38)</f>
        <v/>
      </c>
      <c r="D43" s="39" t="str">
        <f>IF(OR(Eingabe!K38="---",Eingabe!K38="",Eingabe!B38=""),"",Eingabe!B38)</f>
        <v/>
      </c>
      <c r="E43" s="39" t="str">
        <f>IF(OR(Eingabe!K38="---",Eingabe!K38="",Eingabe!C38=""),"",Eingabe!C38)</f>
        <v/>
      </c>
      <c r="F43" s="39" t="str">
        <f>IF(OR(Eingabe!K38="---",Eingabe!K38="",Eingabe!D38=""),"",Eingabe!D38)</f>
        <v/>
      </c>
      <c r="G43" s="39" t="str">
        <f>IF(OR(Eingabe!K38="---",Eingabe!K38="",Eingabe!E38=""),"",Eingabe!E38)</f>
        <v/>
      </c>
      <c r="H43" s="39" t="str">
        <f>IF(OR(Eingabe!G38="---",Eingabe!G38="",Eingabe!G38=""),"",Eingabe!G38)</f>
        <v/>
      </c>
      <c r="I43" s="19"/>
      <c r="J43" s="19"/>
      <c r="K43" s="19"/>
      <c r="L43" s="19"/>
      <c r="M43" s="20" t="str">
        <f t="shared" si="1"/>
        <v/>
      </c>
    </row>
    <row r="44" spans="1:13" ht="23.25" x14ac:dyDescent="0.35">
      <c r="A44" s="18">
        <v>35</v>
      </c>
      <c r="B44" s="38" t="str">
        <f>IF(ISTEXT(Eingabe!L39),Eingabe!L39,"")</f>
        <v/>
      </c>
      <c r="C44" s="39" t="str">
        <f>IF(OR(Eingabe!K39="---",Eingabe!K39="",Eingabe!M39=""),"",Eingabe!M39)</f>
        <v/>
      </c>
      <c r="D44" s="39" t="str">
        <f>IF(OR(Eingabe!K39="---",Eingabe!K39="",Eingabe!B39=""),"",Eingabe!B39)</f>
        <v/>
      </c>
      <c r="E44" s="39" t="str">
        <f>IF(OR(Eingabe!K39="---",Eingabe!K39="",Eingabe!C39=""),"",Eingabe!C39)</f>
        <v/>
      </c>
      <c r="F44" s="39" t="str">
        <f>IF(OR(Eingabe!K39="---",Eingabe!K39="",Eingabe!D39=""),"",Eingabe!D39)</f>
        <v/>
      </c>
      <c r="G44" s="39" t="str">
        <f>IF(OR(Eingabe!K39="---",Eingabe!K39="",Eingabe!E39=""),"",Eingabe!E39)</f>
        <v/>
      </c>
      <c r="H44" s="39" t="str">
        <f>IF(OR(Eingabe!G39="---",Eingabe!G39="",Eingabe!G39=""),"",Eingabe!G39)</f>
        <v/>
      </c>
      <c r="I44" s="19"/>
      <c r="J44" s="19"/>
      <c r="K44" s="19"/>
      <c r="L44" s="19"/>
      <c r="M44" s="20" t="str">
        <f t="shared" si="1"/>
        <v/>
      </c>
    </row>
    <row r="45" spans="1:13" ht="23.25" x14ac:dyDescent="0.35">
      <c r="A45" s="18">
        <v>36</v>
      </c>
      <c r="B45" s="38" t="str">
        <f>IF(ISTEXT(Eingabe!L40),Eingabe!L40,"")</f>
        <v/>
      </c>
      <c r="C45" s="39" t="str">
        <f>IF(OR(Eingabe!K40="---",Eingabe!K40="",Eingabe!M40=""),"",Eingabe!M40)</f>
        <v/>
      </c>
      <c r="D45" s="39" t="str">
        <f>IF(OR(Eingabe!K40="---",Eingabe!K40="",Eingabe!B40=""),"",Eingabe!B40)</f>
        <v/>
      </c>
      <c r="E45" s="39" t="str">
        <f>IF(OR(Eingabe!K40="---",Eingabe!K40="",Eingabe!C40=""),"",Eingabe!C40)</f>
        <v/>
      </c>
      <c r="F45" s="39" t="str">
        <f>IF(OR(Eingabe!K40="---",Eingabe!K40="",Eingabe!D40=""),"",Eingabe!D40)</f>
        <v/>
      </c>
      <c r="G45" s="39" t="str">
        <f>IF(OR(Eingabe!K40="---",Eingabe!K40="",Eingabe!E40=""),"",Eingabe!E40)</f>
        <v/>
      </c>
      <c r="H45" s="39" t="str">
        <f>IF(OR(Eingabe!G40="---",Eingabe!G40="",Eingabe!G40=""),"",Eingabe!G40)</f>
        <v/>
      </c>
      <c r="I45" s="19"/>
      <c r="J45" s="19"/>
      <c r="K45" s="19"/>
      <c r="L45" s="19"/>
      <c r="M45" s="20" t="str">
        <f t="shared" si="1"/>
        <v/>
      </c>
    </row>
    <row r="46" spans="1:13" ht="23.25" x14ac:dyDescent="0.35">
      <c r="A46" s="18">
        <v>37</v>
      </c>
      <c r="B46" s="38" t="str">
        <f>IF(ISTEXT(Eingabe!L41),Eingabe!L41,"")</f>
        <v/>
      </c>
      <c r="C46" s="39" t="str">
        <f>IF(OR(Eingabe!K41="---",Eingabe!K41="",Eingabe!M41=""),"",Eingabe!M41)</f>
        <v/>
      </c>
      <c r="D46" s="39" t="str">
        <f>IF(OR(Eingabe!K41="---",Eingabe!K41="",Eingabe!B41=""),"",Eingabe!B41)</f>
        <v/>
      </c>
      <c r="E46" s="39" t="str">
        <f>IF(OR(Eingabe!K41="---",Eingabe!K41="",Eingabe!C41=""),"",Eingabe!C41)</f>
        <v/>
      </c>
      <c r="F46" s="39" t="str">
        <f>IF(OR(Eingabe!K41="---",Eingabe!K41="",Eingabe!D41=""),"",Eingabe!D41)</f>
        <v/>
      </c>
      <c r="G46" s="39" t="str">
        <f>IF(OR(Eingabe!K41="---",Eingabe!K41="",Eingabe!E41=""),"",Eingabe!E41)</f>
        <v/>
      </c>
      <c r="H46" s="39" t="str">
        <f>IF(OR(Eingabe!G41="---",Eingabe!G41="",Eingabe!G41=""),"",Eingabe!G41)</f>
        <v/>
      </c>
      <c r="I46" s="19"/>
      <c r="J46" s="19"/>
      <c r="K46" s="19"/>
      <c r="L46" s="19"/>
      <c r="M46" s="20" t="str">
        <f t="shared" si="1"/>
        <v/>
      </c>
    </row>
    <row r="47" spans="1:13" ht="23.25" x14ac:dyDescent="0.35">
      <c r="A47" s="18">
        <v>38</v>
      </c>
      <c r="B47" s="38" t="str">
        <f>IF(ISTEXT(Eingabe!L42),Eingabe!L42,"")</f>
        <v/>
      </c>
      <c r="C47" s="39" t="str">
        <f>IF(OR(Eingabe!K42="---",Eingabe!K42="",Eingabe!M42=""),"",Eingabe!M42)</f>
        <v/>
      </c>
      <c r="D47" s="39" t="str">
        <f>IF(OR(Eingabe!K42="---",Eingabe!K42="",Eingabe!B42=""),"",Eingabe!B42)</f>
        <v/>
      </c>
      <c r="E47" s="39" t="str">
        <f>IF(OR(Eingabe!K42="---",Eingabe!K42="",Eingabe!C42=""),"",Eingabe!C42)</f>
        <v/>
      </c>
      <c r="F47" s="39" t="str">
        <f>IF(OR(Eingabe!K42="---",Eingabe!K42="",Eingabe!D42=""),"",Eingabe!D42)</f>
        <v/>
      </c>
      <c r="G47" s="39" t="str">
        <f>IF(OR(Eingabe!K42="---",Eingabe!K42="",Eingabe!E42=""),"",Eingabe!E42)</f>
        <v/>
      </c>
      <c r="H47" s="39" t="str">
        <f>IF(OR(Eingabe!G42="---",Eingabe!G42="",Eingabe!G42=""),"",Eingabe!G42)</f>
        <v/>
      </c>
      <c r="I47" s="19"/>
      <c r="J47" s="19"/>
      <c r="K47" s="19"/>
      <c r="L47" s="19"/>
      <c r="M47" s="20" t="str">
        <f t="shared" si="1"/>
        <v/>
      </c>
    </row>
    <row r="48" spans="1:13" ht="23.25" x14ac:dyDescent="0.35">
      <c r="A48" s="18">
        <v>39</v>
      </c>
      <c r="B48" s="38" t="str">
        <f>IF(ISTEXT(Eingabe!L43),Eingabe!L43,"")</f>
        <v/>
      </c>
      <c r="C48" s="39" t="str">
        <f>IF(OR(Eingabe!K43="---",Eingabe!K43="",Eingabe!M43=""),"",Eingabe!M43)</f>
        <v/>
      </c>
      <c r="D48" s="39" t="str">
        <f>IF(OR(Eingabe!K43="---",Eingabe!K43="",Eingabe!B43=""),"",Eingabe!B43)</f>
        <v/>
      </c>
      <c r="E48" s="39" t="str">
        <f>IF(OR(Eingabe!K43="---",Eingabe!K43="",Eingabe!C43=""),"",Eingabe!C43)</f>
        <v/>
      </c>
      <c r="F48" s="39" t="str">
        <f>IF(OR(Eingabe!K43="---",Eingabe!K43="",Eingabe!D43=""),"",Eingabe!D43)</f>
        <v/>
      </c>
      <c r="G48" s="39" t="str">
        <f>IF(OR(Eingabe!K43="---",Eingabe!K43="",Eingabe!E43=""),"",Eingabe!E43)</f>
        <v/>
      </c>
      <c r="H48" s="39" t="str">
        <f>IF(OR(Eingabe!G43="---",Eingabe!G43="",Eingabe!G43=""),"",Eingabe!G43)</f>
        <v/>
      </c>
      <c r="I48" s="19"/>
      <c r="J48" s="19"/>
      <c r="K48" s="19"/>
      <c r="L48" s="19"/>
      <c r="M48" s="20" t="str">
        <f t="shared" si="1"/>
        <v/>
      </c>
    </row>
    <row r="49" spans="1:13" ht="23.25" x14ac:dyDescent="0.35">
      <c r="A49" s="18">
        <v>40</v>
      </c>
      <c r="B49" s="38" t="str">
        <f>IF(ISTEXT(Eingabe!L44),Eingabe!L44,"")</f>
        <v/>
      </c>
      <c r="C49" s="39" t="str">
        <f>IF(OR(Eingabe!K44="---",Eingabe!K44="",Eingabe!M44=""),"",Eingabe!M44)</f>
        <v/>
      </c>
      <c r="D49" s="39" t="str">
        <f>IF(OR(Eingabe!K44="---",Eingabe!K44="",Eingabe!B44=""),"",Eingabe!B44)</f>
        <v/>
      </c>
      <c r="E49" s="39" t="str">
        <f>IF(OR(Eingabe!K44="---",Eingabe!K44="",Eingabe!C44=""),"",Eingabe!C44)</f>
        <v/>
      </c>
      <c r="F49" s="39" t="str">
        <f>IF(OR(Eingabe!K44="---",Eingabe!K44="",Eingabe!D44=""),"",Eingabe!D44)</f>
        <v/>
      </c>
      <c r="G49" s="39" t="str">
        <f>IF(OR(Eingabe!K44="---",Eingabe!K44="",Eingabe!E44=""),"",Eingabe!E44)</f>
        <v/>
      </c>
      <c r="H49" s="39" t="str">
        <f>IF(OR(Eingabe!G44="---",Eingabe!G44="",Eingabe!G44=""),"",Eingabe!G44)</f>
        <v/>
      </c>
      <c r="I49" s="19"/>
      <c r="J49" s="19"/>
      <c r="K49" s="19"/>
      <c r="L49" s="19"/>
      <c r="M49" s="20" t="str">
        <f t="shared" ref="M49:M58" si="2">IF(ISNUMBER(L49),(L49+$D$6-K49)*$I$6,"")</f>
        <v/>
      </c>
    </row>
    <row r="50" spans="1:13" ht="23.25" x14ac:dyDescent="0.35">
      <c r="A50" s="18">
        <v>41</v>
      </c>
      <c r="B50" s="38" t="str">
        <f>IF(ISTEXT(Eingabe!L45),Eingabe!L45,"")</f>
        <v/>
      </c>
      <c r="C50" s="39" t="str">
        <f>IF(OR(Eingabe!K45="---",Eingabe!K45="",Eingabe!M45=""),"",Eingabe!M45)</f>
        <v/>
      </c>
      <c r="D50" s="39" t="str">
        <f>IF(OR(Eingabe!K45="---",Eingabe!K45="",Eingabe!B45=""),"",Eingabe!B45)</f>
        <v/>
      </c>
      <c r="E50" s="39" t="str">
        <f>IF(OR(Eingabe!K45="---",Eingabe!K45="",Eingabe!C45=""),"",Eingabe!C45)</f>
        <v/>
      </c>
      <c r="F50" s="39" t="str">
        <f>IF(OR(Eingabe!K45="---",Eingabe!K45="",Eingabe!D45=""),"",Eingabe!D45)</f>
        <v/>
      </c>
      <c r="G50" s="39" t="str">
        <f>IF(OR(Eingabe!K45="---",Eingabe!K45="",Eingabe!E45=""),"",Eingabe!E45)</f>
        <v/>
      </c>
      <c r="H50" s="39" t="str">
        <f>IF(OR(Eingabe!G45="---",Eingabe!G45="",Eingabe!G45=""),"",Eingabe!G45)</f>
        <v/>
      </c>
      <c r="I50" s="19"/>
      <c r="J50" s="19"/>
      <c r="K50" s="19"/>
      <c r="L50" s="19"/>
      <c r="M50" s="20" t="str">
        <f t="shared" si="2"/>
        <v/>
      </c>
    </row>
    <row r="51" spans="1:13" ht="23.25" x14ac:dyDescent="0.35">
      <c r="A51" s="18">
        <v>42</v>
      </c>
      <c r="B51" s="38" t="str">
        <f>IF(ISTEXT(Eingabe!L46),Eingabe!L46,"")</f>
        <v/>
      </c>
      <c r="C51" s="39" t="str">
        <f>IF(OR(Eingabe!K46="---",Eingabe!K46="",Eingabe!M46=""),"",Eingabe!M46)</f>
        <v/>
      </c>
      <c r="D51" s="39" t="str">
        <f>IF(OR(Eingabe!K46="---",Eingabe!K46="",Eingabe!B46=""),"",Eingabe!B46)</f>
        <v/>
      </c>
      <c r="E51" s="39" t="str">
        <f>IF(OR(Eingabe!K46="---",Eingabe!K46="",Eingabe!C46=""),"",Eingabe!C46)</f>
        <v/>
      </c>
      <c r="F51" s="39" t="str">
        <f>IF(OR(Eingabe!K46="---",Eingabe!K46="",Eingabe!D46=""),"",Eingabe!D46)</f>
        <v/>
      </c>
      <c r="G51" s="39" t="str">
        <f>IF(OR(Eingabe!K46="---",Eingabe!K46="",Eingabe!E46=""),"",Eingabe!E46)</f>
        <v/>
      </c>
      <c r="H51" s="39" t="str">
        <f>IF(OR(Eingabe!G46="---",Eingabe!G46="",Eingabe!G46=""),"",Eingabe!G46)</f>
        <v/>
      </c>
      <c r="I51" s="19"/>
      <c r="J51" s="19"/>
      <c r="K51" s="19"/>
      <c r="L51" s="19"/>
      <c r="M51" s="20" t="str">
        <f t="shared" si="2"/>
        <v/>
      </c>
    </row>
    <row r="52" spans="1:13" ht="23.25" x14ac:dyDescent="0.35">
      <c r="A52" s="18">
        <v>43</v>
      </c>
      <c r="B52" s="38" t="str">
        <f>IF(ISTEXT(Eingabe!L47),Eingabe!L47,"")</f>
        <v/>
      </c>
      <c r="C52" s="39" t="str">
        <f>IF(OR(Eingabe!K47="---",Eingabe!K47="",Eingabe!M47=""),"",Eingabe!M47)</f>
        <v/>
      </c>
      <c r="D52" s="39" t="str">
        <f>IF(OR(Eingabe!K47="---",Eingabe!K47="",Eingabe!B47=""),"",Eingabe!B47)</f>
        <v/>
      </c>
      <c r="E52" s="39" t="str">
        <f>IF(OR(Eingabe!K47="---",Eingabe!K47="",Eingabe!C47=""),"",Eingabe!C47)</f>
        <v/>
      </c>
      <c r="F52" s="39" t="str">
        <f>IF(OR(Eingabe!K47="---",Eingabe!K47="",Eingabe!D47=""),"",Eingabe!D47)</f>
        <v/>
      </c>
      <c r="G52" s="39" t="str">
        <f>IF(OR(Eingabe!K47="---",Eingabe!K47="",Eingabe!E47=""),"",Eingabe!E47)</f>
        <v/>
      </c>
      <c r="H52" s="39" t="str">
        <f>IF(OR(Eingabe!G47="---",Eingabe!G47="",Eingabe!G47=""),"",Eingabe!G47)</f>
        <v/>
      </c>
      <c r="I52" s="19"/>
      <c r="J52" s="19"/>
      <c r="K52" s="19"/>
      <c r="L52" s="19"/>
      <c r="M52" s="20" t="str">
        <f t="shared" si="2"/>
        <v/>
      </c>
    </row>
    <row r="53" spans="1:13" ht="23.25" x14ac:dyDescent="0.35">
      <c r="A53" s="18">
        <v>44</v>
      </c>
      <c r="B53" s="38" t="str">
        <f>IF(ISTEXT(Eingabe!L48),Eingabe!L48,"")</f>
        <v/>
      </c>
      <c r="C53" s="39" t="str">
        <f>IF(OR(Eingabe!K48="---",Eingabe!K48="",Eingabe!M48=""),"",Eingabe!M48)</f>
        <v/>
      </c>
      <c r="D53" s="39" t="str">
        <f>IF(OR(Eingabe!K48="---",Eingabe!K48="",Eingabe!B48=""),"",Eingabe!B48)</f>
        <v/>
      </c>
      <c r="E53" s="39" t="str">
        <f>IF(OR(Eingabe!K48="---",Eingabe!K48="",Eingabe!C48=""),"",Eingabe!C48)</f>
        <v/>
      </c>
      <c r="F53" s="39" t="str">
        <f>IF(OR(Eingabe!K48="---",Eingabe!K48="",Eingabe!D48=""),"",Eingabe!D48)</f>
        <v/>
      </c>
      <c r="G53" s="39" t="str">
        <f>IF(OR(Eingabe!K48="---",Eingabe!K48="",Eingabe!E48=""),"",Eingabe!E48)</f>
        <v/>
      </c>
      <c r="H53" s="39" t="str">
        <f>IF(OR(Eingabe!G48="---",Eingabe!G48="",Eingabe!G48=""),"",Eingabe!G48)</f>
        <v/>
      </c>
      <c r="I53" s="19"/>
      <c r="J53" s="19"/>
      <c r="K53" s="19"/>
      <c r="L53" s="19"/>
      <c r="M53" s="20" t="str">
        <f t="shared" si="2"/>
        <v/>
      </c>
    </row>
    <row r="54" spans="1:13" ht="23.25" x14ac:dyDescent="0.35">
      <c r="A54" s="18">
        <v>45</v>
      </c>
      <c r="B54" s="38" t="str">
        <f>IF(ISTEXT(Eingabe!L49),Eingabe!L49,"")</f>
        <v/>
      </c>
      <c r="C54" s="39" t="str">
        <f>IF(OR(Eingabe!K49="---",Eingabe!K49="",Eingabe!M49=""),"",Eingabe!M49)</f>
        <v/>
      </c>
      <c r="D54" s="39" t="str">
        <f>IF(OR(Eingabe!K49="---",Eingabe!K49="",Eingabe!B49=""),"",Eingabe!B49)</f>
        <v/>
      </c>
      <c r="E54" s="39" t="str">
        <f>IF(OR(Eingabe!K49="---",Eingabe!K49="",Eingabe!C49=""),"",Eingabe!C49)</f>
        <v/>
      </c>
      <c r="F54" s="39" t="str">
        <f>IF(OR(Eingabe!K49="---",Eingabe!K49="",Eingabe!D49=""),"",Eingabe!D49)</f>
        <v/>
      </c>
      <c r="G54" s="39" t="str">
        <f>IF(OR(Eingabe!K49="---",Eingabe!K49="",Eingabe!E49=""),"",Eingabe!E49)</f>
        <v/>
      </c>
      <c r="H54" s="39" t="str">
        <f>IF(OR(Eingabe!G49="---",Eingabe!G49="",Eingabe!G49=""),"",Eingabe!G49)</f>
        <v/>
      </c>
      <c r="I54" s="19"/>
      <c r="J54" s="19"/>
      <c r="K54" s="19"/>
      <c r="L54" s="19"/>
      <c r="M54" s="20" t="str">
        <f t="shared" si="2"/>
        <v/>
      </c>
    </row>
    <row r="55" spans="1:13" ht="23.25" x14ac:dyDescent="0.35">
      <c r="A55" s="18">
        <v>46</v>
      </c>
      <c r="B55" s="38" t="str">
        <f>IF(ISTEXT(Eingabe!L50),Eingabe!L50,"")</f>
        <v/>
      </c>
      <c r="C55" s="39" t="str">
        <f>IF(OR(Eingabe!K50="---",Eingabe!K50="",Eingabe!M50=""),"",Eingabe!M50)</f>
        <v/>
      </c>
      <c r="D55" s="39" t="str">
        <f>IF(OR(Eingabe!K50="---",Eingabe!K50="",Eingabe!B50=""),"",Eingabe!B50)</f>
        <v/>
      </c>
      <c r="E55" s="39" t="str">
        <f>IF(OR(Eingabe!K50="---",Eingabe!K50="",Eingabe!C50=""),"",Eingabe!C50)</f>
        <v/>
      </c>
      <c r="F55" s="39" t="str">
        <f>IF(OR(Eingabe!K50="---",Eingabe!K50="",Eingabe!D50=""),"",Eingabe!D50)</f>
        <v/>
      </c>
      <c r="G55" s="39" t="str">
        <f>IF(OR(Eingabe!K50="---",Eingabe!K50="",Eingabe!E50=""),"",Eingabe!E50)</f>
        <v/>
      </c>
      <c r="H55" s="39" t="str">
        <f>IF(OR(Eingabe!G50="---",Eingabe!G50="",Eingabe!G50=""),"",Eingabe!G50)</f>
        <v/>
      </c>
      <c r="I55" s="19"/>
      <c r="J55" s="19"/>
      <c r="K55" s="19"/>
      <c r="L55" s="19"/>
      <c r="M55" s="20" t="str">
        <f t="shared" si="2"/>
        <v/>
      </c>
    </row>
    <row r="56" spans="1:13" ht="23.25" x14ac:dyDescent="0.35">
      <c r="A56" s="18">
        <v>47</v>
      </c>
      <c r="B56" s="38" t="str">
        <f>IF(ISTEXT(Eingabe!L51),Eingabe!L51,"")</f>
        <v/>
      </c>
      <c r="C56" s="39" t="str">
        <f>IF(OR(Eingabe!K51="---",Eingabe!K51="",Eingabe!M51=""),"",Eingabe!M51)</f>
        <v/>
      </c>
      <c r="D56" s="39" t="str">
        <f>IF(OR(Eingabe!K51="---",Eingabe!K51="",Eingabe!B51=""),"",Eingabe!B51)</f>
        <v/>
      </c>
      <c r="E56" s="39" t="str">
        <f>IF(OR(Eingabe!K51="---",Eingabe!K51="",Eingabe!C51=""),"",Eingabe!C51)</f>
        <v/>
      </c>
      <c r="F56" s="39" t="str">
        <f>IF(OR(Eingabe!K51="---",Eingabe!K51="",Eingabe!D51=""),"",Eingabe!D51)</f>
        <v/>
      </c>
      <c r="G56" s="39" t="str">
        <f>IF(OR(Eingabe!K51="---",Eingabe!K51="",Eingabe!E51=""),"",Eingabe!E51)</f>
        <v/>
      </c>
      <c r="H56" s="39" t="str">
        <f>IF(OR(Eingabe!G51="---",Eingabe!G51="",Eingabe!G51=""),"",Eingabe!G51)</f>
        <v/>
      </c>
      <c r="I56" s="19"/>
      <c r="J56" s="19"/>
      <c r="K56" s="19"/>
      <c r="L56" s="19"/>
      <c r="M56" s="20" t="str">
        <f t="shared" si="2"/>
        <v/>
      </c>
    </row>
    <row r="57" spans="1:13" ht="23.25" x14ac:dyDescent="0.35">
      <c r="A57" s="18">
        <v>48</v>
      </c>
      <c r="B57" s="38" t="str">
        <f>IF(ISTEXT(Eingabe!L52),Eingabe!L52,"")</f>
        <v/>
      </c>
      <c r="C57" s="39" t="str">
        <f>IF(OR(Eingabe!K52="---",Eingabe!K52="",Eingabe!M52=""),"",Eingabe!M52)</f>
        <v/>
      </c>
      <c r="D57" s="39" t="str">
        <f>IF(OR(Eingabe!K52="---",Eingabe!K52="",Eingabe!B52=""),"",Eingabe!B52)</f>
        <v/>
      </c>
      <c r="E57" s="39" t="str">
        <f>IF(OR(Eingabe!K52="---",Eingabe!K52="",Eingabe!C52=""),"",Eingabe!C52)</f>
        <v/>
      </c>
      <c r="F57" s="39" t="str">
        <f>IF(OR(Eingabe!K52="---",Eingabe!K52="",Eingabe!D52=""),"",Eingabe!D52)</f>
        <v/>
      </c>
      <c r="G57" s="39" t="str">
        <f>IF(OR(Eingabe!K52="---",Eingabe!K52="",Eingabe!E52=""),"",Eingabe!E52)</f>
        <v/>
      </c>
      <c r="H57" s="39" t="str">
        <f>IF(OR(Eingabe!G52="---",Eingabe!G52="",Eingabe!G52=""),"",Eingabe!G52)</f>
        <v/>
      </c>
      <c r="I57" s="19"/>
      <c r="J57" s="19"/>
      <c r="K57" s="19"/>
      <c r="L57" s="19"/>
      <c r="M57" s="20" t="str">
        <f t="shared" si="2"/>
        <v/>
      </c>
    </row>
    <row r="58" spans="1:13" ht="23.25" x14ac:dyDescent="0.35">
      <c r="A58" s="18">
        <v>49</v>
      </c>
      <c r="B58" s="38" t="str">
        <f>IF(ISTEXT(Eingabe!L53),Eingabe!L53,"")</f>
        <v/>
      </c>
      <c r="C58" s="39" t="str">
        <f>IF(OR(Eingabe!K53="---",Eingabe!K53="",Eingabe!M53=""),"",Eingabe!M53)</f>
        <v/>
      </c>
      <c r="D58" s="39" t="str">
        <f>IF(OR(Eingabe!K53="---",Eingabe!K53="",Eingabe!B53=""),"",Eingabe!B53)</f>
        <v/>
      </c>
      <c r="E58" s="39" t="str">
        <f>IF(OR(Eingabe!K53="---",Eingabe!K53="",Eingabe!C53=""),"",Eingabe!C53)</f>
        <v/>
      </c>
      <c r="F58" s="39" t="str">
        <f>IF(OR(Eingabe!K53="---",Eingabe!K53="",Eingabe!D53=""),"",Eingabe!D53)</f>
        <v/>
      </c>
      <c r="G58" s="39" t="str">
        <f>IF(OR(Eingabe!K53="---",Eingabe!K53="",Eingabe!E53=""),"",Eingabe!E53)</f>
        <v/>
      </c>
      <c r="H58" s="39" t="str">
        <f>IF(OR(Eingabe!G53="---",Eingabe!G53="",Eingabe!G53=""),"",Eingabe!G53)</f>
        <v/>
      </c>
      <c r="I58" s="19"/>
      <c r="J58" s="19"/>
      <c r="K58" s="19"/>
      <c r="L58" s="19"/>
      <c r="M58" s="20" t="str">
        <f t="shared" si="2"/>
        <v/>
      </c>
    </row>
    <row r="59" spans="1:13" ht="23.25" x14ac:dyDescent="0.35">
      <c r="A59" s="18">
        <v>50</v>
      </c>
      <c r="B59" s="38" t="str">
        <f>IF(ISTEXT(Eingabe!L54),Eingabe!L54,"")</f>
        <v/>
      </c>
      <c r="C59" s="39" t="str">
        <f>IF(OR(Eingabe!K54="---",Eingabe!K54="",Eingabe!M54=""),"",Eingabe!M54)</f>
        <v/>
      </c>
      <c r="D59" s="39" t="str">
        <f>IF(OR(Eingabe!K54="---",Eingabe!K54="",Eingabe!B54=""),"",Eingabe!B54)</f>
        <v/>
      </c>
      <c r="E59" s="39" t="str">
        <f>IF(OR(Eingabe!K54="---",Eingabe!K54="",Eingabe!C54=""),"",Eingabe!C54)</f>
        <v/>
      </c>
      <c r="F59" s="39" t="str">
        <f>IF(OR(Eingabe!K54="---",Eingabe!K54="",Eingabe!D54=""),"",Eingabe!D54)</f>
        <v/>
      </c>
      <c r="G59" s="39" t="str">
        <f>IF(OR(Eingabe!K54="---",Eingabe!K54="",Eingabe!E54=""),"",Eingabe!E54)</f>
        <v/>
      </c>
      <c r="H59" s="39" t="str">
        <f>IF(OR(Eingabe!G54="---",Eingabe!G54="",Eingabe!G54=""),"",Eingabe!G54)</f>
        <v/>
      </c>
      <c r="I59" s="19"/>
      <c r="J59" s="19"/>
      <c r="K59" s="19"/>
      <c r="L59" s="19"/>
      <c r="M59" s="20" t="str">
        <f t="shared" ref="M59:M98" si="3">IF(ISNUMBER(L59),(L59+$D$6-K59)*$I$6,"")</f>
        <v/>
      </c>
    </row>
    <row r="60" spans="1:13" ht="23.25" x14ac:dyDescent="0.35">
      <c r="A60" s="18">
        <v>51</v>
      </c>
      <c r="B60" s="38" t="str">
        <f>IF(ISTEXT(Eingabe!L55),Eingabe!L55,"")</f>
        <v/>
      </c>
      <c r="C60" s="39" t="str">
        <f>IF(OR(Eingabe!K55="---",Eingabe!K55="",Eingabe!M55=""),"",Eingabe!M55)</f>
        <v/>
      </c>
      <c r="D60" s="39" t="str">
        <f>IF(OR(Eingabe!K55="---",Eingabe!K55="",Eingabe!B55=""),"",Eingabe!B55)</f>
        <v/>
      </c>
      <c r="E60" s="39" t="str">
        <f>IF(OR(Eingabe!K55="---",Eingabe!K55="",Eingabe!C55=""),"",Eingabe!C55)</f>
        <v/>
      </c>
      <c r="F60" s="39" t="str">
        <f>IF(OR(Eingabe!K55="---",Eingabe!K55="",Eingabe!D55=""),"",Eingabe!D55)</f>
        <v/>
      </c>
      <c r="G60" s="39" t="str">
        <f>IF(OR(Eingabe!K55="---",Eingabe!K55="",Eingabe!E55=""),"",Eingabe!E55)</f>
        <v/>
      </c>
      <c r="H60" s="39" t="str">
        <f>IF(OR(Eingabe!G55="---",Eingabe!G55="",Eingabe!G55=""),"",Eingabe!G55)</f>
        <v/>
      </c>
      <c r="I60" s="19"/>
      <c r="J60" s="19"/>
      <c r="K60" s="19"/>
      <c r="L60" s="19"/>
      <c r="M60" s="20" t="str">
        <f t="shared" si="3"/>
        <v/>
      </c>
    </row>
    <row r="61" spans="1:13" ht="23.25" x14ac:dyDescent="0.35">
      <c r="A61" s="18">
        <v>52</v>
      </c>
      <c r="B61" s="38" t="str">
        <f>IF(ISTEXT(Eingabe!L56),Eingabe!L56,"")</f>
        <v/>
      </c>
      <c r="C61" s="39" t="str">
        <f>IF(OR(Eingabe!K56="---",Eingabe!K56="",Eingabe!M56=""),"",Eingabe!M56)</f>
        <v/>
      </c>
      <c r="D61" s="39" t="str">
        <f>IF(OR(Eingabe!K56="---",Eingabe!K56="",Eingabe!B56=""),"",Eingabe!B56)</f>
        <v/>
      </c>
      <c r="E61" s="39" t="str">
        <f>IF(OR(Eingabe!K56="---",Eingabe!K56="",Eingabe!C56=""),"",Eingabe!C56)</f>
        <v/>
      </c>
      <c r="F61" s="39" t="str">
        <f>IF(OR(Eingabe!K56="---",Eingabe!K56="",Eingabe!D56=""),"",Eingabe!D56)</f>
        <v/>
      </c>
      <c r="G61" s="39" t="str">
        <f>IF(OR(Eingabe!K56="---",Eingabe!K56="",Eingabe!E56=""),"",Eingabe!E56)</f>
        <v/>
      </c>
      <c r="H61" s="39" t="str">
        <f>IF(OR(Eingabe!G56="---",Eingabe!G56="",Eingabe!G56=""),"",Eingabe!G56)</f>
        <v/>
      </c>
      <c r="I61" s="19"/>
      <c r="J61" s="19"/>
      <c r="K61" s="19"/>
      <c r="L61" s="19"/>
      <c r="M61" s="20" t="str">
        <f t="shared" si="3"/>
        <v/>
      </c>
    </row>
    <row r="62" spans="1:13" ht="23.25" x14ac:dyDescent="0.35">
      <c r="A62" s="18">
        <v>53</v>
      </c>
      <c r="B62" s="38" t="str">
        <f>IF(ISTEXT(Eingabe!L57),Eingabe!L57,"")</f>
        <v/>
      </c>
      <c r="C62" s="39" t="str">
        <f>IF(OR(Eingabe!K57="---",Eingabe!K57="",Eingabe!M57=""),"",Eingabe!M57)</f>
        <v/>
      </c>
      <c r="D62" s="39" t="str">
        <f>IF(OR(Eingabe!K57="---",Eingabe!K57="",Eingabe!B57=""),"",Eingabe!B57)</f>
        <v/>
      </c>
      <c r="E62" s="39" t="str">
        <f>IF(OR(Eingabe!K57="---",Eingabe!K57="",Eingabe!C57=""),"",Eingabe!C57)</f>
        <v/>
      </c>
      <c r="F62" s="39" t="str">
        <f>IF(OR(Eingabe!K57="---",Eingabe!K57="",Eingabe!D57=""),"",Eingabe!D57)</f>
        <v/>
      </c>
      <c r="G62" s="39" t="str">
        <f>IF(OR(Eingabe!K57="---",Eingabe!K57="",Eingabe!E57=""),"",Eingabe!E57)</f>
        <v/>
      </c>
      <c r="H62" s="39" t="str">
        <f>IF(OR(Eingabe!G57="---",Eingabe!G57="",Eingabe!G57=""),"",Eingabe!G57)</f>
        <v/>
      </c>
      <c r="I62" s="19"/>
      <c r="J62" s="19"/>
      <c r="K62" s="19"/>
      <c r="L62" s="19"/>
      <c r="M62" s="20" t="str">
        <f t="shared" si="3"/>
        <v/>
      </c>
    </row>
    <row r="63" spans="1:13" ht="23.25" x14ac:dyDescent="0.35">
      <c r="A63" s="18">
        <v>54</v>
      </c>
      <c r="B63" s="38" t="str">
        <f>IF(ISTEXT(Eingabe!L58),Eingabe!L58,"")</f>
        <v/>
      </c>
      <c r="C63" s="39" t="str">
        <f>IF(OR(Eingabe!K58="---",Eingabe!K58="",Eingabe!M58=""),"",Eingabe!M58)</f>
        <v/>
      </c>
      <c r="D63" s="39" t="str">
        <f>IF(OR(Eingabe!K58="---",Eingabe!K58="",Eingabe!B58=""),"",Eingabe!B58)</f>
        <v/>
      </c>
      <c r="E63" s="39" t="str">
        <f>IF(OR(Eingabe!K58="---",Eingabe!K58="",Eingabe!C58=""),"",Eingabe!C58)</f>
        <v/>
      </c>
      <c r="F63" s="39" t="str">
        <f>IF(OR(Eingabe!K58="---",Eingabe!K58="",Eingabe!D58=""),"",Eingabe!D58)</f>
        <v/>
      </c>
      <c r="G63" s="39" t="str">
        <f>IF(OR(Eingabe!K58="---",Eingabe!K58="",Eingabe!E58=""),"",Eingabe!E58)</f>
        <v/>
      </c>
      <c r="H63" s="39" t="str">
        <f>IF(OR(Eingabe!G58="---",Eingabe!G58="",Eingabe!G58=""),"",Eingabe!G58)</f>
        <v/>
      </c>
      <c r="I63" s="19"/>
      <c r="J63" s="19"/>
      <c r="K63" s="19"/>
      <c r="L63" s="19"/>
      <c r="M63" s="20" t="str">
        <f t="shared" si="3"/>
        <v/>
      </c>
    </row>
    <row r="64" spans="1:13" ht="23.25" x14ac:dyDescent="0.35">
      <c r="A64" s="18">
        <v>55</v>
      </c>
      <c r="B64" s="38" t="str">
        <f>IF(ISTEXT(Eingabe!L59),Eingabe!L59,"")</f>
        <v/>
      </c>
      <c r="C64" s="39" t="str">
        <f>IF(OR(Eingabe!K59="---",Eingabe!K59="",Eingabe!M59=""),"",Eingabe!M59)</f>
        <v/>
      </c>
      <c r="D64" s="39" t="str">
        <f>IF(OR(Eingabe!K59="---",Eingabe!K59="",Eingabe!B59=""),"",Eingabe!B59)</f>
        <v/>
      </c>
      <c r="E64" s="39" t="str">
        <f>IF(OR(Eingabe!K59="---",Eingabe!K59="",Eingabe!C59=""),"",Eingabe!C59)</f>
        <v/>
      </c>
      <c r="F64" s="39" t="str">
        <f>IF(OR(Eingabe!K59="---",Eingabe!K59="",Eingabe!D59=""),"",Eingabe!D59)</f>
        <v/>
      </c>
      <c r="G64" s="39" t="str">
        <f>IF(OR(Eingabe!K59="---",Eingabe!K59="",Eingabe!E59=""),"",Eingabe!E59)</f>
        <v/>
      </c>
      <c r="H64" s="39" t="str">
        <f>IF(OR(Eingabe!G59="---",Eingabe!G59="",Eingabe!G59=""),"",Eingabe!G59)</f>
        <v/>
      </c>
      <c r="I64" s="19"/>
      <c r="J64" s="19"/>
      <c r="K64" s="19"/>
      <c r="L64" s="19"/>
      <c r="M64" s="20" t="str">
        <f t="shared" si="3"/>
        <v/>
      </c>
    </row>
    <row r="65" spans="1:13" ht="23.25" x14ac:dyDescent="0.35">
      <c r="A65" s="18">
        <v>56</v>
      </c>
      <c r="B65" s="38" t="str">
        <f>IF(ISTEXT(Eingabe!L60),Eingabe!L60,"")</f>
        <v/>
      </c>
      <c r="C65" s="39" t="str">
        <f>IF(OR(Eingabe!K60="---",Eingabe!K60="",Eingabe!M60=""),"",Eingabe!M60)</f>
        <v/>
      </c>
      <c r="D65" s="39" t="str">
        <f>IF(OR(Eingabe!K60="---",Eingabe!K60="",Eingabe!B60=""),"",Eingabe!B60)</f>
        <v/>
      </c>
      <c r="E65" s="39" t="str">
        <f>IF(OR(Eingabe!K60="---",Eingabe!K60="",Eingabe!C60=""),"",Eingabe!C60)</f>
        <v/>
      </c>
      <c r="F65" s="39" t="str">
        <f>IF(OR(Eingabe!K60="---",Eingabe!K60="",Eingabe!D60=""),"",Eingabe!D60)</f>
        <v/>
      </c>
      <c r="G65" s="39" t="str">
        <f>IF(OR(Eingabe!K60="---",Eingabe!K60="",Eingabe!E60=""),"",Eingabe!E60)</f>
        <v/>
      </c>
      <c r="H65" s="39" t="str">
        <f>IF(OR(Eingabe!G60="---",Eingabe!G60="",Eingabe!G60=""),"",Eingabe!G60)</f>
        <v/>
      </c>
      <c r="I65" s="19"/>
      <c r="J65" s="19"/>
      <c r="K65" s="19"/>
      <c r="L65" s="19"/>
      <c r="M65" s="20" t="str">
        <f t="shared" si="3"/>
        <v/>
      </c>
    </row>
    <row r="66" spans="1:13" ht="23.25" x14ac:dyDescent="0.35">
      <c r="A66" s="18">
        <v>57</v>
      </c>
      <c r="B66" s="38" t="str">
        <f>IF(ISTEXT(Eingabe!L61),Eingabe!L61,"")</f>
        <v/>
      </c>
      <c r="C66" s="39" t="str">
        <f>IF(OR(Eingabe!K61="---",Eingabe!K61="",Eingabe!M61=""),"",Eingabe!M61)</f>
        <v/>
      </c>
      <c r="D66" s="39" t="str">
        <f>IF(OR(Eingabe!K61="---",Eingabe!K61="",Eingabe!B61=""),"",Eingabe!B61)</f>
        <v/>
      </c>
      <c r="E66" s="39" t="str">
        <f>IF(OR(Eingabe!K61="---",Eingabe!K61="",Eingabe!C61=""),"",Eingabe!C61)</f>
        <v/>
      </c>
      <c r="F66" s="39" t="str">
        <f>IF(OR(Eingabe!K61="---",Eingabe!K61="",Eingabe!D61=""),"",Eingabe!D61)</f>
        <v/>
      </c>
      <c r="G66" s="39" t="str">
        <f>IF(OR(Eingabe!K61="---",Eingabe!K61="",Eingabe!E61=""),"",Eingabe!E61)</f>
        <v/>
      </c>
      <c r="H66" s="39" t="str">
        <f>IF(OR(Eingabe!G61="---",Eingabe!G61="",Eingabe!G61=""),"",Eingabe!G61)</f>
        <v/>
      </c>
      <c r="I66" s="19"/>
      <c r="J66" s="19"/>
      <c r="K66" s="19"/>
      <c r="L66" s="19"/>
      <c r="M66" s="20" t="str">
        <f t="shared" si="3"/>
        <v/>
      </c>
    </row>
    <row r="67" spans="1:13" ht="23.25" x14ac:dyDescent="0.35">
      <c r="A67" s="18">
        <v>58</v>
      </c>
      <c r="B67" s="38" t="str">
        <f>IF(ISTEXT(Eingabe!L62),Eingabe!L62,"")</f>
        <v/>
      </c>
      <c r="C67" s="39" t="str">
        <f>IF(OR(Eingabe!K62="---",Eingabe!K62="",Eingabe!M62=""),"",Eingabe!M62)</f>
        <v/>
      </c>
      <c r="D67" s="39" t="str">
        <f>IF(OR(Eingabe!K62="---",Eingabe!K62="",Eingabe!B62=""),"",Eingabe!B62)</f>
        <v/>
      </c>
      <c r="E67" s="39" t="str">
        <f>IF(OR(Eingabe!K62="---",Eingabe!K62="",Eingabe!C62=""),"",Eingabe!C62)</f>
        <v/>
      </c>
      <c r="F67" s="39" t="str">
        <f>IF(OR(Eingabe!K62="---",Eingabe!K62="",Eingabe!D62=""),"",Eingabe!D62)</f>
        <v/>
      </c>
      <c r="G67" s="39" t="str">
        <f>IF(OR(Eingabe!K62="---",Eingabe!K62="",Eingabe!E62=""),"",Eingabe!E62)</f>
        <v/>
      </c>
      <c r="H67" s="39" t="str">
        <f>IF(OR(Eingabe!G62="---",Eingabe!G62="",Eingabe!G62=""),"",Eingabe!G62)</f>
        <v/>
      </c>
      <c r="I67" s="19"/>
      <c r="J67" s="19"/>
      <c r="K67" s="19"/>
      <c r="L67" s="19"/>
      <c r="M67" s="20" t="str">
        <f t="shared" si="3"/>
        <v/>
      </c>
    </row>
    <row r="68" spans="1:13" ht="23.25" x14ac:dyDescent="0.35">
      <c r="A68" s="18">
        <v>59</v>
      </c>
      <c r="B68" s="38" t="str">
        <f>IF(ISTEXT(Eingabe!L63),Eingabe!L63,"")</f>
        <v/>
      </c>
      <c r="C68" s="39" t="str">
        <f>IF(OR(Eingabe!K63="---",Eingabe!K63="",Eingabe!M63=""),"",Eingabe!M63)</f>
        <v/>
      </c>
      <c r="D68" s="39" t="str">
        <f>IF(OR(Eingabe!K63="---",Eingabe!K63="",Eingabe!B63=""),"",Eingabe!B63)</f>
        <v/>
      </c>
      <c r="E68" s="39" t="str">
        <f>IF(OR(Eingabe!K63="---",Eingabe!K63="",Eingabe!C63=""),"",Eingabe!C63)</f>
        <v/>
      </c>
      <c r="F68" s="39" t="str">
        <f>IF(OR(Eingabe!K63="---",Eingabe!K63="",Eingabe!D63=""),"",Eingabe!D63)</f>
        <v/>
      </c>
      <c r="G68" s="39" t="str">
        <f>IF(OR(Eingabe!K63="---",Eingabe!K63="",Eingabe!E63=""),"",Eingabe!E63)</f>
        <v/>
      </c>
      <c r="H68" s="39" t="str">
        <f>IF(OR(Eingabe!G63="---",Eingabe!G63="",Eingabe!G63=""),"",Eingabe!G63)</f>
        <v/>
      </c>
      <c r="I68" s="19"/>
      <c r="J68" s="19"/>
      <c r="K68" s="19"/>
      <c r="L68" s="19"/>
      <c r="M68" s="20" t="str">
        <f t="shared" si="3"/>
        <v/>
      </c>
    </row>
    <row r="69" spans="1:13" ht="23.25" x14ac:dyDescent="0.35">
      <c r="A69" s="18">
        <v>60</v>
      </c>
      <c r="B69" s="38" t="str">
        <f>IF(ISTEXT(Eingabe!L64),Eingabe!L64,"")</f>
        <v/>
      </c>
      <c r="C69" s="39" t="str">
        <f>IF(OR(Eingabe!K64="---",Eingabe!K64="",Eingabe!M64=""),"",Eingabe!M64)</f>
        <v/>
      </c>
      <c r="D69" s="39" t="str">
        <f>IF(OR(Eingabe!K64="---",Eingabe!K64="",Eingabe!B64=""),"",Eingabe!B64)</f>
        <v/>
      </c>
      <c r="E69" s="39" t="str">
        <f>IF(OR(Eingabe!K64="---",Eingabe!K64="",Eingabe!C64=""),"",Eingabe!C64)</f>
        <v/>
      </c>
      <c r="F69" s="39" t="str">
        <f>IF(OR(Eingabe!K64="---",Eingabe!K64="",Eingabe!D64=""),"",Eingabe!D64)</f>
        <v/>
      </c>
      <c r="G69" s="39" t="str">
        <f>IF(OR(Eingabe!K64="---",Eingabe!K64="",Eingabe!E64=""),"",Eingabe!E64)</f>
        <v/>
      </c>
      <c r="H69" s="39" t="str">
        <f>IF(OR(Eingabe!G64="---",Eingabe!G64="",Eingabe!G64=""),"",Eingabe!G64)</f>
        <v/>
      </c>
      <c r="I69" s="19"/>
      <c r="J69" s="19"/>
      <c r="K69" s="19"/>
      <c r="L69" s="19"/>
      <c r="M69" s="20" t="str">
        <f t="shared" si="3"/>
        <v/>
      </c>
    </row>
    <row r="70" spans="1:13" ht="23.25" x14ac:dyDescent="0.35">
      <c r="A70" s="18">
        <v>61</v>
      </c>
      <c r="B70" s="38" t="str">
        <f>IF(ISTEXT(Eingabe!L65),Eingabe!L65,"")</f>
        <v/>
      </c>
      <c r="C70" s="39" t="str">
        <f>IF(OR(Eingabe!K65="---",Eingabe!K65="",Eingabe!M65=""),"",Eingabe!M65)</f>
        <v/>
      </c>
      <c r="D70" s="39" t="str">
        <f>IF(OR(Eingabe!K65="---",Eingabe!K65="",Eingabe!B65=""),"",Eingabe!B65)</f>
        <v/>
      </c>
      <c r="E70" s="39" t="str">
        <f>IF(OR(Eingabe!K65="---",Eingabe!K65="",Eingabe!C65=""),"",Eingabe!C65)</f>
        <v/>
      </c>
      <c r="F70" s="39" t="str">
        <f>IF(OR(Eingabe!K65="---",Eingabe!K65="",Eingabe!D65=""),"",Eingabe!D65)</f>
        <v/>
      </c>
      <c r="G70" s="39" t="str">
        <f>IF(OR(Eingabe!K65="---",Eingabe!K65="",Eingabe!E65=""),"",Eingabe!E65)</f>
        <v/>
      </c>
      <c r="H70" s="39" t="str">
        <f>IF(OR(Eingabe!G65="---",Eingabe!G65="",Eingabe!G65=""),"",Eingabe!G65)</f>
        <v/>
      </c>
      <c r="I70" s="19"/>
      <c r="J70" s="19"/>
      <c r="K70" s="19"/>
      <c r="L70" s="19"/>
      <c r="M70" s="20" t="str">
        <f t="shared" si="3"/>
        <v/>
      </c>
    </row>
    <row r="71" spans="1:13" ht="23.25" x14ac:dyDescent="0.35">
      <c r="A71" s="18">
        <v>62</v>
      </c>
      <c r="B71" s="38" t="str">
        <f>IF(ISTEXT(Eingabe!L66),Eingabe!L66,"")</f>
        <v/>
      </c>
      <c r="C71" s="39" t="str">
        <f>IF(OR(Eingabe!K66="---",Eingabe!K66="",Eingabe!M66=""),"",Eingabe!M66)</f>
        <v/>
      </c>
      <c r="D71" s="39" t="str">
        <f>IF(OR(Eingabe!K66="---",Eingabe!K66="",Eingabe!B66=""),"",Eingabe!B66)</f>
        <v/>
      </c>
      <c r="E71" s="39" t="str">
        <f>IF(OR(Eingabe!K66="---",Eingabe!K66="",Eingabe!C66=""),"",Eingabe!C66)</f>
        <v/>
      </c>
      <c r="F71" s="39" t="str">
        <f>IF(OR(Eingabe!K66="---",Eingabe!K66="",Eingabe!D66=""),"",Eingabe!D66)</f>
        <v/>
      </c>
      <c r="G71" s="39" t="str">
        <f>IF(OR(Eingabe!K66="---",Eingabe!K66="",Eingabe!E66=""),"",Eingabe!E66)</f>
        <v/>
      </c>
      <c r="H71" s="39" t="str">
        <f>IF(OR(Eingabe!G66="---",Eingabe!G66="",Eingabe!G66=""),"",Eingabe!G66)</f>
        <v/>
      </c>
      <c r="I71" s="19"/>
      <c r="J71" s="19"/>
      <c r="K71" s="19"/>
      <c r="L71" s="19"/>
      <c r="M71" s="20" t="str">
        <f t="shared" si="3"/>
        <v/>
      </c>
    </row>
    <row r="72" spans="1:13" ht="23.25" x14ac:dyDescent="0.35">
      <c r="A72" s="18">
        <v>63</v>
      </c>
      <c r="B72" s="38" t="str">
        <f>IF(ISTEXT(Eingabe!L67),Eingabe!L67,"")</f>
        <v/>
      </c>
      <c r="C72" s="39" t="str">
        <f>IF(OR(Eingabe!K67="---",Eingabe!K67="",Eingabe!M67=""),"",Eingabe!M67)</f>
        <v/>
      </c>
      <c r="D72" s="39" t="str">
        <f>IF(OR(Eingabe!K67="---",Eingabe!K67="",Eingabe!B67=""),"",Eingabe!B67)</f>
        <v/>
      </c>
      <c r="E72" s="39" t="str">
        <f>IF(OR(Eingabe!K67="---",Eingabe!K67="",Eingabe!C67=""),"",Eingabe!C67)</f>
        <v/>
      </c>
      <c r="F72" s="39" t="str">
        <f>IF(OR(Eingabe!K67="---",Eingabe!K67="",Eingabe!D67=""),"",Eingabe!D67)</f>
        <v/>
      </c>
      <c r="G72" s="39" t="str">
        <f>IF(OR(Eingabe!K67="---",Eingabe!K67="",Eingabe!E67=""),"",Eingabe!E67)</f>
        <v/>
      </c>
      <c r="H72" s="39" t="str">
        <f>IF(OR(Eingabe!G67="---",Eingabe!G67="",Eingabe!G67=""),"",Eingabe!G67)</f>
        <v/>
      </c>
      <c r="I72" s="19"/>
      <c r="J72" s="19"/>
      <c r="K72" s="19"/>
      <c r="L72" s="19"/>
      <c r="M72" s="20" t="str">
        <f t="shared" si="3"/>
        <v/>
      </c>
    </row>
    <row r="73" spans="1:13" ht="23.25" x14ac:dyDescent="0.35">
      <c r="A73" s="18">
        <v>64</v>
      </c>
      <c r="B73" s="38" t="str">
        <f>IF(ISTEXT(Eingabe!L68),Eingabe!L68,"")</f>
        <v/>
      </c>
      <c r="C73" s="39" t="str">
        <f>IF(OR(Eingabe!K68="---",Eingabe!K68="",Eingabe!M68=""),"",Eingabe!M68)</f>
        <v/>
      </c>
      <c r="D73" s="39" t="str">
        <f>IF(OR(Eingabe!K68="---",Eingabe!K68="",Eingabe!B68=""),"",Eingabe!B68)</f>
        <v/>
      </c>
      <c r="E73" s="39" t="str">
        <f>IF(OR(Eingabe!K68="---",Eingabe!K68="",Eingabe!C68=""),"",Eingabe!C68)</f>
        <v/>
      </c>
      <c r="F73" s="39" t="str">
        <f>IF(OR(Eingabe!K68="---",Eingabe!K68="",Eingabe!D68=""),"",Eingabe!D68)</f>
        <v/>
      </c>
      <c r="G73" s="39" t="str">
        <f>IF(OR(Eingabe!K68="---",Eingabe!K68="",Eingabe!E68=""),"",Eingabe!E68)</f>
        <v/>
      </c>
      <c r="H73" s="39" t="str">
        <f>IF(OR(Eingabe!G68="---",Eingabe!G68="",Eingabe!G68=""),"",Eingabe!G68)</f>
        <v/>
      </c>
      <c r="I73" s="19"/>
      <c r="J73" s="19"/>
      <c r="K73" s="19"/>
      <c r="L73" s="19"/>
      <c r="M73" s="20" t="str">
        <f t="shared" si="3"/>
        <v/>
      </c>
    </row>
    <row r="74" spans="1:13" ht="23.25" x14ac:dyDescent="0.35">
      <c r="A74" s="18">
        <v>65</v>
      </c>
      <c r="B74" s="38" t="str">
        <f>IF(ISTEXT(Eingabe!L69),Eingabe!L69,"")</f>
        <v/>
      </c>
      <c r="C74" s="39" t="str">
        <f>IF(OR(Eingabe!K69="---",Eingabe!K69="",Eingabe!M69=""),"",Eingabe!M69)</f>
        <v/>
      </c>
      <c r="D74" s="39" t="str">
        <f>IF(OR(Eingabe!K69="---",Eingabe!K69="",Eingabe!B69=""),"",Eingabe!B69)</f>
        <v/>
      </c>
      <c r="E74" s="39" t="str">
        <f>IF(OR(Eingabe!K69="---",Eingabe!K69="",Eingabe!C69=""),"",Eingabe!C69)</f>
        <v/>
      </c>
      <c r="F74" s="39" t="str">
        <f>IF(OR(Eingabe!K69="---",Eingabe!K69="",Eingabe!D69=""),"",Eingabe!D69)</f>
        <v/>
      </c>
      <c r="G74" s="39" t="str">
        <f>IF(OR(Eingabe!K69="---",Eingabe!K69="",Eingabe!E69=""),"",Eingabe!E69)</f>
        <v/>
      </c>
      <c r="H74" s="39" t="str">
        <f>IF(OR(Eingabe!G69="---",Eingabe!G69="",Eingabe!G69=""),"",Eingabe!G69)</f>
        <v/>
      </c>
      <c r="I74" s="19"/>
      <c r="J74" s="19"/>
      <c r="K74" s="19"/>
      <c r="L74" s="19"/>
      <c r="M74" s="20" t="str">
        <f t="shared" si="3"/>
        <v/>
      </c>
    </row>
    <row r="75" spans="1:13" ht="23.25" x14ac:dyDescent="0.35">
      <c r="A75" s="18">
        <v>66</v>
      </c>
      <c r="B75" s="38" t="str">
        <f>IF(ISTEXT(Eingabe!L70),Eingabe!L70,"")</f>
        <v/>
      </c>
      <c r="C75" s="39" t="str">
        <f>IF(OR(Eingabe!K70="---",Eingabe!K70="",Eingabe!M70=""),"",Eingabe!M70)</f>
        <v/>
      </c>
      <c r="D75" s="39" t="str">
        <f>IF(OR(Eingabe!K70="---",Eingabe!K70="",Eingabe!B70=""),"",Eingabe!B70)</f>
        <v/>
      </c>
      <c r="E75" s="39" t="str">
        <f>IF(OR(Eingabe!K70="---",Eingabe!K70="",Eingabe!C70=""),"",Eingabe!C70)</f>
        <v/>
      </c>
      <c r="F75" s="39" t="str">
        <f>IF(OR(Eingabe!K70="---",Eingabe!K70="",Eingabe!D70=""),"",Eingabe!D70)</f>
        <v/>
      </c>
      <c r="G75" s="39" t="str">
        <f>IF(OR(Eingabe!K70="---",Eingabe!K70="",Eingabe!E70=""),"",Eingabe!E70)</f>
        <v/>
      </c>
      <c r="H75" s="39" t="str">
        <f>IF(OR(Eingabe!G70="---",Eingabe!G70="",Eingabe!G70=""),"",Eingabe!G70)</f>
        <v/>
      </c>
      <c r="I75" s="19"/>
      <c r="J75" s="19"/>
      <c r="K75" s="19"/>
      <c r="L75" s="19"/>
      <c r="M75" s="20" t="str">
        <f t="shared" si="3"/>
        <v/>
      </c>
    </row>
    <row r="76" spans="1:13" ht="23.25" x14ac:dyDescent="0.35">
      <c r="A76" s="18">
        <v>67</v>
      </c>
      <c r="B76" s="38" t="str">
        <f>IF(ISTEXT(Eingabe!L71),Eingabe!L71,"")</f>
        <v/>
      </c>
      <c r="C76" s="39" t="str">
        <f>IF(OR(Eingabe!K71="---",Eingabe!K71="",Eingabe!M71=""),"",Eingabe!M71)</f>
        <v/>
      </c>
      <c r="D76" s="39" t="str">
        <f>IF(OR(Eingabe!K71="---",Eingabe!K71="",Eingabe!B71=""),"",Eingabe!B71)</f>
        <v/>
      </c>
      <c r="E76" s="39" t="str">
        <f>IF(OR(Eingabe!K71="---",Eingabe!K71="",Eingabe!C71=""),"",Eingabe!C71)</f>
        <v/>
      </c>
      <c r="F76" s="39" t="str">
        <f>IF(OR(Eingabe!K71="---",Eingabe!K71="",Eingabe!D71=""),"",Eingabe!D71)</f>
        <v/>
      </c>
      <c r="G76" s="39" t="str">
        <f>IF(OR(Eingabe!K71="---",Eingabe!K71="",Eingabe!E71=""),"",Eingabe!E71)</f>
        <v/>
      </c>
      <c r="H76" s="39" t="str">
        <f>IF(OR(Eingabe!G71="---",Eingabe!G71="",Eingabe!G71=""),"",Eingabe!G71)</f>
        <v/>
      </c>
      <c r="I76" s="19"/>
      <c r="J76" s="19"/>
      <c r="K76" s="19"/>
      <c r="L76" s="19"/>
      <c r="M76" s="20" t="str">
        <f t="shared" si="3"/>
        <v/>
      </c>
    </row>
    <row r="77" spans="1:13" ht="23.25" x14ac:dyDescent="0.35">
      <c r="A77" s="18">
        <v>68</v>
      </c>
      <c r="B77" s="38" t="str">
        <f>IF(ISTEXT(Eingabe!L72),Eingabe!L72,"")</f>
        <v/>
      </c>
      <c r="C77" s="39" t="str">
        <f>IF(OR(Eingabe!K72="---",Eingabe!K72="",Eingabe!M72=""),"",Eingabe!M72)</f>
        <v/>
      </c>
      <c r="D77" s="39" t="str">
        <f>IF(OR(Eingabe!K72="---",Eingabe!K72="",Eingabe!B72=""),"",Eingabe!B72)</f>
        <v/>
      </c>
      <c r="E77" s="39" t="str">
        <f>IF(OR(Eingabe!K72="---",Eingabe!K72="",Eingabe!C72=""),"",Eingabe!C72)</f>
        <v/>
      </c>
      <c r="F77" s="39" t="str">
        <f>IF(OR(Eingabe!K72="---",Eingabe!K72="",Eingabe!D72=""),"",Eingabe!D72)</f>
        <v/>
      </c>
      <c r="G77" s="39" t="str">
        <f>IF(OR(Eingabe!K72="---",Eingabe!K72="",Eingabe!E72=""),"",Eingabe!E72)</f>
        <v/>
      </c>
      <c r="H77" s="39" t="str">
        <f>IF(OR(Eingabe!G72="---",Eingabe!G72="",Eingabe!G72=""),"",Eingabe!G72)</f>
        <v/>
      </c>
      <c r="I77" s="19"/>
      <c r="J77" s="19"/>
      <c r="K77" s="19"/>
      <c r="L77" s="19"/>
      <c r="M77" s="20" t="str">
        <f t="shared" si="3"/>
        <v/>
      </c>
    </row>
    <row r="78" spans="1:13" ht="23.25" x14ac:dyDescent="0.35">
      <c r="A78" s="18">
        <v>69</v>
      </c>
      <c r="B78" s="38" t="str">
        <f>IF(ISTEXT(Eingabe!L73),Eingabe!L73,"")</f>
        <v/>
      </c>
      <c r="C78" s="39" t="str">
        <f>IF(OR(Eingabe!K73="---",Eingabe!K73="",Eingabe!M73=""),"",Eingabe!M73)</f>
        <v/>
      </c>
      <c r="D78" s="39" t="str">
        <f>IF(OR(Eingabe!K73="---",Eingabe!K73="",Eingabe!B73=""),"",Eingabe!B73)</f>
        <v/>
      </c>
      <c r="E78" s="39" t="str">
        <f>IF(OR(Eingabe!K73="---",Eingabe!K73="",Eingabe!C73=""),"",Eingabe!C73)</f>
        <v/>
      </c>
      <c r="F78" s="39" t="str">
        <f>IF(OR(Eingabe!K73="---",Eingabe!K73="",Eingabe!D73=""),"",Eingabe!D73)</f>
        <v/>
      </c>
      <c r="G78" s="39" t="str">
        <f>IF(OR(Eingabe!K73="---",Eingabe!K73="",Eingabe!E73=""),"",Eingabe!E73)</f>
        <v/>
      </c>
      <c r="H78" s="39" t="str">
        <f>IF(OR(Eingabe!G73="---",Eingabe!G73="",Eingabe!G73=""),"",Eingabe!G73)</f>
        <v/>
      </c>
      <c r="I78" s="19"/>
      <c r="J78" s="19"/>
      <c r="K78" s="19"/>
      <c r="L78" s="19"/>
      <c r="M78" s="20" t="str">
        <f t="shared" si="3"/>
        <v/>
      </c>
    </row>
    <row r="79" spans="1:13" ht="23.25" x14ac:dyDescent="0.35">
      <c r="A79" s="18">
        <v>70</v>
      </c>
      <c r="B79" s="38" t="str">
        <f>IF(ISTEXT(Eingabe!L74),Eingabe!L74,"")</f>
        <v/>
      </c>
      <c r="C79" s="39" t="str">
        <f>IF(OR(Eingabe!K74="---",Eingabe!K74="",Eingabe!M74=""),"",Eingabe!M74)</f>
        <v/>
      </c>
      <c r="D79" s="39" t="str">
        <f>IF(OR(Eingabe!K74="---",Eingabe!K74="",Eingabe!B74=""),"",Eingabe!B74)</f>
        <v/>
      </c>
      <c r="E79" s="39" t="str">
        <f>IF(OR(Eingabe!K74="---",Eingabe!K74="",Eingabe!C74=""),"",Eingabe!C74)</f>
        <v/>
      </c>
      <c r="F79" s="39" t="str">
        <f>IF(OR(Eingabe!K74="---",Eingabe!K74="",Eingabe!D74=""),"",Eingabe!D74)</f>
        <v/>
      </c>
      <c r="G79" s="39" t="str">
        <f>IF(OR(Eingabe!K74="---",Eingabe!K74="",Eingabe!E74=""),"",Eingabe!E74)</f>
        <v/>
      </c>
      <c r="H79" s="39" t="str">
        <f>IF(OR(Eingabe!G74="---",Eingabe!G74="",Eingabe!G74=""),"",Eingabe!G74)</f>
        <v/>
      </c>
      <c r="I79" s="19"/>
      <c r="J79" s="19"/>
      <c r="K79" s="19"/>
      <c r="L79" s="19"/>
      <c r="M79" s="20" t="str">
        <f t="shared" si="3"/>
        <v/>
      </c>
    </row>
    <row r="80" spans="1:13" ht="23.25" x14ac:dyDescent="0.35">
      <c r="A80" s="18">
        <v>71</v>
      </c>
      <c r="B80" s="38" t="str">
        <f>IF(ISTEXT(Eingabe!L75),Eingabe!L75,"")</f>
        <v/>
      </c>
      <c r="C80" s="39" t="str">
        <f>IF(OR(Eingabe!K75="---",Eingabe!K75="",Eingabe!M75=""),"",Eingabe!M75)</f>
        <v/>
      </c>
      <c r="D80" s="39" t="str">
        <f>IF(OR(Eingabe!K75="---",Eingabe!K75="",Eingabe!B75=""),"",Eingabe!B75)</f>
        <v/>
      </c>
      <c r="E80" s="39" t="str">
        <f>IF(OR(Eingabe!K75="---",Eingabe!K75="",Eingabe!C75=""),"",Eingabe!C75)</f>
        <v/>
      </c>
      <c r="F80" s="39" t="str">
        <f>IF(OR(Eingabe!K75="---",Eingabe!K75="",Eingabe!D75=""),"",Eingabe!D75)</f>
        <v/>
      </c>
      <c r="G80" s="39" t="str">
        <f>IF(OR(Eingabe!K75="---",Eingabe!K75="",Eingabe!E75=""),"",Eingabe!E75)</f>
        <v/>
      </c>
      <c r="H80" s="39" t="str">
        <f>IF(OR(Eingabe!G75="---",Eingabe!G75="",Eingabe!G75=""),"",Eingabe!G75)</f>
        <v/>
      </c>
      <c r="I80" s="19"/>
      <c r="J80" s="19"/>
      <c r="K80" s="19"/>
      <c r="L80" s="19"/>
      <c r="M80" s="20" t="str">
        <f t="shared" si="3"/>
        <v/>
      </c>
    </row>
    <row r="81" spans="1:13" ht="23.25" x14ac:dyDescent="0.35">
      <c r="A81" s="18">
        <v>72</v>
      </c>
      <c r="B81" s="38" t="str">
        <f>IF(ISTEXT(Eingabe!L76),Eingabe!L76,"")</f>
        <v/>
      </c>
      <c r="C81" s="39" t="str">
        <f>IF(OR(Eingabe!K76="---",Eingabe!K76="",Eingabe!M76=""),"",Eingabe!M76)</f>
        <v/>
      </c>
      <c r="D81" s="39" t="str">
        <f>IF(OR(Eingabe!K76="---",Eingabe!K76="",Eingabe!B76=""),"",Eingabe!B76)</f>
        <v/>
      </c>
      <c r="E81" s="39" t="str">
        <f>IF(OR(Eingabe!K76="---",Eingabe!K76="",Eingabe!C76=""),"",Eingabe!C76)</f>
        <v/>
      </c>
      <c r="F81" s="39" t="str">
        <f>IF(OR(Eingabe!K76="---",Eingabe!K76="",Eingabe!D76=""),"",Eingabe!D76)</f>
        <v/>
      </c>
      <c r="G81" s="39" t="str">
        <f>IF(OR(Eingabe!K76="---",Eingabe!K76="",Eingabe!E76=""),"",Eingabe!E76)</f>
        <v/>
      </c>
      <c r="H81" s="39" t="str">
        <f>IF(OR(Eingabe!G76="---",Eingabe!G76="",Eingabe!G76=""),"",Eingabe!G76)</f>
        <v/>
      </c>
      <c r="I81" s="19"/>
      <c r="J81" s="19"/>
      <c r="K81" s="19"/>
      <c r="L81" s="19"/>
      <c r="M81" s="20" t="str">
        <f t="shared" si="3"/>
        <v/>
      </c>
    </row>
    <row r="82" spans="1:13" ht="23.25" x14ac:dyDescent="0.35">
      <c r="A82" s="18">
        <v>73</v>
      </c>
      <c r="B82" s="38" t="str">
        <f>IF(ISTEXT(Eingabe!L77),Eingabe!L77,"")</f>
        <v/>
      </c>
      <c r="C82" s="39" t="str">
        <f>IF(OR(Eingabe!K77="---",Eingabe!K77="",Eingabe!M77=""),"",Eingabe!M77)</f>
        <v/>
      </c>
      <c r="D82" s="39" t="str">
        <f>IF(OR(Eingabe!K77="---",Eingabe!K77="",Eingabe!B77=""),"",Eingabe!B77)</f>
        <v/>
      </c>
      <c r="E82" s="39" t="str">
        <f>IF(OR(Eingabe!K77="---",Eingabe!K77="",Eingabe!C77=""),"",Eingabe!C77)</f>
        <v/>
      </c>
      <c r="F82" s="39" t="str">
        <f>IF(OR(Eingabe!K77="---",Eingabe!K77="",Eingabe!D77=""),"",Eingabe!D77)</f>
        <v/>
      </c>
      <c r="G82" s="39" t="str">
        <f>IF(OR(Eingabe!K77="---",Eingabe!K77="",Eingabe!E77=""),"",Eingabe!E77)</f>
        <v/>
      </c>
      <c r="H82" s="39" t="str">
        <f>IF(OR(Eingabe!G77="---",Eingabe!G77="",Eingabe!G77=""),"",Eingabe!G77)</f>
        <v/>
      </c>
      <c r="I82" s="19"/>
      <c r="J82" s="19"/>
      <c r="K82" s="19"/>
      <c r="L82" s="19"/>
      <c r="M82" s="20" t="str">
        <f t="shared" si="3"/>
        <v/>
      </c>
    </row>
    <row r="83" spans="1:13" ht="23.25" x14ac:dyDescent="0.35">
      <c r="A83" s="18">
        <v>74</v>
      </c>
      <c r="B83" s="38" t="str">
        <f>IF(ISTEXT(Eingabe!L78),Eingabe!L78,"")</f>
        <v/>
      </c>
      <c r="C83" s="39" t="str">
        <f>IF(OR(Eingabe!K78="---",Eingabe!K78="",Eingabe!M78=""),"",Eingabe!M78)</f>
        <v/>
      </c>
      <c r="D83" s="39" t="str">
        <f>IF(OR(Eingabe!K78="---",Eingabe!K78="",Eingabe!B78=""),"",Eingabe!B78)</f>
        <v/>
      </c>
      <c r="E83" s="39" t="str">
        <f>IF(OR(Eingabe!K78="---",Eingabe!K78="",Eingabe!C78=""),"",Eingabe!C78)</f>
        <v/>
      </c>
      <c r="F83" s="39" t="str">
        <f>IF(OR(Eingabe!K78="---",Eingabe!K78="",Eingabe!D78=""),"",Eingabe!D78)</f>
        <v/>
      </c>
      <c r="G83" s="39" t="str">
        <f>IF(OR(Eingabe!K78="---",Eingabe!K78="",Eingabe!E78=""),"",Eingabe!E78)</f>
        <v/>
      </c>
      <c r="H83" s="39" t="str">
        <f>IF(OR(Eingabe!G78="---",Eingabe!G78="",Eingabe!G78=""),"",Eingabe!G78)</f>
        <v/>
      </c>
      <c r="I83" s="19"/>
      <c r="J83" s="19"/>
      <c r="K83" s="19"/>
      <c r="L83" s="19"/>
      <c r="M83" s="20" t="str">
        <f t="shared" si="3"/>
        <v/>
      </c>
    </row>
    <row r="84" spans="1:13" ht="23.25" x14ac:dyDescent="0.35">
      <c r="A84" s="18">
        <v>75</v>
      </c>
      <c r="B84" s="38" t="str">
        <f>IF(ISTEXT(Eingabe!L79),Eingabe!L79,"")</f>
        <v/>
      </c>
      <c r="C84" s="39" t="str">
        <f>IF(OR(Eingabe!K79="---",Eingabe!K79="",Eingabe!M79=""),"",Eingabe!M79)</f>
        <v/>
      </c>
      <c r="D84" s="39" t="str">
        <f>IF(OR(Eingabe!K79="---",Eingabe!K79="",Eingabe!B79=""),"",Eingabe!B79)</f>
        <v/>
      </c>
      <c r="E84" s="39" t="str">
        <f>IF(OR(Eingabe!K79="---",Eingabe!K79="",Eingabe!C79=""),"",Eingabe!C79)</f>
        <v/>
      </c>
      <c r="F84" s="39" t="str">
        <f>IF(OR(Eingabe!K79="---",Eingabe!K79="",Eingabe!D79=""),"",Eingabe!D79)</f>
        <v/>
      </c>
      <c r="G84" s="39" t="str">
        <f>IF(OR(Eingabe!K79="---",Eingabe!K79="",Eingabe!E79=""),"",Eingabe!E79)</f>
        <v/>
      </c>
      <c r="H84" s="39" t="str">
        <f>IF(OR(Eingabe!G79="---",Eingabe!G79="",Eingabe!G79=""),"",Eingabe!G79)</f>
        <v/>
      </c>
      <c r="I84" s="19"/>
      <c r="J84" s="19"/>
      <c r="K84" s="19"/>
      <c r="L84" s="19"/>
      <c r="M84" s="20" t="str">
        <f t="shared" si="3"/>
        <v/>
      </c>
    </row>
    <row r="85" spans="1:13" ht="23.25" x14ac:dyDescent="0.35">
      <c r="A85" s="18">
        <v>76</v>
      </c>
      <c r="B85" s="38" t="str">
        <f>IF(ISTEXT(Eingabe!L80),Eingabe!L80,"")</f>
        <v/>
      </c>
      <c r="C85" s="39" t="str">
        <f>IF(OR(Eingabe!K80="---",Eingabe!K80="",Eingabe!M80=""),"",Eingabe!M80)</f>
        <v/>
      </c>
      <c r="D85" s="39" t="str">
        <f>IF(OR(Eingabe!K80="---",Eingabe!K80="",Eingabe!B80=""),"",Eingabe!B80)</f>
        <v/>
      </c>
      <c r="E85" s="39" t="str">
        <f>IF(OR(Eingabe!K80="---",Eingabe!K80="",Eingabe!C80=""),"",Eingabe!C80)</f>
        <v/>
      </c>
      <c r="F85" s="39" t="str">
        <f>IF(OR(Eingabe!K80="---",Eingabe!K80="",Eingabe!D80=""),"",Eingabe!D80)</f>
        <v/>
      </c>
      <c r="G85" s="39" t="str">
        <f>IF(OR(Eingabe!K80="---",Eingabe!K80="",Eingabe!E80=""),"",Eingabe!E80)</f>
        <v/>
      </c>
      <c r="H85" s="39" t="str">
        <f>IF(OR(Eingabe!G80="---",Eingabe!G80="",Eingabe!G80=""),"",Eingabe!G80)</f>
        <v/>
      </c>
      <c r="I85" s="19"/>
      <c r="J85" s="19"/>
      <c r="K85" s="19"/>
      <c r="L85" s="19"/>
      <c r="M85" s="20" t="str">
        <f t="shared" si="3"/>
        <v/>
      </c>
    </row>
    <row r="86" spans="1:13" ht="23.25" x14ac:dyDescent="0.35">
      <c r="A86" s="18">
        <v>77</v>
      </c>
      <c r="B86" s="38" t="str">
        <f>IF(ISTEXT(Eingabe!L81),Eingabe!L81,"")</f>
        <v/>
      </c>
      <c r="C86" s="39" t="str">
        <f>IF(OR(Eingabe!K81="---",Eingabe!K81="",Eingabe!M81=""),"",Eingabe!M81)</f>
        <v/>
      </c>
      <c r="D86" s="39" t="str">
        <f>IF(OR(Eingabe!K81="---",Eingabe!K81="",Eingabe!B81=""),"",Eingabe!B81)</f>
        <v/>
      </c>
      <c r="E86" s="39" t="str">
        <f>IF(OR(Eingabe!K81="---",Eingabe!K81="",Eingabe!C81=""),"",Eingabe!C81)</f>
        <v/>
      </c>
      <c r="F86" s="39" t="str">
        <f>IF(OR(Eingabe!K81="---",Eingabe!K81="",Eingabe!D81=""),"",Eingabe!D81)</f>
        <v/>
      </c>
      <c r="G86" s="39" t="str">
        <f>IF(OR(Eingabe!K81="---",Eingabe!K81="",Eingabe!E81=""),"",Eingabe!E81)</f>
        <v/>
      </c>
      <c r="H86" s="39" t="str">
        <f>IF(OR(Eingabe!G81="---",Eingabe!G81="",Eingabe!G81=""),"",Eingabe!G81)</f>
        <v/>
      </c>
      <c r="I86" s="19"/>
      <c r="J86" s="19"/>
      <c r="K86" s="19"/>
      <c r="L86" s="19"/>
      <c r="M86" s="20" t="str">
        <f t="shared" si="3"/>
        <v/>
      </c>
    </row>
    <row r="87" spans="1:13" ht="23.25" x14ac:dyDescent="0.35">
      <c r="A87" s="18">
        <v>78</v>
      </c>
      <c r="B87" s="38" t="str">
        <f>IF(ISTEXT(Eingabe!L82),Eingabe!L82,"")</f>
        <v/>
      </c>
      <c r="C87" s="39" t="str">
        <f>IF(OR(Eingabe!K82="---",Eingabe!K82="",Eingabe!M82=""),"",Eingabe!M82)</f>
        <v/>
      </c>
      <c r="D87" s="39" t="str">
        <f>IF(OR(Eingabe!K82="---",Eingabe!K82="",Eingabe!B82=""),"",Eingabe!B82)</f>
        <v/>
      </c>
      <c r="E87" s="39" t="str">
        <f>IF(OR(Eingabe!K82="---",Eingabe!K82="",Eingabe!C82=""),"",Eingabe!C82)</f>
        <v/>
      </c>
      <c r="F87" s="39" t="str">
        <f>IF(OR(Eingabe!K82="---",Eingabe!K82="",Eingabe!D82=""),"",Eingabe!D82)</f>
        <v/>
      </c>
      <c r="G87" s="39" t="str">
        <f>IF(OR(Eingabe!K82="---",Eingabe!K82="",Eingabe!E82=""),"",Eingabe!E82)</f>
        <v/>
      </c>
      <c r="H87" s="39" t="str">
        <f>IF(OR(Eingabe!G82="---",Eingabe!G82="",Eingabe!G82=""),"",Eingabe!G82)</f>
        <v/>
      </c>
      <c r="I87" s="19"/>
      <c r="J87" s="19"/>
      <c r="K87" s="19"/>
      <c r="L87" s="19"/>
      <c r="M87" s="20" t="str">
        <f t="shared" si="3"/>
        <v/>
      </c>
    </row>
    <row r="88" spans="1:13" ht="23.25" x14ac:dyDescent="0.35">
      <c r="A88" s="18">
        <v>79</v>
      </c>
      <c r="B88" s="38" t="str">
        <f>IF(ISTEXT(Eingabe!L83),Eingabe!L83,"")</f>
        <v/>
      </c>
      <c r="C88" s="39" t="str">
        <f>IF(OR(Eingabe!K83="---",Eingabe!K83="",Eingabe!M83=""),"",Eingabe!M83)</f>
        <v/>
      </c>
      <c r="D88" s="39" t="str">
        <f>IF(OR(Eingabe!K83="---",Eingabe!K83="",Eingabe!B83=""),"",Eingabe!B83)</f>
        <v/>
      </c>
      <c r="E88" s="39" t="str">
        <f>IF(OR(Eingabe!K83="---",Eingabe!K83="",Eingabe!C83=""),"",Eingabe!C83)</f>
        <v/>
      </c>
      <c r="F88" s="39" t="str">
        <f>IF(OR(Eingabe!K83="---",Eingabe!K83="",Eingabe!D83=""),"",Eingabe!D83)</f>
        <v/>
      </c>
      <c r="G88" s="39" t="str">
        <f>IF(OR(Eingabe!K83="---",Eingabe!K83="",Eingabe!E83=""),"",Eingabe!E83)</f>
        <v/>
      </c>
      <c r="H88" s="39" t="str">
        <f>IF(OR(Eingabe!G83="---",Eingabe!G83="",Eingabe!G83=""),"",Eingabe!G83)</f>
        <v/>
      </c>
      <c r="I88" s="19"/>
      <c r="J88" s="19"/>
      <c r="K88" s="19"/>
      <c r="L88" s="19"/>
      <c r="M88" s="20" t="str">
        <f t="shared" si="3"/>
        <v/>
      </c>
    </row>
    <row r="89" spans="1:13" ht="23.25" x14ac:dyDescent="0.35">
      <c r="A89" s="18">
        <v>80</v>
      </c>
      <c r="B89" s="38" t="str">
        <f>IF(ISTEXT(Eingabe!L84),Eingabe!L84,"")</f>
        <v/>
      </c>
      <c r="C89" s="39" t="str">
        <f>IF(OR(Eingabe!K84="---",Eingabe!K84="",Eingabe!M84=""),"",Eingabe!M84)</f>
        <v/>
      </c>
      <c r="D89" s="39" t="str">
        <f>IF(OR(Eingabe!K84="---",Eingabe!K84="",Eingabe!B84=""),"",Eingabe!B84)</f>
        <v/>
      </c>
      <c r="E89" s="39" t="str">
        <f>IF(OR(Eingabe!K84="---",Eingabe!K84="",Eingabe!C84=""),"",Eingabe!C84)</f>
        <v/>
      </c>
      <c r="F89" s="39" t="str">
        <f>IF(OR(Eingabe!K84="---",Eingabe!K84="",Eingabe!D84=""),"",Eingabe!D84)</f>
        <v/>
      </c>
      <c r="G89" s="39" t="str">
        <f>IF(OR(Eingabe!K84="---",Eingabe!K84="",Eingabe!E84=""),"",Eingabe!E84)</f>
        <v/>
      </c>
      <c r="H89" s="39" t="str">
        <f>IF(OR(Eingabe!G84="---",Eingabe!G84="",Eingabe!G84=""),"",Eingabe!G84)</f>
        <v/>
      </c>
      <c r="I89" s="19"/>
      <c r="J89" s="19"/>
      <c r="K89" s="19"/>
      <c r="L89" s="19"/>
      <c r="M89" s="20" t="str">
        <f t="shared" si="3"/>
        <v/>
      </c>
    </row>
    <row r="90" spans="1:13" ht="23.25" x14ac:dyDescent="0.35">
      <c r="A90" s="18">
        <v>81</v>
      </c>
      <c r="B90" s="38" t="str">
        <f>IF(ISTEXT(Eingabe!L85),Eingabe!L85,"")</f>
        <v/>
      </c>
      <c r="C90" s="39" t="str">
        <f>IF(OR(Eingabe!K85="---",Eingabe!K85="",Eingabe!M85=""),"",Eingabe!M85)</f>
        <v/>
      </c>
      <c r="D90" s="39" t="str">
        <f>IF(OR(Eingabe!K85="---",Eingabe!K85="",Eingabe!B85=""),"",Eingabe!B85)</f>
        <v/>
      </c>
      <c r="E90" s="39" t="str">
        <f>IF(OR(Eingabe!K85="---",Eingabe!K85="",Eingabe!C85=""),"",Eingabe!C85)</f>
        <v/>
      </c>
      <c r="F90" s="39" t="str">
        <f>IF(OR(Eingabe!K85="---",Eingabe!K85="",Eingabe!D85=""),"",Eingabe!D85)</f>
        <v/>
      </c>
      <c r="G90" s="39" t="str">
        <f>IF(OR(Eingabe!K85="---",Eingabe!K85="",Eingabe!E85=""),"",Eingabe!E85)</f>
        <v/>
      </c>
      <c r="H90" s="39" t="str">
        <f>IF(OR(Eingabe!G85="---",Eingabe!G85="",Eingabe!G85=""),"",Eingabe!G85)</f>
        <v/>
      </c>
      <c r="I90" s="19"/>
      <c r="J90" s="19"/>
      <c r="K90" s="19"/>
      <c r="L90" s="19"/>
      <c r="M90" s="20" t="str">
        <f t="shared" si="3"/>
        <v/>
      </c>
    </row>
    <row r="91" spans="1:13" ht="23.25" x14ac:dyDescent="0.35">
      <c r="A91" s="18">
        <v>82</v>
      </c>
      <c r="B91" s="38" t="str">
        <f>IF(ISTEXT(Eingabe!L86),Eingabe!L86,"")</f>
        <v/>
      </c>
      <c r="C91" s="39" t="str">
        <f>IF(OR(Eingabe!K86="---",Eingabe!K86="",Eingabe!M86=""),"",Eingabe!M86)</f>
        <v/>
      </c>
      <c r="D91" s="39" t="str">
        <f>IF(OR(Eingabe!K86="---",Eingabe!K86="",Eingabe!B86=""),"",Eingabe!B86)</f>
        <v/>
      </c>
      <c r="E91" s="39" t="str">
        <f>IF(OR(Eingabe!K86="---",Eingabe!K86="",Eingabe!C86=""),"",Eingabe!C86)</f>
        <v/>
      </c>
      <c r="F91" s="39" t="str">
        <f>IF(OR(Eingabe!K86="---",Eingabe!K86="",Eingabe!D86=""),"",Eingabe!D86)</f>
        <v/>
      </c>
      <c r="G91" s="39" t="str">
        <f>IF(OR(Eingabe!K86="---",Eingabe!K86="",Eingabe!E86=""),"",Eingabe!E86)</f>
        <v/>
      </c>
      <c r="H91" s="39" t="str">
        <f>IF(OR(Eingabe!G86="---",Eingabe!G86="",Eingabe!G86=""),"",Eingabe!G86)</f>
        <v/>
      </c>
      <c r="I91" s="19"/>
      <c r="J91" s="19"/>
      <c r="K91" s="19"/>
      <c r="L91" s="19"/>
      <c r="M91" s="20" t="str">
        <f t="shared" si="3"/>
        <v/>
      </c>
    </row>
    <row r="92" spans="1:13" ht="23.25" x14ac:dyDescent="0.35">
      <c r="A92" s="18">
        <v>83</v>
      </c>
      <c r="B92" s="38" t="str">
        <f>IF(ISTEXT(Eingabe!L87),Eingabe!L87,"")</f>
        <v/>
      </c>
      <c r="C92" s="39" t="str">
        <f>IF(OR(Eingabe!K87="---",Eingabe!K87="",Eingabe!M87=""),"",Eingabe!M87)</f>
        <v/>
      </c>
      <c r="D92" s="39" t="str">
        <f>IF(OR(Eingabe!K87="---",Eingabe!K87="",Eingabe!B87=""),"",Eingabe!B87)</f>
        <v/>
      </c>
      <c r="E92" s="39" t="str">
        <f>IF(OR(Eingabe!K87="---",Eingabe!K87="",Eingabe!C87=""),"",Eingabe!C87)</f>
        <v/>
      </c>
      <c r="F92" s="39" t="str">
        <f>IF(OR(Eingabe!K87="---",Eingabe!K87="",Eingabe!D87=""),"",Eingabe!D87)</f>
        <v/>
      </c>
      <c r="G92" s="39" t="str">
        <f>IF(OR(Eingabe!K87="---",Eingabe!K87="",Eingabe!E87=""),"",Eingabe!E87)</f>
        <v/>
      </c>
      <c r="H92" s="39" t="str">
        <f>IF(OR(Eingabe!G87="---",Eingabe!G87="",Eingabe!G87=""),"",Eingabe!G87)</f>
        <v/>
      </c>
      <c r="I92" s="19"/>
      <c r="J92" s="19"/>
      <c r="K92" s="19"/>
      <c r="L92" s="19"/>
      <c r="M92" s="20" t="str">
        <f t="shared" si="3"/>
        <v/>
      </c>
    </row>
    <row r="93" spans="1:13" ht="23.25" x14ac:dyDescent="0.35">
      <c r="A93" s="18">
        <v>84</v>
      </c>
      <c r="B93" s="38" t="str">
        <f>IF(ISTEXT(Eingabe!L88),Eingabe!L88,"")</f>
        <v/>
      </c>
      <c r="C93" s="39" t="str">
        <f>IF(OR(Eingabe!K88="---",Eingabe!K88="",Eingabe!M88=""),"",Eingabe!M88)</f>
        <v/>
      </c>
      <c r="D93" s="39" t="str">
        <f>IF(OR(Eingabe!K88="---",Eingabe!K88="",Eingabe!B88=""),"",Eingabe!B88)</f>
        <v/>
      </c>
      <c r="E93" s="39" t="str">
        <f>IF(OR(Eingabe!K88="---",Eingabe!K88="",Eingabe!C88=""),"",Eingabe!C88)</f>
        <v/>
      </c>
      <c r="F93" s="39" t="str">
        <f>IF(OR(Eingabe!K88="---",Eingabe!K88="",Eingabe!D88=""),"",Eingabe!D88)</f>
        <v/>
      </c>
      <c r="G93" s="39" t="str">
        <f>IF(OR(Eingabe!K88="---",Eingabe!K88="",Eingabe!E88=""),"",Eingabe!E88)</f>
        <v/>
      </c>
      <c r="H93" s="39" t="str">
        <f>IF(OR(Eingabe!G88="---",Eingabe!G88="",Eingabe!G88=""),"",Eingabe!G88)</f>
        <v/>
      </c>
      <c r="I93" s="19"/>
      <c r="J93" s="19"/>
      <c r="K93" s="19"/>
      <c r="L93" s="19"/>
      <c r="M93" s="20" t="str">
        <f t="shared" si="3"/>
        <v/>
      </c>
    </row>
    <row r="94" spans="1:13" ht="23.25" x14ac:dyDescent="0.35">
      <c r="A94" s="18">
        <v>85</v>
      </c>
      <c r="B94" s="38" t="str">
        <f>IF(ISTEXT(Eingabe!L89),Eingabe!L89,"")</f>
        <v/>
      </c>
      <c r="C94" s="39" t="str">
        <f>IF(OR(Eingabe!K89="---",Eingabe!K89="",Eingabe!M89=""),"",Eingabe!M89)</f>
        <v/>
      </c>
      <c r="D94" s="39" t="str">
        <f>IF(OR(Eingabe!K89="---",Eingabe!K89="",Eingabe!B89=""),"",Eingabe!B89)</f>
        <v/>
      </c>
      <c r="E94" s="39" t="str">
        <f>IF(OR(Eingabe!K89="---",Eingabe!K89="",Eingabe!C89=""),"",Eingabe!C89)</f>
        <v/>
      </c>
      <c r="F94" s="39" t="str">
        <f>IF(OR(Eingabe!K89="---",Eingabe!K89="",Eingabe!D89=""),"",Eingabe!D89)</f>
        <v/>
      </c>
      <c r="G94" s="39" t="str">
        <f>IF(OR(Eingabe!K89="---",Eingabe!K89="",Eingabe!E89=""),"",Eingabe!E89)</f>
        <v/>
      </c>
      <c r="H94" s="39" t="str">
        <f>IF(OR(Eingabe!G89="---",Eingabe!G89="",Eingabe!G89=""),"",Eingabe!G89)</f>
        <v/>
      </c>
      <c r="I94" s="19"/>
      <c r="J94" s="19"/>
      <c r="K94" s="19"/>
      <c r="L94" s="19"/>
      <c r="M94" s="20" t="str">
        <f t="shared" si="3"/>
        <v/>
      </c>
    </row>
    <row r="95" spans="1:13" ht="23.25" x14ac:dyDescent="0.35">
      <c r="A95" s="18">
        <v>86</v>
      </c>
      <c r="B95" s="38" t="str">
        <f>IF(ISTEXT(Eingabe!L90),Eingabe!L90,"")</f>
        <v/>
      </c>
      <c r="C95" s="39" t="str">
        <f>IF(OR(Eingabe!K90="---",Eingabe!K90="",Eingabe!M90=""),"",Eingabe!M90)</f>
        <v/>
      </c>
      <c r="D95" s="39" t="str">
        <f>IF(OR(Eingabe!K90="---",Eingabe!K90="",Eingabe!B90=""),"",Eingabe!B90)</f>
        <v/>
      </c>
      <c r="E95" s="39" t="str">
        <f>IF(OR(Eingabe!K90="---",Eingabe!K90="",Eingabe!C90=""),"",Eingabe!C90)</f>
        <v/>
      </c>
      <c r="F95" s="39" t="str">
        <f>IF(OR(Eingabe!K90="---",Eingabe!K90="",Eingabe!D90=""),"",Eingabe!D90)</f>
        <v/>
      </c>
      <c r="G95" s="39" t="str">
        <f>IF(OR(Eingabe!K90="---",Eingabe!K90="",Eingabe!E90=""),"",Eingabe!E90)</f>
        <v/>
      </c>
      <c r="H95" s="39" t="str">
        <f>IF(OR(Eingabe!G90="---",Eingabe!G90="",Eingabe!G90=""),"",Eingabe!G90)</f>
        <v/>
      </c>
      <c r="I95" s="19"/>
      <c r="J95" s="19"/>
      <c r="K95" s="19"/>
      <c r="L95" s="19"/>
      <c r="M95" s="20" t="str">
        <f t="shared" si="3"/>
        <v/>
      </c>
    </row>
    <row r="96" spans="1:13" ht="23.25" x14ac:dyDescent="0.35">
      <c r="A96" s="18">
        <v>87</v>
      </c>
      <c r="B96" s="38" t="str">
        <f>IF(ISTEXT(Eingabe!L91),Eingabe!L91,"")</f>
        <v/>
      </c>
      <c r="C96" s="39" t="str">
        <f>IF(OR(Eingabe!K91="---",Eingabe!K91="",Eingabe!M91=""),"",Eingabe!M91)</f>
        <v/>
      </c>
      <c r="D96" s="39" t="str">
        <f>IF(OR(Eingabe!K91="---",Eingabe!K91="",Eingabe!B91=""),"",Eingabe!B91)</f>
        <v/>
      </c>
      <c r="E96" s="39" t="str">
        <f>IF(OR(Eingabe!K91="---",Eingabe!K91="",Eingabe!C91=""),"",Eingabe!C91)</f>
        <v/>
      </c>
      <c r="F96" s="39" t="str">
        <f>IF(OR(Eingabe!K91="---",Eingabe!K91="",Eingabe!D91=""),"",Eingabe!D91)</f>
        <v/>
      </c>
      <c r="G96" s="39" t="str">
        <f>IF(OR(Eingabe!K91="---",Eingabe!K91="",Eingabe!E91=""),"",Eingabe!E91)</f>
        <v/>
      </c>
      <c r="H96" s="39" t="str">
        <f>IF(OR(Eingabe!G91="---",Eingabe!G91="",Eingabe!G91=""),"",Eingabe!G91)</f>
        <v/>
      </c>
      <c r="I96" s="19"/>
      <c r="J96" s="19"/>
      <c r="K96" s="19"/>
      <c r="L96" s="19"/>
      <c r="M96" s="20" t="str">
        <f t="shared" si="3"/>
        <v/>
      </c>
    </row>
    <row r="97" spans="1:13" ht="23.25" x14ac:dyDescent="0.35">
      <c r="A97" s="18">
        <v>88</v>
      </c>
      <c r="B97" s="38" t="str">
        <f>IF(ISTEXT(Eingabe!L92),Eingabe!L92,"")</f>
        <v/>
      </c>
      <c r="C97" s="39" t="str">
        <f>IF(OR(Eingabe!K92="---",Eingabe!K92="",Eingabe!M92=""),"",Eingabe!M92)</f>
        <v/>
      </c>
      <c r="D97" s="39" t="str">
        <f>IF(OR(Eingabe!K92="---",Eingabe!K92="",Eingabe!B92=""),"",Eingabe!B92)</f>
        <v/>
      </c>
      <c r="E97" s="39" t="str">
        <f>IF(OR(Eingabe!K92="---",Eingabe!K92="",Eingabe!C92=""),"",Eingabe!C92)</f>
        <v/>
      </c>
      <c r="F97" s="39" t="str">
        <f>IF(OR(Eingabe!K92="---",Eingabe!K92="",Eingabe!D92=""),"",Eingabe!D92)</f>
        <v/>
      </c>
      <c r="G97" s="39" t="str">
        <f>IF(OR(Eingabe!K92="---",Eingabe!K92="",Eingabe!E92=""),"",Eingabe!E92)</f>
        <v/>
      </c>
      <c r="H97" s="39" t="str">
        <f>IF(OR(Eingabe!G92="---",Eingabe!G92="",Eingabe!G92=""),"",Eingabe!G92)</f>
        <v/>
      </c>
      <c r="I97" s="19"/>
      <c r="J97" s="19"/>
      <c r="K97" s="19"/>
      <c r="L97" s="19"/>
      <c r="M97" s="20" t="str">
        <f t="shared" si="3"/>
        <v/>
      </c>
    </row>
    <row r="98" spans="1:13" ht="23.25" x14ac:dyDescent="0.35">
      <c r="A98" s="18">
        <v>89</v>
      </c>
      <c r="B98" s="38" t="str">
        <f>IF(ISTEXT(Eingabe!L93),Eingabe!L93,"")</f>
        <v/>
      </c>
      <c r="C98" s="39" t="str">
        <f>IF(OR(Eingabe!K93="---",Eingabe!K93="",Eingabe!M93=""),"",Eingabe!M93)</f>
        <v/>
      </c>
      <c r="D98" s="39" t="str">
        <f>IF(OR(Eingabe!K93="---",Eingabe!K93="",Eingabe!B93=""),"",Eingabe!B93)</f>
        <v/>
      </c>
      <c r="E98" s="39" t="str">
        <f>IF(OR(Eingabe!K93="---",Eingabe!K93="",Eingabe!C93=""),"",Eingabe!C93)</f>
        <v/>
      </c>
      <c r="F98" s="39" t="str">
        <f>IF(OR(Eingabe!K93="---",Eingabe!K93="",Eingabe!D93=""),"",Eingabe!D93)</f>
        <v/>
      </c>
      <c r="G98" s="39" t="str">
        <f>IF(OR(Eingabe!K93="---",Eingabe!K93="",Eingabe!E93=""),"",Eingabe!E93)</f>
        <v/>
      </c>
      <c r="H98" s="39" t="str">
        <f>IF(OR(Eingabe!G93="---",Eingabe!G93="",Eingabe!G93=""),"",Eingabe!G93)</f>
        <v/>
      </c>
      <c r="I98" s="19"/>
      <c r="J98" s="19"/>
      <c r="K98" s="19"/>
      <c r="L98" s="19"/>
      <c r="M98" s="20" t="str">
        <f t="shared" si="3"/>
        <v/>
      </c>
    </row>
    <row r="99" spans="1:13" ht="23.25" x14ac:dyDescent="0.35">
      <c r="A99" s="18">
        <v>90</v>
      </c>
      <c r="B99" s="38" t="str">
        <f>IF(ISTEXT(Eingabe!L94),Eingabe!L94,"")</f>
        <v/>
      </c>
      <c r="C99" s="39" t="str">
        <f>IF(OR(Eingabe!K94="---",Eingabe!K94="",Eingabe!M94=""),"",Eingabe!M94)</f>
        <v/>
      </c>
      <c r="D99" s="39" t="str">
        <f>IF(OR(Eingabe!K94="---",Eingabe!K94="",Eingabe!B94=""),"",Eingabe!B94)</f>
        <v/>
      </c>
      <c r="E99" s="39" t="str">
        <f>IF(OR(Eingabe!K94="---",Eingabe!K94="",Eingabe!C94=""),"",Eingabe!C94)</f>
        <v/>
      </c>
      <c r="F99" s="39" t="str">
        <f>IF(OR(Eingabe!K94="---",Eingabe!K94="",Eingabe!D94=""),"",Eingabe!D94)</f>
        <v/>
      </c>
      <c r="G99" s="39" t="str">
        <f>IF(OR(Eingabe!K94="---",Eingabe!K94="",Eingabe!E94=""),"",Eingabe!E94)</f>
        <v/>
      </c>
      <c r="H99" s="39" t="str">
        <f>IF(OR(Eingabe!G94="---",Eingabe!G94="",Eingabe!G94=""),"",Eingabe!G94)</f>
        <v/>
      </c>
      <c r="I99" s="19"/>
      <c r="J99" s="19"/>
      <c r="K99" s="19"/>
      <c r="L99" s="19"/>
      <c r="M99" s="20" t="str">
        <f t="shared" ref="M99:M139" si="4">IF(ISNUMBER(L99),(L99+$D$6-K99)*$I$6,"")</f>
        <v/>
      </c>
    </row>
    <row r="100" spans="1:13" ht="23.25" x14ac:dyDescent="0.35">
      <c r="A100" s="18">
        <v>91</v>
      </c>
      <c r="B100" s="38" t="str">
        <f>IF(ISTEXT(Eingabe!L95),Eingabe!L95,"")</f>
        <v/>
      </c>
      <c r="C100" s="39" t="str">
        <f>IF(OR(Eingabe!K95="---",Eingabe!K95="",Eingabe!M95=""),"",Eingabe!M95)</f>
        <v/>
      </c>
      <c r="D100" s="39" t="str">
        <f>IF(OR(Eingabe!K95="---",Eingabe!K95="",Eingabe!B95=""),"",Eingabe!B95)</f>
        <v/>
      </c>
      <c r="E100" s="39" t="str">
        <f>IF(OR(Eingabe!K95="---",Eingabe!K95="",Eingabe!C95=""),"",Eingabe!C95)</f>
        <v/>
      </c>
      <c r="F100" s="39" t="str">
        <f>IF(OR(Eingabe!K95="---",Eingabe!K95="",Eingabe!D95=""),"",Eingabe!D95)</f>
        <v/>
      </c>
      <c r="G100" s="39" t="str">
        <f>IF(OR(Eingabe!K95="---",Eingabe!K95="",Eingabe!E95=""),"",Eingabe!E95)</f>
        <v/>
      </c>
      <c r="H100" s="39" t="str">
        <f>IF(OR(Eingabe!G95="---",Eingabe!G95="",Eingabe!G95=""),"",Eingabe!G95)</f>
        <v/>
      </c>
      <c r="I100" s="19"/>
      <c r="J100" s="19"/>
      <c r="K100" s="19"/>
      <c r="L100" s="19"/>
      <c r="M100" s="20" t="str">
        <f t="shared" si="4"/>
        <v/>
      </c>
    </row>
    <row r="101" spans="1:13" ht="23.25" x14ac:dyDescent="0.35">
      <c r="A101" s="18">
        <v>92</v>
      </c>
      <c r="B101" s="38" t="str">
        <f>IF(ISTEXT(Eingabe!L96),Eingabe!L96,"")</f>
        <v/>
      </c>
      <c r="C101" s="39" t="str">
        <f>IF(OR(Eingabe!K96="---",Eingabe!K96="",Eingabe!M96=""),"",Eingabe!M96)</f>
        <v/>
      </c>
      <c r="D101" s="39" t="str">
        <f>IF(OR(Eingabe!K96="---",Eingabe!K96="",Eingabe!B96=""),"",Eingabe!B96)</f>
        <v/>
      </c>
      <c r="E101" s="39" t="str">
        <f>IF(OR(Eingabe!K96="---",Eingabe!K96="",Eingabe!C96=""),"",Eingabe!C96)</f>
        <v/>
      </c>
      <c r="F101" s="39" t="str">
        <f>IF(OR(Eingabe!K96="---",Eingabe!K96="",Eingabe!D96=""),"",Eingabe!D96)</f>
        <v/>
      </c>
      <c r="G101" s="39" t="str">
        <f>IF(OR(Eingabe!K96="---",Eingabe!K96="",Eingabe!E96=""),"",Eingabe!E96)</f>
        <v/>
      </c>
      <c r="H101" s="39" t="str">
        <f>IF(OR(Eingabe!G96="---",Eingabe!G96="",Eingabe!G96=""),"",Eingabe!G96)</f>
        <v/>
      </c>
      <c r="I101" s="19"/>
      <c r="J101" s="19"/>
      <c r="K101" s="19"/>
      <c r="L101" s="19"/>
      <c r="M101" s="20" t="str">
        <f t="shared" si="4"/>
        <v/>
      </c>
    </row>
    <row r="102" spans="1:13" ht="23.25" x14ac:dyDescent="0.35">
      <c r="A102" s="18">
        <v>93</v>
      </c>
      <c r="B102" s="38" t="str">
        <f>IF(ISTEXT(Eingabe!L97),Eingabe!L97,"")</f>
        <v/>
      </c>
      <c r="C102" s="39" t="str">
        <f>IF(OR(Eingabe!K97="---",Eingabe!K97="",Eingabe!M97=""),"",Eingabe!M97)</f>
        <v/>
      </c>
      <c r="D102" s="39" t="str">
        <f>IF(OR(Eingabe!K97="---",Eingabe!K97="",Eingabe!B97=""),"",Eingabe!B97)</f>
        <v/>
      </c>
      <c r="E102" s="39" t="str">
        <f>IF(OR(Eingabe!K97="---",Eingabe!K97="",Eingabe!C97=""),"",Eingabe!C97)</f>
        <v/>
      </c>
      <c r="F102" s="39" t="str">
        <f>IF(OR(Eingabe!K97="---",Eingabe!K97="",Eingabe!D97=""),"",Eingabe!D97)</f>
        <v/>
      </c>
      <c r="G102" s="39" t="str">
        <f>IF(OR(Eingabe!K97="---",Eingabe!K97="",Eingabe!E97=""),"",Eingabe!E97)</f>
        <v/>
      </c>
      <c r="H102" s="39" t="str">
        <f>IF(OR(Eingabe!G97="---",Eingabe!G97="",Eingabe!G97=""),"",Eingabe!G97)</f>
        <v/>
      </c>
      <c r="I102" s="19"/>
      <c r="J102" s="19"/>
      <c r="K102" s="19"/>
      <c r="L102" s="19"/>
      <c r="M102" s="20" t="str">
        <f t="shared" si="4"/>
        <v/>
      </c>
    </row>
    <row r="103" spans="1:13" ht="23.25" x14ac:dyDescent="0.35">
      <c r="A103" s="18">
        <v>94</v>
      </c>
      <c r="B103" s="38" t="str">
        <f>IF(ISTEXT(Eingabe!L98),Eingabe!L98,"")</f>
        <v/>
      </c>
      <c r="C103" s="39" t="str">
        <f>IF(OR(Eingabe!K98="---",Eingabe!K98="",Eingabe!M98=""),"",Eingabe!M98)</f>
        <v/>
      </c>
      <c r="D103" s="39" t="str">
        <f>IF(OR(Eingabe!K98="---",Eingabe!K98="",Eingabe!B98=""),"",Eingabe!B98)</f>
        <v/>
      </c>
      <c r="E103" s="39" t="str">
        <f>IF(OR(Eingabe!K98="---",Eingabe!K98="",Eingabe!C98=""),"",Eingabe!C98)</f>
        <v/>
      </c>
      <c r="F103" s="39" t="str">
        <f>IF(OR(Eingabe!K98="---",Eingabe!K98="",Eingabe!D98=""),"",Eingabe!D98)</f>
        <v/>
      </c>
      <c r="G103" s="39" t="str">
        <f>IF(OR(Eingabe!K98="---",Eingabe!K98="",Eingabe!E98=""),"",Eingabe!E98)</f>
        <v/>
      </c>
      <c r="H103" s="39" t="str">
        <f>IF(OR(Eingabe!G98="---",Eingabe!G98="",Eingabe!G98=""),"",Eingabe!G98)</f>
        <v/>
      </c>
      <c r="I103" s="19"/>
      <c r="J103" s="19"/>
      <c r="K103" s="19"/>
      <c r="L103" s="19"/>
      <c r="M103" s="20" t="str">
        <f t="shared" si="4"/>
        <v/>
      </c>
    </row>
    <row r="104" spans="1:13" ht="23.25" x14ac:dyDescent="0.35">
      <c r="A104" s="18">
        <v>95</v>
      </c>
      <c r="B104" s="38" t="str">
        <f>IF(ISTEXT(Eingabe!L99),Eingabe!L99,"")</f>
        <v/>
      </c>
      <c r="C104" s="39" t="str">
        <f>IF(OR(Eingabe!K99="---",Eingabe!K99="",Eingabe!M99=""),"",Eingabe!M99)</f>
        <v/>
      </c>
      <c r="D104" s="39" t="str">
        <f>IF(OR(Eingabe!K99="---",Eingabe!K99="",Eingabe!B99=""),"",Eingabe!B99)</f>
        <v/>
      </c>
      <c r="E104" s="39" t="str">
        <f>IF(OR(Eingabe!K99="---",Eingabe!K99="",Eingabe!C99=""),"",Eingabe!C99)</f>
        <v/>
      </c>
      <c r="F104" s="39" t="str">
        <f>IF(OR(Eingabe!K99="---",Eingabe!K99="",Eingabe!D99=""),"",Eingabe!D99)</f>
        <v/>
      </c>
      <c r="G104" s="39" t="str">
        <f>IF(OR(Eingabe!K99="---",Eingabe!K99="",Eingabe!E99=""),"",Eingabe!E99)</f>
        <v/>
      </c>
      <c r="H104" s="39" t="str">
        <f>IF(OR(Eingabe!G99="---",Eingabe!G99="",Eingabe!G99=""),"",Eingabe!G99)</f>
        <v/>
      </c>
      <c r="I104" s="19"/>
      <c r="J104" s="19"/>
      <c r="K104" s="19"/>
      <c r="L104" s="19"/>
      <c r="M104" s="20" t="str">
        <f t="shared" si="4"/>
        <v/>
      </c>
    </row>
    <row r="105" spans="1:13" ht="23.25" x14ac:dyDescent="0.35">
      <c r="A105" s="18">
        <v>96</v>
      </c>
      <c r="B105" s="38" t="str">
        <f>IF(ISTEXT(Eingabe!L100),Eingabe!L100,"")</f>
        <v/>
      </c>
      <c r="C105" s="39" t="str">
        <f>IF(OR(Eingabe!K100="---",Eingabe!K100="",Eingabe!M100=""),"",Eingabe!M100)</f>
        <v/>
      </c>
      <c r="D105" s="39" t="str">
        <f>IF(OR(Eingabe!K100="---",Eingabe!K100="",Eingabe!B100=""),"",Eingabe!B100)</f>
        <v/>
      </c>
      <c r="E105" s="39" t="str">
        <f>IF(OR(Eingabe!K100="---",Eingabe!K100="",Eingabe!C100=""),"",Eingabe!C100)</f>
        <v/>
      </c>
      <c r="F105" s="39" t="str">
        <f>IF(OR(Eingabe!K100="---",Eingabe!K100="",Eingabe!D100=""),"",Eingabe!D100)</f>
        <v/>
      </c>
      <c r="G105" s="39" t="str">
        <f>IF(OR(Eingabe!K100="---",Eingabe!K100="",Eingabe!E100=""),"",Eingabe!E100)</f>
        <v/>
      </c>
      <c r="H105" s="39" t="str">
        <f>IF(OR(Eingabe!G100="---",Eingabe!G100="",Eingabe!G100=""),"",Eingabe!G100)</f>
        <v/>
      </c>
      <c r="I105" s="19"/>
      <c r="J105" s="19"/>
      <c r="K105" s="19"/>
      <c r="L105" s="19"/>
      <c r="M105" s="20" t="str">
        <f t="shared" si="4"/>
        <v/>
      </c>
    </row>
    <row r="106" spans="1:13" ht="23.25" x14ac:dyDescent="0.35">
      <c r="A106" s="18">
        <v>97</v>
      </c>
      <c r="B106" s="38" t="str">
        <f>IF(ISTEXT(Eingabe!L101),Eingabe!L101,"")</f>
        <v/>
      </c>
      <c r="C106" s="39" t="str">
        <f>IF(OR(Eingabe!K101="---",Eingabe!K101="",Eingabe!M101=""),"",Eingabe!M101)</f>
        <v/>
      </c>
      <c r="D106" s="39" t="str">
        <f>IF(OR(Eingabe!K101="---",Eingabe!K101="",Eingabe!B101=""),"",Eingabe!B101)</f>
        <v/>
      </c>
      <c r="E106" s="39" t="str">
        <f>IF(OR(Eingabe!K101="---",Eingabe!K101="",Eingabe!C101=""),"",Eingabe!C101)</f>
        <v/>
      </c>
      <c r="F106" s="39" t="str">
        <f>IF(OR(Eingabe!K101="---",Eingabe!K101="",Eingabe!D101=""),"",Eingabe!D101)</f>
        <v/>
      </c>
      <c r="G106" s="39" t="str">
        <f>IF(OR(Eingabe!K101="---",Eingabe!K101="",Eingabe!E101=""),"",Eingabe!E101)</f>
        <v/>
      </c>
      <c r="H106" s="39" t="str">
        <f>IF(OR(Eingabe!G101="---",Eingabe!G101="",Eingabe!G101=""),"",Eingabe!G101)</f>
        <v/>
      </c>
      <c r="I106" s="19"/>
      <c r="J106" s="19"/>
      <c r="K106" s="19"/>
      <c r="L106" s="19"/>
      <c r="M106" s="20" t="str">
        <f t="shared" si="4"/>
        <v/>
      </c>
    </row>
    <row r="107" spans="1:13" ht="23.25" x14ac:dyDescent="0.35">
      <c r="A107" s="18">
        <v>98</v>
      </c>
      <c r="B107" s="38" t="str">
        <f>IF(ISTEXT(Eingabe!L102),Eingabe!L102,"")</f>
        <v/>
      </c>
      <c r="C107" s="39" t="str">
        <f>IF(OR(Eingabe!K102="---",Eingabe!K102="",Eingabe!M102=""),"",Eingabe!M102)</f>
        <v/>
      </c>
      <c r="D107" s="39" t="str">
        <f>IF(OR(Eingabe!K102="---",Eingabe!K102="",Eingabe!B102=""),"",Eingabe!B102)</f>
        <v/>
      </c>
      <c r="E107" s="39" t="str">
        <f>IF(OR(Eingabe!K102="---",Eingabe!K102="",Eingabe!C102=""),"",Eingabe!C102)</f>
        <v/>
      </c>
      <c r="F107" s="39" t="str">
        <f>IF(OR(Eingabe!K102="---",Eingabe!K102="",Eingabe!D102=""),"",Eingabe!D102)</f>
        <v/>
      </c>
      <c r="G107" s="39" t="str">
        <f>IF(OR(Eingabe!K102="---",Eingabe!K102="",Eingabe!E102=""),"",Eingabe!E102)</f>
        <v/>
      </c>
      <c r="H107" s="39" t="str">
        <f>IF(OR(Eingabe!G102="---",Eingabe!G102="",Eingabe!G102=""),"",Eingabe!G102)</f>
        <v/>
      </c>
      <c r="I107" s="19"/>
      <c r="J107" s="19"/>
      <c r="K107" s="19"/>
      <c r="L107" s="19"/>
      <c r="M107" s="20" t="str">
        <f t="shared" si="4"/>
        <v/>
      </c>
    </row>
    <row r="108" spans="1:13" ht="23.25" x14ac:dyDescent="0.35">
      <c r="A108" s="18">
        <v>99</v>
      </c>
      <c r="B108" s="38" t="str">
        <f>IF(ISTEXT(Eingabe!L103),Eingabe!L103,"")</f>
        <v/>
      </c>
      <c r="C108" s="39" t="str">
        <f>IF(OR(Eingabe!K103="---",Eingabe!K103="",Eingabe!M103=""),"",Eingabe!M103)</f>
        <v/>
      </c>
      <c r="D108" s="39" t="str">
        <f>IF(OR(Eingabe!K103="---",Eingabe!K103="",Eingabe!B103=""),"",Eingabe!B103)</f>
        <v/>
      </c>
      <c r="E108" s="39" t="str">
        <f>IF(OR(Eingabe!K103="---",Eingabe!K103="",Eingabe!C103=""),"",Eingabe!C103)</f>
        <v/>
      </c>
      <c r="F108" s="39" t="str">
        <f>IF(OR(Eingabe!K103="---",Eingabe!K103="",Eingabe!D103=""),"",Eingabe!D103)</f>
        <v/>
      </c>
      <c r="G108" s="39" t="str">
        <f>IF(OR(Eingabe!K103="---",Eingabe!K103="",Eingabe!E103=""),"",Eingabe!E103)</f>
        <v/>
      </c>
      <c r="H108" s="39" t="str">
        <f>IF(OR(Eingabe!G103="---",Eingabe!G103="",Eingabe!G103=""),"",Eingabe!G103)</f>
        <v/>
      </c>
      <c r="I108" s="19"/>
      <c r="J108" s="19"/>
      <c r="K108" s="19"/>
      <c r="L108" s="19"/>
      <c r="M108" s="20" t="str">
        <f t="shared" si="4"/>
        <v/>
      </c>
    </row>
    <row r="109" spans="1:13" ht="23.25" x14ac:dyDescent="0.35">
      <c r="A109" s="18">
        <v>100</v>
      </c>
      <c r="B109" s="38" t="str">
        <f>IF(ISTEXT(Eingabe!L104),Eingabe!L104,"")</f>
        <v/>
      </c>
      <c r="C109" s="39" t="str">
        <f>IF(OR(Eingabe!K104="---",Eingabe!K104="",Eingabe!M104=""),"",Eingabe!M104)</f>
        <v/>
      </c>
      <c r="D109" s="39" t="str">
        <f>IF(OR(Eingabe!K104="---",Eingabe!K104="",Eingabe!B104=""),"",Eingabe!B104)</f>
        <v/>
      </c>
      <c r="E109" s="39" t="str">
        <f>IF(OR(Eingabe!K104="---",Eingabe!K104="",Eingabe!C104=""),"",Eingabe!C104)</f>
        <v/>
      </c>
      <c r="F109" s="39" t="str">
        <f>IF(OR(Eingabe!K104="---",Eingabe!K104="",Eingabe!D104=""),"",Eingabe!D104)</f>
        <v/>
      </c>
      <c r="G109" s="39" t="str">
        <f>IF(OR(Eingabe!K104="---",Eingabe!K104="",Eingabe!E104=""),"",Eingabe!E104)</f>
        <v/>
      </c>
      <c r="H109" s="39" t="str">
        <f>IF(OR(Eingabe!G104="---",Eingabe!G104="",Eingabe!G104=""),"",Eingabe!G104)</f>
        <v/>
      </c>
      <c r="I109" s="19"/>
      <c r="J109" s="19"/>
      <c r="K109" s="19"/>
      <c r="L109" s="19"/>
      <c r="M109" s="20" t="str">
        <f t="shared" si="4"/>
        <v/>
      </c>
    </row>
    <row r="110" spans="1:13" ht="23.25" x14ac:dyDescent="0.35">
      <c r="A110" s="18">
        <v>101</v>
      </c>
      <c r="B110" s="38" t="str">
        <f>IF(ISTEXT(Eingabe!L105),Eingabe!L105,"")</f>
        <v/>
      </c>
      <c r="C110" s="39" t="str">
        <f>IF(OR(Eingabe!K105="---",Eingabe!K105="",Eingabe!M105=""),"",Eingabe!M105)</f>
        <v/>
      </c>
      <c r="D110" s="39" t="str">
        <f>IF(OR(Eingabe!K105="---",Eingabe!K105="",Eingabe!B105=""),"",Eingabe!B105)</f>
        <v/>
      </c>
      <c r="E110" s="39" t="str">
        <f>IF(OR(Eingabe!K105="---",Eingabe!K105="",Eingabe!C105=""),"",Eingabe!C105)</f>
        <v/>
      </c>
      <c r="F110" s="39" t="str">
        <f>IF(OR(Eingabe!K105="---",Eingabe!K105="",Eingabe!D105=""),"",Eingabe!D105)</f>
        <v/>
      </c>
      <c r="G110" s="39" t="str">
        <f>IF(OR(Eingabe!K105="---",Eingabe!K105="",Eingabe!E105=""),"",Eingabe!E105)</f>
        <v/>
      </c>
      <c r="H110" s="39" t="str">
        <f>IF(OR(Eingabe!G105="---",Eingabe!G105="",Eingabe!G105=""),"",Eingabe!G105)</f>
        <v/>
      </c>
      <c r="I110" s="19"/>
      <c r="J110" s="19"/>
      <c r="K110" s="19"/>
      <c r="L110" s="19"/>
      <c r="M110" s="20" t="str">
        <f t="shared" si="4"/>
        <v/>
      </c>
    </row>
    <row r="111" spans="1:13" ht="23.25" x14ac:dyDescent="0.35">
      <c r="A111" s="18">
        <v>102</v>
      </c>
      <c r="B111" s="38" t="str">
        <f>IF(ISTEXT(Eingabe!L106),Eingabe!L106,"")</f>
        <v/>
      </c>
      <c r="C111" s="39" t="str">
        <f>IF(OR(Eingabe!K106="---",Eingabe!K106="",Eingabe!M106=""),"",Eingabe!M106)</f>
        <v/>
      </c>
      <c r="D111" s="39" t="str">
        <f>IF(OR(Eingabe!K106="---",Eingabe!K106="",Eingabe!B106=""),"",Eingabe!B106)</f>
        <v/>
      </c>
      <c r="E111" s="39" t="str">
        <f>IF(OR(Eingabe!K106="---",Eingabe!K106="",Eingabe!C106=""),"",Eingabe!C106)</f>
        <v/>
      </c>
      <c r="F111" s="39" t="str">
        <f>IF(OR(Eingabe!K106="---",Eingabe!K106="",Eingabe!D106=""),"",Eingabe!D106)</f>
        <v/>
      </c>
      <c r="G111" s="39" t="str">
        <f>IF(OR(Eingabe!K106="---",Eingabe!K106="",Eingabe!E106=""),"",Eingabe!E106)</f>
        <v/>
      </c>
      <c r="H111" s="39" t="str">
        <f>IF(OR(Eingabe!G106="---",Eingabe!G106="",Eingabe!G106=""),"",Eingabe!G106)</f>
        <v/>
      </c>
      <c r="I111" s="19"/>
      <c r="J111" s="19"/>
      <c r="K111" s="19"/>
      <c r="L111" s="19"/>
      <c r="M111" s="20" t="str">
        <f t="shared" si="4"/>
        <v/>
      </c>
    </row>
    <row r="112" spans="1:13" ht="23.25" x14ac:dyDescent="0.35">
      <c r="A112" s="18">
        <v>103</v>
      </c>
      <c r="B112" s="38" t="str">
        <f>IF(ISTEXT(Eingabe!L107),Eingabe!L107,"")</f>
        <v/>
      </c>
      <c r="C112" s="39" t="str">
        <f>IF(OR(Eingabe!K107="---",Eingabe!K107="",Eingabe!M107=""),"",Eingabe!M107)</f>
        <v/>
      </c>
      <c r="D112" s="39" t="str">
        <f>IF(OR(Eingabe!K107="---",Eingabe!K107="",Eingabe!B107=""),"",Eingabe!B107)</f>
        <v/>
      </c>
      <c r="E112" s="39" t="str">
        <f>IF(OR(Eingabe!K107="---",Eingabe!K107="",Eingabe!C107=""),"",Eingabe!C107)</f>
        <v/>
      </c>
      <c r="F112" s="39" t="str">
        <f>IF(OR(Eingabe!K107="---",Eingabe!K107="",Eingabe!D107=""),"",Eingabe!D107)</f>
        <v/>
      </c>
      <c r="G112" s="39" t="str">
        <f>IF(OR(Eingabe!K107="---",Eingabe!K107="",Eingabe!E107=""),"",Eingabe!E107)</f>
        <v/>
      </c>
      <c r="H112" s="39" t="str">
        <f>IF(OR(Eingabe!G107="---",Eingabe!G107="",Eingabe!G107=""),"",Eingabe!G107)</f>
        <v/>
      </c>
      <c r="I112" s="19"/>
      <c r="J112" s="19"/>
      <c r="K112" s="19"/>
      <c r="L112" s="19"/>
      <c r="M112" s="20" t="str">
        <f t="shared" si="4"/>
        <v/>
      </c>
    </row>
    <row r="113" spans="1:13" ht="23.25" x14ac:dyDescent="0.35">
      <c r="A113" s="18">
        <v>104</v>
      </c>
      <c r="B113" s="38" t="str">
        <f>IF(ISTEXT(Eingabe!L108),Eingabe!L108,"")</f>
        <v/>
      </c>
      <c r="C113" s="39" t="str">
        <f>IF(OR(Eingabe!K108="---",Eingabe!K108="",Eingabe!M108=""),"",Eingabe!M108)</f>
        <v/>
      </c>
      <c r="D113" s="39" t="str">
        <f>IF(OR(Eingabe!K108="---",Eingabe!K108="",Eingabe!B108=""),"",Eingabe!B108)</f>
        <v/>
      </c>
      <c r="E113" s="39" t="str">
        <f>IF(OR(Eingabe!K108="---",Eingabe!K108="",Eingabe!C108=""),"",Eingabe!C108)</f>
        <v/>
      </c>
      <c r="F113" s="39" t="str">
        <f>IF(OR(Eingabe!K108="---",Eingabe!K108="",Eingabe!D108=""),"",Eingabe!D108)</f>
        <v/>
      </c>
      <c r="G113" s="39" t="str">
        <f>IF(OR(Eingabe!K108="---",Eingabe!K108="",Eingabe!E108=""),"",Eingabe!E108)</f>
        <v/>
      </c>
      <c r="H113" s="39" t="str">
        <f>IF(OR(Eingabe!G108="---",Eingabe!G108="",Eingabe!G108=""),"",Eingabe!G108)</f>
        <v/>
      </c>
      <c r="I113" s="19"/>
      <c r="J113" s="19"/>
      <c r="K113" s="19"/>
      <c r="L113" s="19"/>
      <c r="M113" s="20" t="str">
        <f t="shared" si="4"/>
        <v/>
      </c>
    </row>
    <row r="114" spans="1:13" ht="23.25" x14ac:dyDescent="0.35">
      <c r="A114" s="18">
        <v>105</v>
      </c>
      <c r="B114" s="38" t="str">
        <f>IF(ISTEXT(Eingabe!L109),Eingabe!L109,"")</f>
        <v/>
      </c>
      <c r="C114" s="39" t="str">
        <f>IF(OR(Eingabe!K109="---",Eingabe!K109="",Eingabe!M109=""),"",Eingabe!M109)</f>
        <v/>
      </c>
      <c r="D114" s="39" t="str">
        <f>IF(OR(Eingabe!K109="---",Eingabe!K109="",Eingabe!B109=""),"",Eingabe!B109)</f>
        <v/>
      </c>
      <c r="E114" s="39" t="str">
        <f>IF(OR(Eingabe!K109="---",Eingabe!K109="",Eingabe!C109=""),"",Eingabe!C109)</f>
        <v/>
      </c>
      <c r="F114" s="39" t="str">
        <f>IF(OR(Eingabe!K109="---",Eingabe!K109="",Eingabe!D109=""),"",Eingabe!D109)</f>
        <v/>
      </c>
      <c r="G114" s="39" t="str">
        <f>IF(OR(Eingabe!K109="---",Eingabe!K109="",Eingabe!E109=""),"",Eingabe!E109)</f>
        <v/>
      </c>
      <c r="H114" s="39" t="str">
        <f>IF(OR(Eingabe!G109="---",Eingabe!G109="",Eingabe!G109=""),"",Eingabe!G109)</f>
        <v/>
      </c>
      <c r="I114" s="19"/>
      <c r="J114" s="19"/>
      <c r="K114" s="19"/>
      <c r="L114" s="19"/>
      <c r="M114" s="20" t="str">
        <f t="shared" si="4"/>
        <v/>
      </c>
    </row>
    <row r="115" spans="1:13" ht="23.25" x14ac:dyDescent="0.35">
      <c r="A115" s="18">
        <v>106</v>
      </c>
      <c r="B115" s="38" t="str">
        <f>IF(ISTEXT(Eingabe!L110),Eingabe!L110,"")</f>
        <v/>
      </c>
      <c r="C115" s="39" t="str">
        <f>IF(OR(Eingabe!K110="---",Eingabe!K110="",Eingabe!M110=""),"",Eingabe!M110)</f>
        <v/>
      </c>
      <c r="D115" s="39" t="str">
        <f>IF(OR(Eingabe!K110="---",Eingabe!K110="",Eingabe!B110=""),"",Eingabe!B110)</f>
        <v/>
      </c>
      <c r="E115" s="39" t="str">
        <f>IF(OR(Eingabe!K110="---",Eingabe!K110="",Eingabe!C110=""),"",Eingabe!C110)</f>
        <v/>
      </c>
      <c r="F115" s="39" t="str">
        <f>IF(OR(Eingabe!K110="---",Eingabe!K110="",Eingabe!D110=""),"",Eingabe!D110)</f>
        <v/>
      </c>
      <c r="G115" s="39" t="str">
        <f>IF(OR(Eingabe!K110="---",Eingabe!K110="",Eingabe!E110=""),"",Eingabe!E110)</f>
        <v/>
      </c>
      <c r="H115" s="39" t="str">
        <f>IF(OR(Eingabe!G110="---",Eingabe!G110="",Eingabe!G110=""),"",Eingabe!G110)</f>
        <v/>
      </c>
      <c r="I115" s="19"/>
      <c r="J115" s="19"/>
      <c r="K115" s="19"/>
      <c r="L115" s="19"/>
      <c r="M115" s="20" t="str">
        <f t="shared" si="4"/>
        <v/>
      </c>
    </row>
    <row r="116" spans="1:13" ht="23.25" x14ac:dyDescent="0.35">
      <c r="A116" s="18">
        <v>107</v>
      </c>
      <c r="B116" s="38" t="str">
        <f>IF(ISTEXT(Eingabe!L111),Eingabe!L111,"")</f>
        <v/>
      </c>
      <c r="C116" s="39" t="str">
        <f>IF(OR(Eingabe!K111="---",Eingabe!K111="",Eingabe!M111=""),"",Eingabe!M111)</f>
        <v/>
      </c>
      <c r="D116" s="39" t="str">
        <f>IF(OR(Eingabe!K111="---",Eingabe!K111="",Eingabe!B111=""),"",Eingabe!B111)</f>
        <v/>
      </c>
      <c r="E116" s="39" t="str">
        <f>IF(OR(Eingabe!K111="---",Eingabe!K111="",Eingabe!C111=""),"",Eingabe!C111)</f>
        <v/>
      </c>
      <c r="F116" s="39" t="str">
        <f>IF(OR(Eingabe!K111="---",Eingabe!K111="",Eingabe!D111=""),"",Eingabe!D111)</f>
        <v/>
      </c>
      <c r="G116" s="39" t="str">
        <f>IF(OR(Eingabe!K111="---",Eingabe!K111="",Eingabe!E111=""),"",Eingabe!E111)</f>
        <v/>
      </c>
      <c r="H116" s="39" t="str">
        <f>IF(OR(Eingabe!G111="---",Eingabe!G111="",Eingabe!G111=""),"",Eingabe!G111)</f>
        <v/>
      </c>
      <c r="I116" s="19"/>
      <c r="J116" s="19"/>
      <c r="K116" s="19"/>
      <c r="L116" s="19"/>
      <c r="M116" s="20" t="str">
        <f t="shared" si="4"/>
        <v/>
      </c>
    </row>
    <row r="117" spans="1:13" ht="23.25" x14ac:dyDescent="0.35">
      <c r="A117" s="18">
        <v>108</v>
      </c>
      <c r="B117" s="38" t="str">
        <f>IF(ISTEXT(Eingabe!L112),Eingabe!L112,"")</f>
        <v/>
      </c>
      <c r="C117" s="39" t="str">
        <f>IF(OR(Eingabe!K112="---",Eingabe!K112="",Eingabe!M112=""),"",Eingabe!M112)</f>
        <v/>
      </c>
      <c r="D117" s="39" t="str">
        <f>IF(OR(Eingabe!K112="---",Eingabe!K112="",Eingabe!B112=""),"",Eingabe!B112)</f>
        <v/>
      </c>
      <c r="E117" s="39" t="str">
        <f>IF(OR(Eingabe!K112="---",Eingabe!K112="",Eingabe!C112=""),"",Eingabe!C112)</f>
        <v/>
      </c>
      <c r="F117" s="39" t="str">
        <f>IF(OR(Eingabe!K112="---",Eingabe!K112="",Eingabe!D112=""),"",Eingabe!D112)</f>
        <v/>
      </c>
      <c r="G117" s="39" t="str">
        <f>IF(OR(Eingabe!K112="---",Eingabe!K112="",Eingabe!E112=""),"",Eingabe!E112)</f>
        <v/>
      </c>
      <c r="H117" s="39" t="str">
        <f>IF(OR(Eingabe!G112="---",Eingabe!G112="",Eingabe!G112=""),"",Eingabe!G112)</f>
        <v/>
      </c>
      <c r="I117" s="19"/>
      <c r="J117" s="19"/>
      <c r="K117" s="19"/>
      <c r="L117" s="19"/>
      <c r="M117" s="20" t="str">
        <f t="shared" si="4"/>
        <v/>
      </c>
    </row>
    <row r="118" spans="1:13" ht="23.25" x14ac:dyDescent="0.35">
      <c r="A118" s="18">
        <v>109</v>
      </c>
      <c r="B118" s="38" t="str">
        <f>IF(ISTEXT(Eingabe!L113),Eingabe!L113,"")</f>
        <v/>
      </c>
      <c r="C118" s="39" t="str">
        <f>IF(OR(Eingabe!K113="---",Eingabe!K113="",Eingabe!M113=""),"",Eingabe!M113)</f>
        <v/>
      </c>
      <c r="D118" s="39" t="str">
        <f>IF(OR(Eingabe!K113="---",Eingabe!K113="",Eingabe!B113=""),"",Eingabe!B113)</f>
        <v/>
      </c>
      <c r="E118" s="39" t="str">
        <f>IF(OR(Eingabe!K113="---",Eingabe!K113="",Eingabe!C113=""),"",Eingabe!C113)</f>
        <v/>
      </c>
      <c r="F118" s="39" t="str">
        <f>IF(OR(Eingabe!K113="---",Eingabe!K113="",Eingabe!D113=""),"",Eingabe!D113)</f>
        <v/>
      </c>
      <c r="G118" s="39" t="str">
        <f>IF(OR(Eingabe!K113="---",Eingabe!K113="",Eingabe!E113=""),"",Eingabe!E113)</f>
        <v/>
      </c>
      <c r="H118" s="39" t="str">
        <f>IF(OR(Eingabe!G113="---",Eingabe!G113="",Eingabe!G113=""),"",Eingabe!G113)</f>
        <v/>
      </c>
      <c r="I118" s="19"/>
      <c r="J118" s="19"/>
      <c r="K118" s="19"/>
      <c r="L118" s="19"/>
      <c r="M118" s="20" t="str">
        <f t="shared" si="4"/>
        <v/>
      </c>
    </row>
    <row r="119" spans="1:13" ht="23.25" x14ac:dyDescent="0.35">
      <c r="A119" s="18">
        <v>110</v>
      </c>
      <c r="B119" s="38" t="str">
        <f>IF(ISTEXT(Eingabe!L114),Eingabe!L114,"")</f>
        <v/>
      </c>
      <c r="C119" s="39" t="str">
        <f>IF(OR(Eingabe!K114="---",Eingabe!K114="",Eingabe!M114=""),"",Eingabe!M114)</f>
        <v/>
      </c>
      <c r="D119" s="39" t="str">
        <f>IF(OR(Eingabe!K114="---",Eingabe!K114="",Eingabe!B114=""),"",Eingabe!B114)</f>
        <v/>
      </c>
      <c r="E119" s="39" t="str">
        <f>IF(OR(Eingabe!K114="---",Eingabe!K114="",Eingabe!C114=""),"",Eingabe!C114)</f>
        <v/>
      </c>
      <c r="F119" s="39" t="str">
        <f>IF(OR(Eingabe!K114="---",Eingabe!K114="",Eingabe!D114=""),"",Eingabe!D114)</f>
        <v/>
      </c>
      <c r="G119" s="39" t="str">
        <f>IF(OR(Eingabe!K114="---",Eingabe!K114="",Eingabe!E114=""),"",Eingabe!E114)</f>
        <v/>
      </c>
      <c r="H119" s="39" t="str">
        <f>IF(OR(Eingabe!G114="---",Eingabe!G114="",Eingabe!G114=""),"",Eingabe!G114)</f>
        <v/>
      </c>
      <c r="I119" s="19"/>
      <c r="J119" s="19"/>
      <c r="K119" s="19"/>
      <c r="L119" s="19"/>
      <c r="M119" s="20" t="str">
        <f t="shared" si="4"/>
        <v/>
      </c>
    </row>
    <row r="120" spans="1:13" ht="23.25" x14ac:dyDescent="0.35">
      <c r="A120" s="18">
        <v>111</v>
      </c>
      <c r="B120" s="38" t="str">
        <f>IF(ISTEXT(Eingabe!L115),Eingabe!L115,"")</f>
        <v/>
      </c>
      <c r="C120" s="39" t="str">
        <f>IF(OR(Eingabe!K115="---",Eingabe!K115="",Eingabe!M115=""),"",Eingabe!M115)</f>
        <v/>
      </c>
      <c r="D120" s="39" t="str">
        <f>IF(OR(Eingabe!K115="---",Eingabe!K115="",Eingabe!B115=""),"",Eingabe!B115)</f>
        <v/>
      </c>
      <c r="E120" s="39" t="str">
        <f>IF(OR(Eingabe!K115="---",Eingabe!K115="",Eingabe!C115=""),"",Eingabe!C115)</f>
        <v/>
      </c>
      <c r="F120" s="39" t="str">
        <f>IF(OR(Eingabe!K115="---",Eingabe!K115="",Eingabe!D115=""),"",Eingabe!D115)</f>
        <v/>
      </c>
      <c r="G120" s="39" t="str">
        <f>IF(OR(Eingabe!K115="---",Eingabe!K115="",Eingabe!E115=""),"",Eingabe!E115)</f>
        <v/>
      </c>
      <c r="H120" s="39" t="str">
        <f>IF(OR(Eingabe!G115="---",Eingabe!G115="",Eingabe!G115=""),"",Eingabe!G115)</f>
        <v/>
      </c>
      <c r="I120" s="19"/>
      <c r="J120" s="19"/>
      <c r="K120" s="19"/>
      <c r="L120" s="19"/>
      <c r="M120" s="20" t="str">
        <f t="shared" si="4"/>
        <v/>
      </c>
    </row>
    <row r="121" spans="1:13" ht="23.25" x14ac:dyDescent="0.35">
      <c r="A121" s="18">
        <v>112</v>
      </c>
      <c r="B121" s="38" t="str">
        <f>IF(ISTEXT(Eingabe!L116),Eingabe!L116,"")</f>
        <v/>
      </c>
      <c r="C121" s="39" t="str">
        <f>IF(OR(Eingabe!K116="---",Eingabe!K116="",Eingabe!M116=""),"",Eingabe!M116)</f>
        <v/>
      </c>
      <c r="D121" s="39" t="str">
        <f>IF(OR(Eingabe!K116="---",Eingabe!K116="",Eingabe!B116=""),"",Eingabe!B116)</f>
        <v/>
      </c>
      <c r="E121" s="39" t="str">
        <f>IF(OR(Eingabe!K116="---",Eingabe!K116="",Eingabe!C116=""),"",Eingabe!C116)</f>
        <v/>
      </c>
      <c r="F121" s="39" t="str">
        <f>IF(OR(Eingabe!K116="---",Eingabe!K116="",Eingabe!D116=""),"",Eingabe!D116)</f>
        <v/>
      </c>
      <c r="G121" s="39" t="str">
        <f>IF(OR(Eingabe!K116="---",Eingabe!K116="",Eingabe!E116=""),"",Eingabe!E116)</f>
        <v/>
      </c>
      <c r="H121" s="39" t="str">
        <f>IF(OR(Eingabe!G116="---",Eingabe!G116="",Eingabe!G116=""),"",Eingabe!G116)</f>
        <v/>
      </c>
      <c r="I121" s="19"/>
      <c r="J121" s="19"/>
      <c r="K121" s="19"/>
      <c r="L121" s="19"/>
      <c r="M121" s="20" t="str">
        <f t="shared" si="4"/>
        <v/>
      </c>
    </row>
    <row r="122" spans="1:13" ht="23.25" x14ac:dyDescent="0.35">
      <c r="A122" s="18">
        <v>113</v>
      </c>
      <c r="B122" s="38" t="str">
        <f>IF(ISTEXT(Eingabe!L117),Eingabe!L117,"")</f>
        <v/>
      </c>
      <c r="C122" s="39" t="str">
        <f>IF(OR(Eingabe!K117="---",Eingabe!K117="",Eingabe!M117=""),"",Eingabe!M117)</f>
        <v/>
      </c>
      <c r="D122" s="39" t="str">
        <f>IF(OR(Eingabe!K117="---",Eingabe!K117="",Eingabe!B117=""),"",Eingabe!B117)</f>
        <v/>
      </c>
      <c r="E122" s="39" t="str">
        <f>IF(OR(Eingabe!K117="---",Eingabe!K117="",Eingabe!C117=""),"",Eingabe!C117)</f>
        <v/>
      </c>
      <c r="F122" s="39" t="str">
        <f>IF(OR(Eingabe!K117="---",Eingabe!K117="",Eingabe!D117=""),"",Eingabe!D117)</f>
        <v/>
      </c>
      <c r="G122" s="39" t="str">
        <f>IF(OR(Eingabe!K117="---",Eingabe!K117="",Eingabe!E117=""),"",Eingabe!E117)</f>
        <v/>
      </c>
      <c r="H122" s="39" t="str">
        <f>IF(OR(Eingabe!G117="---",Eingabe!G117="",Eingabe!G117=""),"",Eingabe!G117)</f>
        <v/>
      </c>
      <c r="I122" s="19"/>
      <c r="J122" s="19"/>
      <c r="K122" s="19"/>
      <c r="L122" s="19"/>
      <c r="M122" s="20" t="str">
        <f t="shared" si="4"/>
        <v/>
      </c>
    </row>
    <row r="123" spans="1:13" ht="23.25" x14ac:dyDescent="0.35">
      <c r="A123" s="18">
        <v>114</v>
      </c>
      <c r="B123" s="38" t="str">
        <f>IF(ISTEXT(Eingabe!L118),Eingabe!L118,"")</f>
        <v/>
      </c>
      <c r="C123" s="39" t="str">
        <f>IF(OR(Eingabe!K118="---",Eingabe!K118="",Eingabe!M118=""),"",Eingabe!M118)</f>
        <v/>
      </c>
      <c r="D123" s="39" t="str">
        <f>IF(OR(Eingabe!K118="---",Eingabe!K118="",Eingabe!B118=""),"",Eingabe!B118)</f>
        <v/>
      </c>
      <c r="E123" s="39" t="str">
        <f>IF(OR(Eingabe!K118="---",Eingabe!K118="",Eingabe!C118=""),"",Eingabe!C118)</f>
        <v/>
      </c>
      <c r="F123" s="39" t="str">
        <f>IF(OR(Eingabe!K118="---",Eingabe!K118="",Eingabe!D118=""),"",Eingabe!D118)</f>
        <v/>
      </c>
      <c r="G123" s="39" t="str">
        <f>IF(OR(Eingabe!K118="---",Eingabe!K118="",Eingabe!E118=""),"",Eingabe!E118)</f>
        <v/>
      </c>
      <c r="H123" s="39" t="str">
        <f>IF(OR(Eingabe!G118="---",Eingabe!G118="",Eingabe!G118=""),"",Eingabe!G118)</f>
        <v/>
      </c>
      <c r="I123" s="19"/>
      <c r="J123" s="19"/>
      <c r="K123" s="19"/>
      <c r="L123" s="19"/>
      <c r="M123" s="20" t="str">
        <f t="shared" si="4"/>
        <v/>
      </c>
    </row>
    <row r="124" spans="1:13" ht="23.25" x14ac:dyDescent="0.35">
      <c r="A124" s="18">
        <v>115</v>
      </c>
      <c r="B124" s="38" t="str">
        <f>IF(ISTEXT(Eingabe!L119),Eingabe!L119,"")</f>
        <v/>
      </c>
      <c r="C124" s="39" t="str">
        <f>IF(OR(Eingabe!K119="---",Eingabe!K119="",Eingabe!M119=""),"",Eingabe!M119)</f>
        <v/>
      </c>
      <c r="D124" s="39" t="str">
        <f>IF(OR(Eingabe!K119="---",Eingabe!K119="",Eingabe!B119=""),"",Eingabe!B119)</f>
        <v/>
      </c>
      <c r="E124" s="39" t="str">
        <f>IF(OR(Eingabe!K119="---",Eingabe!K119="",Eingabe!C119=""),"",Eingabe!C119)</f>
        <v/>
      </c>
      <c r="F124" s="39" t="str">
        <f>IF(OR(Eingabe!K119="---",Eingabe!K119="",Eingabe!D119=""),"",Eingabe!D119)</f>
        <v/>
      </c>
      <c r="G124" s="39" t="str">
        <f>IF(OR(Eingabe!K119="---",Eingabe!K119="",Eingabe!E119=""),"",Eingabe!E119)</f>
        <v/>
      </c>
      <c r="H124" s="39" t="str">
        <f>IF(OR(Eingabe!G119="---",Eingabe!G119="",Eingabe!G119=""),"",Eingabe!G119)</f>
        <v/>
      </c>
      <c r="I124" s="19"/>
      <c r="J124" s="19"/>
      <c r="K124" s="19"/>
      <c r="L124" s="19"/>
      <c r="M124" s="20" t="str">
        <f t="shared" si="4"/>
        <v/>
      </c>
    </row>
    <row r="125" spans="1:13" ht="23.25" x14ac:dyDescent="0.35">
      <c r="A125" s="18">
        <v>116</v>
      </c>
      <c r="B125" s="38" t="str">
        <f>IF(ISTEXT(Eingabe!L120),Eingabe!L120,"")</f>
        <v/>
      </c>
      <c r="C125" s="39" t="str">
        <f>IF(OR(Eingabe!K120="---",Eingabe!K120="",Eingabe!M120=""),"",Eingabe!M120)</f>
        <v/>
      </c>
      <c r="D125" s="39" t="str">
        <f>IF(OR(Eingabe!K120="---",Eingabe!K120="",Eingabe!B120=""),"",Eingabe!B120)</f>
        <v/>
      </c>
      <c r="E125" s="39" t="str">
        <f>IF(OR(Eingabe!K120="---",Eingabe!K120="",Eingabe!C120=""),"",Eingabe!C120)</f>
        <v/>
      </c>
      <c r="F125" s="39" t="str">
        <f>IF(OR(Eingabe!K120="---",Eingabe!K120="",Eingabe!D120=""),"",Eingabe!D120)</f>
        <v/>
      </c>
      <c r="G125" s="39" t="str">
        <f>IF(OR(Eingabe!K120="---",Eingabe!K120="",Eingabe!E120=""),"",Eingabe!E120)</f>
        <v/>
      </c>
      <c r="H125" s="39" t="str">
        <f>IF(OR(Eingabe!G120="---",Eingabe!G120="",Eingabe!G120=""),"",Eingabe!G120)</f>
        <v/>
      </c>
      <c r="I125" s="19"/>
      <c r="J125" s="19"/>
      <c r="K125" s="19"/>
      <c r="L125" s="19"/>
      <c r="M125" s="20" t="str">
        <f t="shared" si="4"/>
        <v/>
      </c>
    </row>
    <row r="126" spans="1:13" ht="23.25" x14ac:dyDescent="0.35">
      <c r="A126" s="18">
        <v>117</v>
      </c>
      <c r="B126" s="38" t="str">
        <f>IF(ISTEXT(Eingabe!L121),Eingabe!L121,"")</f>
        <v/>
      </c>
      <c r="C126" s="39" t="str">
        <f>IF(OR(Eingabe!K121="---",Eingabe!K121="",Eingabe!M121=""),"",Eingabe!M121)</f>
        <v/>
      </c>
      <c r="D126" s="39" t="str">
        <f>IF(OR(Eingabe!K121="---",Eingabe!K121="",Eingabe!B121=""),"",Eingabe!B121)</f>
        <v/>
      </c>
      <c r="E126" s="39" t="str">
        <f>IF(OR(Eingabe!K121="---",Eingabe!K121="",Eingabe!C121=""),"",Eingabe!C121)</f>
        <v/>
      </c>
      <c r="F126" s="39" t="str">
        <f>IF(OR(Eingabe!K121="---",Eingabe!K121="",Eingabe!D121=""),"",Eingabe!D121)</f>
        <v/>
      </c>
      <c r="G126" s="39" t="str">
        <f>IF(OR(Eingabe!K121="---",Eingabe!K121="",Eingabe!E121=""),"",Eingabe!E121)</f>
        <v/>
      </c>
      <c r="H126" s="39" t="str">
        <f>IF(OR(Eingabe!G121="---",Eingabe!G121="",Eingabe!G121=""),"",Eingabe!G121)</f>
        <v/>
      </c>
      <c r="I126" s="19"/>
      <c r="J126" s="19"/>
      <c r="K126" s="19"/>
      <c r="L126" s="19"/>
      <c r="M126" s="20" t="str">
        <f t="shared" si="4"/>
        <v/>
      </c>
    </row>
    <row r="127" spans="1:13" ht="23.25" x14ac:dyDescent="0.35">
      <c r="A127" s="18">
        <v>118</v>
      </c>
      <c r="B127" s="38" t="str">
        <f>IF(ISTEXT(Eingabe!L122),Eingabe!L122,"")</f>
        <v/>
      </c>
      <c r="C127" s="39" t="str">
        <f>IF(OR(Eingabe!K122="---",Eingabe!K122="",Eingabe!M122=""),"",Eingabe!M122)</f>
        <v/>
      </c>
      <c r="D127" s="39" t="str">
        <f>IF(OR(Eingabe!K122="---",Eingabe!K122="",Eingabe!B122=""),"",Eingabe!B122)</f>
        <v/>
      </c>
      <c r="E127" s="39" t="str">
        <f>IF(OR(Eingabe!K122="---",Eingabe!K122="",Eingabe!C122=""),"",Eingabe!C122)</f>
        <v/>
      </c>
      <c r="F127" s="39" t="str">
        <f>IF(OR(Eingabe!K122="---",Eingabe!K122="",Eingabe!D122=""),"",Eingabe!D122)</f>
        <v/>
      </c>
      <c r="G127" s="39" t="str">
        <f>IF(OR(Eingabe!K122="---",Eingabe!K122="",Eingabe!E122=""),"",Eingabe!E122)</f>
        <v/>
      </c>
      <c r="H127" s="39" t="str">
        <f>IF(OR(Eingabe!G122="---",Eingabe!G122="",Eingabe!G122=""),"",Eingabe!G122)</f>
        <v/>
      </c>
      <c r="I127" s="19"/>
      <c r="J127" s="19"/>
      <c r="K127" s="19"/>
      <c r="L127" s="19"/>
      <c r="M127" s="20" t="str">
        <f t="shared" si="4"/>
        <v/>
      </c>
    </row>
    <row r="128" spans="1:13" ht="23.25" x14ac:dyDescent="0.35">
      <c r="A128" s="18">
        <v>119</v>
      </c>
      <c r="B128" s="38" t="str">
        <f>IF(ISTEXT(Eingabe!L123),Eingabe!L123,"")</f>
        <v/>
      </c>
      <c r="C128" s="39" t="str">
        <f>IF(OR(Eingabe!K123="---",Eingabe!K123="",Eingabe!M123=""),"",Eingabe!M123)</f>
        <v/>
      </c>
      <c r="D128" s="39" t="str">
        <f>IF(OR(Eingabe!K123="---",Eingabe!K123="",Eingabe!B123=""),"",Eingabe!B123)</f>
        <v/>
      </c>
      <c r="E128" s="39" t="str">
        <f>IF(OR(Eingabe!K123="---",Eingabe!K123="",Eingabe!C123=""),"",Eingabe!C123)</f>
        <v/>
      </c>
      <c r="F128" s="39" t="str">
        <f>IF(OR(Eingabe!K123="---",Eingabe!K123="",Eingabe!D123=""),"",Eingabe!D123)</f>
        <v/>
      </c>
      <c r="G128" s="39" t="str">
        <f>IF(OR(Eingabe!K123="---",Eingabe!K123="",Eingabe!E123=""),"",Eingabe!E123)</f>
        <v/>
      </c>
      <c r="H128" s="39" t="str">
        <f>IF(OR(Eingabe!G123="---",Eingabe!G123="",Eingabe!G123=""),"",Eingabe!G123)</f>
        <v/>
      </c>
      <c r="I128" s="19"/>
      <c r="J128" s="19"/>
      <c r="K128" s="19"/>
      <c r="L128" s="19"/>
      <c r="M128" s="20" t="str">
        <f t="shared" si="4"/>
        <v/>
      </c>
    </row>
    <row r="129" spans="1:13" ht="23.25" x14ac:dyDescent="0.35">
      <c r="A129" s="18">
        <v>120</v>
      </c>
      <c r="B129" s="38" t="str">
        <f>IF(ISTEXT(Eingabe!L124),Eingabe!L124,"")</f>
        <v/>
      </c>
      <c r="C129" s="39" t="str">
        <f>IF(OR(Eingabe!K124="---",Eingabe!K124="",Eingabe!M124=""),"",Eingabe!M124)</f>
        <v/>
      </c>
      <c r="D129" s="39" t="str">
        <f>IF(OR(Eingabe!K124="---",Eingabe!K124="",Eingabe!B124=""),"",Eingabe!B124)</f>
        <v/>
      </c>
      <c r="E129" s="39" t="str">
        <f>IF(OR(Eingabe!K124="---",Eingabe!K124="",Eingabe!C124=""),"",Eingabe!C124)</f>
        <v/>
      </c>
      <c r="F129" s="39" t="str">
        <f>IF(OR(Eingabe!K124="---",Eingabe!K124="",Eingabe!D124=""),"",Eingabe!D124)</f>
        <v/>
      </c>
      <c r="G129" s="39" t="str">
        <f>IF(OR(Eingabe!K124="---",Eingabe!K124="",Eingabe!E124=""),"",Eingabe!E124)</f>
        <v/>
      </c>
      <c r="H129" s="39" t="str">
        <f>IF(OR(Eingabe!G124="---",Eingabe!G124="",Eingabe!G124=""),"",Eingabe!G124)</f>
        <v/>
      </c>
      <c r="I129" s="19"/>
      <c r="J129" s="19"/>
      <c r="K129" s="19"/>
      <c r="L129" s="19"/>
      <c r="M129" s="20" t="str">
        <f t="shared" si="4"/>
        <v/>
      </c>
    </row>
    <row r="130" spans="1:13" ht="23.25" x14ac:dyDescent="0.35">
      <c r="A130" s="18">
        <v>121</v>
      </c>
      <c r="B130" s="38" t="str">
        <f>IF(ISTEXT(Eingabe!L125),Eingabe!L125,"")</f>
        <v/>
      </c>
      <c r="C130" s="39" t="str">
        <f>IF(OR(Eingabe!K125="---",Eingabe!K125="",Eingabe!M125=""),"",Eingabe!M125)</f>
        <v/>
      </c>
      <c r="D130" s="39" t="str">
        <f>IF(OR(Eingabe!K125="---",Eingabe!K125="",Eingabe!B125=""),"",Eingabe!B125)</f>
        <v/>
      </c>
      <c r="E130" s="39" t="str">
        <f>IF(OR(Eingabe!K125="---",Eingabe!K125="",Eingabe!C125=""),"",Eingabe!C125)</f>
        <v/>
      </c>
      <c r="F130" s="39" t="str">
        <f>IF(OR(Eingabe!K125="---",Eingabe!K125="",Eingabe!D125=""),"",Eingabe!D125)</f>
        <v/>
      </c>
      <c r="G130" s="39" t="str">
        <f>IF(OR(Eingabe!K125="---",Eingabe!K125="",Eingabe!E125=""),"",Eingabe!E125)</f>
        <v/>
      </c>
      <c r="H130" s="39" t="str">
        <f>IF(OR(Eingabe!G125="---",Eingabe!G125="",Eingabe!G125=""),"",Eingabe!G125)</f>
        <v/>
      </c>
      <c r="I130" s="19"/>
      <c r="J130" s="19"/>
      <c r="K130" s="19"/>
      <c r="L130" s="19"/>
      <c r="M130" s="20" t="str">
        <f t="shared" si="4"/>
        <v/>
      </c>
    </row>
    <row r="131" spans="1:13" ht="23.25" x14ac:dyDescent="0.35">
      <c r="A131" s="18">
        <v>122</v>
      </c>
      <c r="B131" s="38" t="str">
        <f>IF(ISTEXT(Eingabe!L126),Eingabe!L126,"")</f>
        <v/>
      </c>
      <c r="C131" s="39" t="str">
        <f>IF(OR(Eingabe!K126="---",Eingabe!K126="",Eingabe!M126=""),"",Eingabe!M126)</f>
        <v/>
      </c>
      <c r="D131" s="39" t="str">
        <f>IF(OR(Eingabe!K126="---",Eingabe!K126="",Eingabe!B126=""),"",Eingabe!B126)</f>
        <v/>
      </c>
      <c r="E131" s="39" t="str">
        <f>IF(OR(Eingabe!K126="---",Eingabe!K126="",Eingabe!C126=""),"",Eingabe!C126)</f>
        <v/>
      </c>
      <c r="F131" s="39" t="str">
        <f>IF(OR(Eingabe!K126="---",Eingabe!K126="",Eingabe!D126=""),"",Eingabe!D126)</f>
        <v/>
      </c>
      <c r="G131" s="39" t="str">
        <f>IF(OR(Eingabe!K126="---",Eingabe!K126="",Eingabe!E126=""),"",Eingabe!E126)</f>
        <v/>
      </c>
      <c r="H131" s="39" t="str">
        <f>IF(OR(Eingabe!G126="---",Eingabe!G126="",Eingabe!G126=""),"",Eingabe!G126)</f>
        <v/>
      </c>
      <c r="I131" s="19"/>
      <c r="J131" s="19"/>
      <c r="K131" s="19"/>
      <c r="L131" s="19"/>
      <c r="M131" s="20" t="str">
        <f t="shared" si="4"/>
        <v/>
      </c>
    </row>
    <row r="132" spans="1:13" ht="23.25" x14ac:dyDescent="0.35">
      <c r="A132" s="18">
        <v>123</v>
      </c>
      <c r="B132" s="38" t="str">
        <f>IF(ISTEXT(Eingabe!L127),Eingabe!L127,"")</f>
        <v/>
      </c>
      <c r="C132" s="39" t="str">
        <f>IF(OR(Eingabe!K127="---",Eingabe!K127="",Eingabe!M127=""),"",Eingabe!M127)</f>
        <v/>
      </c>
      <c r="D132" s="39" t="str">
        <f>IF(OR(Eingabe!K127="---",Eingabe!K127="",Eingabe!B127=""),"",Eingabe!B127)</f>
        <v/>
      </c>
      <c r="E132" s="39" t="str">
        <f>IF(OR(Eingabe!K127="---",Eingabe!K127="",Eingabe!C127=""),"",Eingabe!C127)</f>
        <v/>
      </c>
      <c r="F132" s="39" t="str">
        <f>IF(OR(Eingabe!K127="---",Eingabe!K127="",Eingabe!D127=""),"",Eingabe!D127)</f>
        <v/>
      </c>
      <c r="G132" s="39" t="str">
        <f>IF(OR(Eingabe!K127="---",Eingabe!K127="",Eingabe!E127=""),"",Eingabe!E127)</f>
        <v/>
      </c>
      <c r="H132" s="39" t="str">
        <f>IF(OR(Eingabe!G127="---",Eingabe!G127="",Eingabe!G127=""),"",Eingabe!G127)</f>
        <v/>
      </c>
      <c r="I132" s="19"/>
      <c r="J132" s="19"/>
      <c r="K132" s="19"/>
      <c r="L132" s="19"/>
      <c r="M132" s="20" t="str">
        <f t="shared" si="4"/>
        <v/>
      </c>
    </row>
    <row r="133" spans="1:13" ht="23.25" x14ac:dyDescent="0.35">
      <c r="A133" s="18">
        <v>124</v>
      </c>
      <c r="B133" s="38" t="str">
        <f>IF(ISTEXT(Eingabe!L128),Eingabe!L128,"")</f>
        <v/>
      </c>
      <c r="C133" s="39" t="str">
        <f>IF(OR(Eingabe!K128="---",Eingabe!K128="",Eingabe!M128=""),"",Eingabe!M128)</f>
        <v/>
      </c>
      <c r="D133" s="39" t="str">
        <f>IF(OR(Eingabe!K128="---",Eingabe!K128="",Eingabe!B128=""),"",Eingabe!B128)</f>
        <v/>
      </c>
      <c r="E133" s="39" t="str">
        <f>IF(OR(Eingabe!K128="---",Eingabe!K128="",Eingabe!C128=""),"",Eingabe!C128)</f>
        <v/>
      </c>
      <c r="F133" s="39" t="str">
        <f>IF(OR(Eingabe!K128="---",Eingabe!K128="",Eingabe!D128=""),"",Eingabe!D128)</f>
        <v/>
      </c>
      <c r="G133" s="39" t="str">
        <f>IF(OR(Eingabe!K128="---",Eingabe!K128="",Eingabe!E128=""),"",Eingabe!E128)</f>
        <v/>
      </c>
      <c r="H133" s="39" t="str">
        <f>IF(OR(Eingabe!G128="---",Eingabe!G128="",Eingabe!G128=""),"",Eingabe!G128)</f>
        <v/>
      </c>
      <c r="I133" s="19"/>
      <c r="J133" s="19"/>
      <c r="K133" s="19"/>
      <c r="L133" s="19"/>
      <c r="M133" s="20" t="str">
        <f t="shared" si="4"/>
        <v/>
      </c>
    </row>
    <row r="134" spans="1:13" ht="23.25" x14ac:dyDescent="0.35">
      <c r="A134" s="18">
        <v>125</v>
      </c>
      <c r="B134" s="38" t="str">
        <f>IF(ISTEXT(Eingabe!L129),Eingabe!L129,"")</f>
        <v/>
      </c>
      <c r="C134" s="39" t="str">
        <f>IF(OR(Eingabe!K129="---",Eingabe!K129="",Eingabe!M129=""),"",Eingabe!M129)</f>
        <v/>
      </c>
      <c r="D134" s="39" t="str">
        <f>IF(OR(Eingabe!K129="---",Eingabe!K129="",Eingabe!B129=""),"",Eingabe!B129)</f>
        <v/>
      </c>
      <c r="E134" s="39" t="str">
        <f>IF(OR(Eingabe!K129="---",Eingabe!K129="",Eingabe!C129=""),"",Eingabe!C129)</f>
        <v/>
      </c>
      <c r="F134" s="39" t="str">
        <f>IF(OR(Eingabe!K129="---",Eingabe!K129="",Eingabe!D129=""),"",Eingabe!D129)</f>
        <v/>
      </c>
      <c r="G134" s="39" t="str">
        <f>IF(OR(Eingabe!K129="---",Eingabe!K129="",Eingabe!E129=""),"",Eingabe!E129)</f>
        <v/>
      </c>
      <c r="H134" s="39" t="str">
        <f>IF(OR(Eingabe!G129="---",Eingabe!G129="",Eingabe!G129=""),"",Eingabe!G129)</f>
        <v/>
      </c>
      <c r="I134" s="19"/>
      <c r="J134" s="19"/>
      <c r="K134" s="19"/>
      <c r="L134" s="19"/>
      <c r="M134" s="20" t="str">
        <f t="shared" si="4"/>
        <v/>
      </c>
    </row>
    <row r="135" spans="1:13" ht="23.25" x14ac:dyDescent="0.35">
      <c r="A135" s="18">
        <v>126</v>
      </c>
      <c r="B135" s="38" t="str">
        <f>IF(ISTEXT(Eingabe!L130),Eingabe!L130,"")</f>
        <v/>
      </c>
      <c r="C135" s="39" t="str">
        <f>IF(OR(Eingabe!K130="---",Eingabe!K130="",Eingabe!M130=""),"",Eingabe!M130)</f>
        <v/>
      </c>
      <c r="D135" s="39" t="str">
        <f>IF(OR(Eingabe!K130="---",Eingabe!K130="",Eingabe!B130=""),"",Eingabe!B130)</f>
        <v/>
      </c>
      <c r="E135" s="39" t="str">
        <f>IF(OR(Eingabe!K130="---",Eingabe!K130="",Eingabe!C130=""),"",Eingabe!C130)</f>
        <v/>
      </c>
      <c r="F135" s="39" t="str">
        <f>IF(OR(Eingabe!K130="---",Eingabe!K130="",Eingabe!D130=""),"",Eingabe!D130)</f>
        <v/>
      </c>
      <c r="G135" s="39" t="str">
        <f>IF(OR(Eingabe!K130="---",Eingabe!K130="",Eingabe!E130=""),"",Eingabe!E130)</f>
        <v/>
      </c>
      <c r="H135" s="39" t="str">
        <f>IF(OR(Eingabe!G130="---",Eingabe!G130="",Eingabe!G130=""),"",Eingabe!G130)</f>
        <v/>
      </c>
      <c r="I135" s="19"/>
      <c r="J135" s="19"/>
      <c r="K135" s="19"/>
      <c r="L135" s="19"/>
      <c r="M135" s="20" t="str">
        <f t="shared" si="4"/>
        <v/>
      </c>
    </row>
    <row r="136" spans="1:13" ht="23.25" x14ac:dyDescent="0.35">
      <c r="A136" s="18">
        <v>127</v>
      </c>
      <c r="B136" s="38" t="str">
        <f>IF(ISTEXT(Eingabe!L131),Eingabe!L131,"")</f>
        <v/>
      </c>
      <c r="C136" s="39" t="str">
        <f>IF(OR(Eingabe!K131="---",Eingabe!K131="",Eingabe!M131=""),"",Eingabe!M131)</f>
        <v/>
      </c>
      <c r="D136" s="39" t="str">
        <f>IF(OR(Eingabe!K131="---",Eingabe!K131="",Eingabe!B131=""),"",Eingabe!B131)</f>
        <v/>
      </c>
      <c r="E136" s="39" t="str">
        <f>IF(OR(Eingabe!K131="---",Eingabe!K131="",Eingabe!C131=""),"",Eingabe!C131)</f>
        <v/>
      </c>
      <c r="F136" s="39" t="str">
        <f>IF(OR(Eingabe!K131="---",Eingabe!K131="",Eingabe!D131=""),"",Eingabe!D131)</f>
        <v/>
      </c>
      <c r="G136" s="39" t="str">
        <f>IF(OR(Eingabe!K131="---",Eingabe!K131="",Eingabe!E131=""),"",Eingabe!E131)</f>
        <v/>
      </c>
      <c r="H136" s="39" t="str">
        <f>IF(OR(Eingabe!G131="---",Eingabe!G131="",Eingabe!G131=""),"",Eingabe!G131)</f>
        <v/>
      </c>
      <c r="I136" s="19"/>
      <c r="J136" s="19"/>
      <c r="K136" s="19"/>
      <c r="L136" s="19"/>
      <c r="M136" s="20" t="str">
        <f t="shared" si="4"/>
        <v/>
      </c>
    </row>
    <row r="137" spans="1:13" ht="23.25" x14ac:dyDescent="0.35">
      <c r="A137" s="18">
        <v>128</v>
      </c>
      <c r="B137" s="38" t="str">
        <f>IF(ISTEXT(Eingabe!L132),Eingabe!L132,"")</f>
        <v/>
      </c>
      <c r="C137" s="39" t="str">
        <f>IF(OR(Eingabe!K132="---",Eingabe!K132="",Eingabe!M132=""),"",Eingabe!M132)</f>
        <v/>
      </c>
      <c r="D137" s="39" t="str">
        <f>IF(OR(Eingabe!K132="---",Eingabe!K132="",Eingabe!B132=""),"",Eingabe!B132)</f>
        <v/>
      </c>
      <c r="E137" s="39" t="str">
        <f>IF(OR(Eingabe!K132="---",Eingabe!K132="",Eingabe!C132=""),"",Eingabe!C132)</f>
        <v/>
      </c>
      <c r="F137" s="39" t="str">
        <f>IF(OR(Eingabe!K132="---",Eingabe!K132="",Eingabe!D132=""),"",Eingabe!D132)</f>
        <v/>
      </c>
      <c r="G137" s="39" t="str">
        <f>IF(OR(Eingabe!K132="---",Eingabe!K132="",Eingabe!E132=""),"",Eingabe!E132)</f>
        <v/>
      </c>
      <c r="H137" s="39" t="str">
        <f>IF(OR(Eingabe!G132="---",Eingabe!G132="",Eingabe!G132=""),"",Eingabe!G132)</f>
        <v/>
      </c>
      <c r="I137" s="19"/>
      <c r="J137" s="19"/>
      <c r="K137" s="19"/>
      <c r="L137" s="19"/>
      <c r="M137" s="20" t="str">
        <f t="shared" si="4"/>
        <v/>
      </c>
    </row>
    <row r="138" spans="1:13" ht="23.25" x14ac:dyDescent="0.35">
      <c r="A138" s="18">
        <v>129</v>
      </c>
      <c r="B138" s="38" t="str">
        <f>IF(ISTEXT(Eingabe!L133),Eingabe!L133,"")</f>
        <v/>
      </c>
      <c r="C138" s="39" t="str">
        <f>IF(OR(Eingabe!K133="---",Eingabe!K133="",Eingabe!M133=""),"",Eingabe!M133)</f>
        <v/>
      </c>
      <c r="D138" s="39" t="str">
        <f>IF(OR(Eingabe!K133="---",Eingabe!K133="",Eingabe!B133=""),"",Eingabe!B133)</f>
        <v/>
      </c>
      <c r="E138" s="39" t="str">
        <f>IF(OR(Eingabe!K133="---",Eingabe!K133="",Eingabe!C133=""),"",Eingabe!C133)</f>
        <v/>
      </c>
      <c r="F138" s="39" t="str">
        <f>IF(OR(Eingabe!K133="---",Eingabe!K133="",Eingabe!D133=""),"",Eingabe!D133)</f>
        <v/>
      </c>
      <c r="G138" s="39" t="str">
        <f>IF(OR(Eingabe!K133="---",Eingabe!K133="",Eingabe!E133=""),"",Eingabe!E133)</f>
        <v/>
      </c>
      <c r="H138" s="39" t="str">
        <f>IF(OR(Eingabe!G133="---",Eingabe!G133="",Eingabe!G133=""),"",Eingabe!G133)</f>
        <v/>
      </c>
      <c r="I138" s="19"/>
      <c r="J138" s="19"/>
      <c r="K138" s="19"/>
      <c r="L138" s="19"/>
      <c r="M138" s="20" t="str">
        <f t="shared" si="4"/>
        <v/>
      </c>
    </row>
    <row r="139" spans="1:13" ht="23.25" x14ac:dyDescent="0.35">
      <c r="A139" s="18">
        <v>130</v>
      </c>
      <c r="B139" s="38" t="str">
        <f>IF(ISTEXT(Eingabe!L134),Eingabe!L134,"")</f>
        <v/>
      </c>
      <c r="C139" s="39" t="str">
        <f>IF(OR(Eingabe!K134="---",Eingabe!K134="",Eingabe!M134=""),"",Eingabe!M134)</f>
        <v/>
      </c>
      <c r="D139" s="39" t="str">
        <f>IF(OR(Eingabe!K134="---",Eingabe!K134="",Eingabe!B134=""),"",Eingabe!B134)</f>
        <v/>
      </c>
      <c r="E139" s="39" t="str">
        <f>IF(OR(Eingabe!K134="---",Eingabe!K134="",Eingabe!C134=""),"",Eingabe!C134)</f>
        <v/>
      </c>
      <c r="F139" s="39" t="str">
        <f>IF(OR(Eingabe!K134="---",Eingabe!K134="",Eingabe!D134=""),"",Eingabe!D134)</f>
        <v/>
      </c>
      <c r="G139" s="39" t="str">
        <f>IF(OR(Eingabe!K134="---",Eingabe!K134="",Eingabe!E134=""),"",Eingabe!E134)</f>
        <v/>
      </c>
      <c r="H139" s="39" t="str">
        <f>IF(OR(Eingabe!G134="---",Eingabe!G134="",Eingabe!G134=""),"",Eingabe!G134)</f>
        <v/>
      </c>
      <c r="I139" s="19"/>
      <c r="J139" s="19"/>
      <c r="K139" s="19"/>
      <c r="L139" s="19"/>
      <c r="M139" s="20" t="str">
        <f t="shared" si="4"/>
        <v/>
      </c>
    </row>
    <row r="140" spans="1:13" ht="23.25" x14ac:dyDescent="0.35">
      <c r="A140" s="18">
        <v>131</v>
      </c>
      <c r="B140" s="38" t="str">
        <f>IF(ISTEXT(Eingabe!L135),Eingabe!L135,"")</f>
        <v/>
      </c>
      <c r="C140" s="39" t="str">
        <f>IF(OR(Eingabe!K135="---",Eingabe!K135="",Eingabe!M135=""),"",Eingabe!M135)</f>
        <v/>
      </c>
      <c r="D140" s="39" t="str">
        <f>IF(OR(Eingabe!K135="---",Eingabe!K135="",Eingabe!B135=""),"",Eingabe!B135)</f>
        <v/>
      </c>
      <c r="E140" s="39" t="str">
        <f>IF(OR(Eingabe!K135="---",Eingabe!K135="",Eingabe!C135=""),"",Eingabe!C135)</f>
        <v/>
      </c>
      <c r="F140" s="39" t="str">
        <f>IF(OR(Eingabe!K135="---",Eingabe!K135="",Eingabe!D135=""),"",Eingabe!D135)</f>
        <v/>
      </c>
      <c r="G140" s="39" t="str">
        <f>IF(OR(Eingabe!K135="---",Eingabe!K135="",Eingabe!E135=""),"",Eingabe!E135)</f>
        <v/>
      </c>
      <c r="H140" s="39" t="str">
        <f>IF(OR(Eingabe!G135="---",Eingabe!G135="",Eingabe!G135=""),"",Eingabe!G135)</f>
        <v/>
      </c>
      <c r="I140" s="19"/>
      <c r="J140" s="19"/>
      <c r="K140" s="19"/>
      <c r="L140" s="19"/>
      <c r="M140" s="20" t="str">
        <f t="shared" ref="M140:M192" si="5">IF(ISNUMBER(L140),(L140+$D$6-K140)*$I$6,"")</f>
        <v/>
      </c>
    </row>
    <row r="141" spans="1:13" ht="23.25" x14ac:dyDescent="0.35">
      <c r="A141" s="18">
        <v>132</v>
      </c>
      <c r="B141" s="38" t="str">
        <f>IF(ISTEXT(Eingabe!L136),Eingabe!L136,"")</f>
        <v/>
      </c>
      <c r="C141" s="39" t="str">
        <f>IF(OR(Eingabe!K136="---",Eingabe!K136="",Eingabe!M136=""),"",Eingabe!M136)</f>
        <v/>
      </c>
      <c r="D141" s="39" t="str">
        <f>IF(OR(Eingabe!K136="---",Eingabe!K136="",Eingabe!B136=""),"",Eingabe!B136)</f>
        <v/>
      </c>
      <c r="E141" s="39" t="str">
        <f>IF(OR(Eingabe!K136="---",Eingabe!K136="",Eingabe!C136=""),"",Eingabe!C136)</f>
        <v/>
      </c>
      <c r="F141" s="39" t="str">
        <f>IF(OR(Eingabe!K136="---",Eingabe!K136="",Eingabe!D136=""),"",Eingabe!D136)</f>
        <v/>
      </c>
      <c r="G141" s="39" t="str">
        <f>IF(OR(Eingabe!K136="---",Eingabe!K136="",Eingabe!E136=""),"",Eingabe!E136)</f>
        <v/>
      </c>
      <c r="H141" s="39" t="str">
        <f>IF(OR(Eingabe!G136="---",Eingabe!G136="",Eingabe!G136=""),"",Eingabe!G136)</f>
        <v/>
      </c>
      <c r="I141" s="19"/>
      <c r="J141" s="19"/>
      <c r="K141" s="19"/>
      <c r="L141" s="19"/>
      <c r="M141" s="20" t="str">
        <f t="shared" si="5"/>
        <v/>
      </c>
    </row>
    <row r="142" spans="1:13" ht="23.25" x14ac:dyDescent="0.35">
      <c r="A142" s="18">
        <v>133</v>
      </c>
      <c r="B142" s="38" t="str">
        <f>IF(ISTEXT(Eingabe!L137),Eingabe!L137,"")</f>
        <v/>
      </c>
      <c r="C142" s="39" t="str">
        <f>IF(OR(Eingabe!K137="---",Eingabe!K137="",Eingabe!M137=""),"",Eingabe!M137)</f>
        <v/>
      </c>
      <c r="D142" s="39" t="str">
        <f>IF(OR(Eingabe!K137="---",Eingabe!K137="",Eingabe!B137=""),"",Eingabe!B137)</f>
        <v/>
      </c>
      <c r="E142" s="39" t="str">
        <f>IF(OR(Eingabe!K137="---",Eingabe!K137="",Eingabe!C137=""),"",Eingabe!C137)</f>
        <v/>
      </c>
      <c r="F142" s="39" t="str">
        <f>IF(OR(Eingabe!K137="---",Eingabe!K137="",Eingabe!D137=""),"",Eingabe!D137)</f>
        <v/>
      </c>
      <c r="G142" s="39" t="str">
        <f>IF(OR(Eingabe!K137="---",Eingabe!K137="",Eingabe!E137=""),"",Eingabe!E137)</f>
        <v/>
      </c>
      <c r="H142" s="39" t="str">
        <f>IF(OR(Eingabe!G137="---",Eingabe!G137="",Eingabe!G137=""),"",Eingabe!G137)</f>
        <v/>
      </c>
      <c r="I142" s="19"/>
      <c r="J142" s="19"/>
      <c r="K142" s="19"/>
      <c r="L142" s="19"/>
      <c r="M142" s="20" t="str">
        <f t="shared" si="5"/>
        <v/>
      </c>
    </row>
    <row r="143" spans="1:13" ht="23.25" x14ac:dyDescent="0.35">
      <c r="A143" s="18">
        <v>134</v>
      </c>
      <c r="B143" s="38" t="str">
        <f>IF(ISTEXT(Eingabe!L138),Eingabe!L138,"")</f>
        <v/>
      </c>
      <c r="C143" s="39" t="str">
        <f>IF(OR(Eingabe!K138="---",Eingabe!K138="",Eingabe!M138=""),"",Eingabe!M138)</f>
        <v/>
      </c>
      <c r="D143" s="39" t="str">
        <f>IF(OR(Eingabe!K138="---",Eingabe!K138="",Eingabe!B138=""),"",Eingabe!B138)</f>
        <v/>
      </c>
      <c r="E143" s="39" t="str">
        <f>IF(OR(Eingabe!K138="---",Eingabe!K138="",Eingabe!C138=""),"",Eingabe!C138)</f>
        <v/>
      </c>
      <c r="F143" s="39" t="str">
        <f>IF(OR(Eingabe!K138="---",Eingabe!K138="",Eingabe!D138=""),"",Eingabe!D138)</f>
        <v/>
      </c>
      <c r="G143" s="39" t="str">
        <f>IF(OR(Eingabe!K138="---",Eingabe!K138="",Eingabe!E138=""),"",Eingabe!E138)</f>
        <v/>
      </c>
      <c r="H143" s="39" t="str">
        <f>IF(OR(Eingabe!G138="---",Eingabe!G138="",Eingabe!G138=""),"",Eingabe!G138)</f>
        <v/>
      </c>
      <c r="I143" s="19"/>
      <c r="J143" s="19"/>
      <c r="K143" s="19"/>
      <c r="L143" s="19"/>
      <c r="M143" s="20" t="str">
        <f t="shared" si="5"/>
        <v/>
      </c>
    </row>
    <row r="144" spans="1:13" ht="23.25" x14ac:dyDescent="0.35">
      <c r="A144" s="18">
        <v>135</v>
      </c>
      <c r="B144" s="38" t="str">
        <f>IF(ISTEXT(Eingabe!L139),Eingabe!L139,"")</f>
        <v/>
      </c>
      <c r="C144" s="39" t="str">
        <f>IF(OR(Eingabe!K139="---",Eingabe!K139="",Eingabe!M139=""),"",Eingabe!M139)</f>
        <v/>
      </c>
      <c r="D144" s="39" t="str">
        <f>IF(OR(Eingabe!K139="---",Eingabe!K139="",Eingabe!B139=""),"",Eingabe!B139)</f>
        <v/>
      </c>
      <c r="E144" s="39" t="str">
        <f>IF(OR(Eingabe!K139="---",Eingabe!K139="",Eingabe!C139=""),"",Eingabe!C139)</f>
        <v/>
      </c>
      <c r="F144" s="39" t="str">
        <f>IF(OR(Eingabe!K139="---",Eingabe!K139="",Eingabe!D139=""),"",Eingabe!D139)</f>
        <v/>
      </c>
      <c r="G144" s="39" t="str">
        <f>IF(OR(Eingabe!K139="---",Eingabe!K139="",Eingabe!E139=""),"",Eingabe!E139)</f>
        <v/>
      </c>
      <c r="H144" s="39" t="str">
        <f>IF(OR(Eingabe!G139="---",Eingabe!G139="",Eingabe!G139=""),"",Eingabe!G139)</f>
        <v/>
      </c>
      <c r="I144" s="19"/>
      <c r="J144" s="19"/>
      <c r="K144" s="19"/>
      <c r="L144" s="19"/>
      <c r="M144" s="20" t="str">
        <f t="shared" si="5"/>
        <v/>
      </c>
    </row>
    <row r="145" spans="1:13" ht="23.25" x14ac:dyDescent="0.35">
      <c r="A145" s="18">
        <v>136</v>
      </c>
      <c r="B145" s="38" t="str">
        <f>IF(ISTEXT(Eingabe!L140),Eingabe!L140,"")</f>
        <v/>
      </c>
      <c r="C145" s="39" t="str">
        <f>IF(OR(Eingabe!K140="---",Eingabe!K140="",Eingabe!M140=""),"",Eingabe!M140)</f>
        <v/>
      </c>
      <c r="D145" s="39" t="str">
        <f>IF(OR(Eingabe!K140="---",Eingabe!K140="",Eingabe!B140=""),"",Eingabe!B140)</f>
        <v/>
      </c>
      <c r="E145" s="39" t="str">
        <f>IF(OR(Eingabe!K140="---",Eingabe!K140="",Eingabe!C140=""),"",Eingabe!C140)</f>
        <v/>
      </c>
      <c r="F145" s="39" t="str">
        <f>IF(OR(Eingabe!K140="---",Eingabe!K140="",Eingabe!D140=""),"",Eingabe!D140)</f>
        <v/>
      </c>
      <c r="G145" s="39" t="str">
        <f>IF(OR(Eingabe!K140="---",Eingabe!K140="",Eingabe!E140=""),"",Eingabe!E140)</f>
        <v/>
      </c>
      <c r="H145" s="39" t="str">
        <f>IF(OR(Eingabe!G140="---",Eingabe!G140="",Eingabe!G140=""),"",Eingabe!G140)</f>
        <v/>
      </c>
      <c r="I145" s="19"/>
      <c r="J145" s="19"/>
      <c r="K145" s="19"/>
      <c r="L145" s="19"/>
      <c r="M145" s="20" t="str">
        <f t="shared" si="5"/>
        <v/>
      </c>
    </row>
    <row r="146" spans="1:13" ht="23.25" x14ac:dyDescent="0.35">
      <c r="A146" s="18">
        <v>137</v>
      </c>
      <c r="B146" s="38" t="str">
        <f>IF(ISTEXT(Eingabe!L141),Eingabe!L141,"")</f>
        <v/>
      </c>
      <c r="C146" s="39" t="str">
        <f>IF(OR(Eingabe!K141="---",Eingabe!K141="",Eingabe!M141=""),"",Eingabe!M141)</f>
        <v/>
      </c>
      <c r="D146" s="39" t="str">
        <f>IF(OR(Eingabe!K141="---",Eingabe!K141="",Eingabe!B141=""),"",Eingabe!B141)</f>
        <v/>
      </c>
      <c r="E146" s="39" t="str">
        <f>IF(OR(Eingabe!K141="---",Eingabe!K141="",Eingabe!C141=""),"",Eingabe!C141)</f>
        <v/>
      </c>
      <c r="F146" s="39" t="str">
        <f>IF(OR(Eingabe!K141="---",Eingabe!K141="",Eingabe!D141=""),"",Eingabe!D141)</f>
        <v/>
      </c>
      <c r="G146" s="39" t="str">
        <f>IF(OR(Eingabe!K141="---",Eingabe!K141="",Eingabe!E141=""),"",Eingabe!E141)</f>
        <v/>
      </c>
      <c r="H146" s="39" t="str">
        <f>IF(OR(Eingabe!G141="---",Eingabe!G141="",Eingabe!G141=""),"",Eingabe!G141)</f>
        <v/>
      </c>
      <c r="I146" s="19"/>
      <c r="J146" s="19"/>
      <c r="K146" s="19"/>
      <c r="L146" s="19"/>
      <c r="M146" s="20" t="str">
        <f t="shared" si="5"/>
        <v/>
      </c>
    </row>
    <row r="147" spans="1:13" ht="23.25" x14ac:dyDescent="0.35">
      <c r="A147" s="18">
        <v>138</v>
      </c>
      <c r="B147" s="38" t="str">
        <f>IF(ISTEXT(Eingabe!L142),Eingabe!L142,"")</f>
        <v/>
      </c>
      <c r="C147" s="39" t="str">
        <f>IF(OR(Eingabe!K142="---",Eingabe!K142="",Eingabe!M142=""),"",Eingabe!M142)</f>
        <v/>
      </c>
      <c r="D147" s="39" t="str">
        <f>IF(OR(Eingabe!K142="---",Eingabe!K142="",Eingabe!B142=""),"",Eingabe!B142)</f>
        <v/>
      </c>
      <c r="E147" s="39" t="str">
        <f>IF(OR(Eingabe!K142="---",Eingabe!K142="",Eingabe!C142=""),"",Eingabe!C142)</f>
        <v/>
      </c>
      <c r="F147" s="39" t="str">
        <f>IF(OR(Eingabe!K142="---",Eingabe!K142="",Eingabe!D142=""),"",Eingabe!D142)</f>
        <v/>
      </c>
      <c r="G147" s="39" t="str">
        <f>IF(OR(Eingabe!K142="---",Eingabe!K142="",Eingabe!E142=""),"",Eingabe!E142)</f>
        <v/>
      </c>
      <c r="H147" s="39" t="str">
        <f>IF(OR(Eingabe!G142="---",Eingabe!G142="",Eingabe!G142=""),"",Eingabe!G142)</f>
        <v/>
      </c>
      <c r="I147" s="19"/>
      <c r="J147" s="19"/>
      <c r="K147" s="19"/>
      <c r="L147" s="19"/>
      <c r="M147" s="20" t="str">
        <f t="shared" si="5"/>
        <v/>
      </c>
    </row>
    <row r="148" spans="1:13" ht="23.25" x14ac:dyDescent="0.35">
      <c r="A148" s="18">
        <v>139</v>
      </c>
      <c r="B148" s="38" t="str">
        <f>IF(ISTEXT(Eingabe!L143),Eingabe!L143,"")</f>
        <v/>
      </c>
      <c r="C148" s="39" t="str">
        <f>IF(OR(Eingabe!K143="---",Eingabe!K143="",Eingabe!M143=""),"",Eingabe!M143)</f>
        <v/>
      </c>
      <c r="D148" s="39" t="str">
        <f>IF(OR(Eingabe!K143="---",Eingabe!K143="",Eingabe!B143=""),"",Eingabe!B143)</f>
        <v/>
      </c>
      <c r="E148" s="39" t="str">
        <f>IF(OR(Eingabe!K143="---",Eingabe!K143="",Eingabe!C143=""),"",Eingabe!C143)</f>
        <v/>
      </c>
      <c r="F148" s="39" t="str">
        <f>IF(OR(Eingabe!K143="---",Eingabe!K143="",Eingabe!D143=""),"",Eingabe!D143)</f>
        <v/>
      </c>
      <c r="G148" s="39" t="str">
        <f>IF(OR(Eingabe!K143="---",Eingabe!K143="",Eingabe!E143=""),"",Eingabe!E143)</f>
        <v/>
      </c>
      <c r="H148" s="39" t="str">
        <f>IF(OR(Eingabe!G143="---",Eingabe!G143="",Eingabe!G143=""),"",Eingabe!G143)</f>
        <v/>
      </c>
      <c r="I148" s="19"/>
      <c r="J148" s="19"/>
      <c r="K148" s="19"/>
      <c r="L148" s="19"/>
      <c r="M148" s="20" t="str">
        <f t="shared" si="5"/>
        <v/>
      </c>
    </row>
    <row r="149" spans="1:13" ht="23.25" x14ac:dyDescent="0.35">
      <c r="A149" s="18">
        <v>140</v>
      </c>
      <c r="B149" s="38" t="str">
        <f>IF(ISTEXT(Eingabe!L144),Eingabe!L144,"")</f>
        <v/>
      </c>
      <c r="C149" s="39" t="str">
        <f>IF(OR(Eingabe!K144="---",Eingabe!K144="",Eingabe!M144=""),"",Eingabe!M144)</f>
        <v/>
      </c>
      <c r="D149" s="39" t="str">
        <f>IF(OR(Eingabe!K144="---",Eingabe!K144="",Eingabe!B144=""),"",Eingabe!B144)</f>
        <v/>
      </c>
      <c r="E149" s="39" t="str">
        <f>IF(OR(Eingabe!K144="---",Eingabe!K144="",Eingabe!C144=""),"",Eingabe!C144)</f>
        <v/>
      </c>
      <c r="F149" s="39" t="str">
        <f>IF(OR(Eingabe!K144="---",Eingabe!K144="",Eingabe!D144=""),"",Eingabe!D144)</f>
        <v/>
      </c>
      <c r="G149" s="39" t="str">
        <f>IF(OR(Eingabe!K144="---",Eingabe!K144="",Eingabe!E144=""),"",Eingabe!E144)</f>
        <v/>
      </c>
      <c r="H149" s="39" t="str">
        <f>IF(OR(Eingabe!G144="---",Eingabe!G144="",Eingabe!G144=""),"",Eingabe!G144)</f>
        <v/>
      </c>
      <c r="I149" s="19"/>
      <c r="J149" s="19"/>
      <c r="K149" s="19"/>
      <c r="L149" s="19"/>
      <c r="M149" s="20" t="str">
        <f t="shared" si="5"/>
        <v/>
      </c>
    </row>
    <row r="150" spans="1:13" ht="23.25" x14ac:dyDescent="0.35">
      <c r="A150" s="18">
        <v>141</v>
      </c>
      <c r="B150" s="38" t="str">
        <f>IF(ISTEXT(Eingabe!L145),Eingabe!L145,"")</f>
        <v/>
      </c>
      <c r="C150" s="39" t="str">
        <f>IF(OR(Eingabe!K145="---",Eingabe!K145="",Eingabe!M145=""),"",Eingabe!M145)</f>
        <v/>
      </c>
      <c r="D150" s="39" t="str">
        <f>IF(OR(Eingabe!K145="---",Eingabe!K145="",Eingabe!B145=""),"",Eingabe!B145)</f>
        <v/>
      </c>
      <c r="E150" s="39" t="str">
        <f>IF(OR(Eingabe!K145="---",Eingabe!K145="",Eingabe!C145=""),"",Eingabe!C145)</f>
        <v/>
      </c>
      <c r="F150" s="39" t="str">
        <f>IF(OR(Eingabe!K145="---",Eingabe!K145="",Eingabe!D145=""),"",Eingabe!D145)</f>
        <v/>
      </c>
      <c r="G150" s="39" t="str">
        <f>IF(OR(Eingabe!K145="---",Eingabe!K145="",Eingabe!E145=""),"",Eingabe!E145)</f>
        <v/>
      </c>
      <c r="H150" s="39" t="str">
        <f>IF(OR(Eingabe!G145="---",Eingabe!G145="",Eingabe!G145=""),"",Eingabe!G145)</f>
        <v/>
      </c>
      <c r="I150" s="19"/>
      <c r="J150" s="19"/>
      <c r="K150" s="19"/>
      <c r="L150" s="19"/>
      <c r="M150" s="20" t="str">
        <f t="shared" si="5"/>
        <v/>
      </c>
    </row>
    <row r="151" spans="1:13" ht="23.25" x14ac:dyDescent="0.35">
      <c r="A151" s="18">
        <v>142</v>
      </c>
      <c r="B151" s="38" t="str">
        <f>IF(ISTEXT(Eingabe!L146),Eingabe!L146,"")</f>
        <v/>
      </c>
      <c r="C151" s="39" t="str">
        <f>IF(OR(Eingabe!K146="---",Eingabe!K146="",Eingabe!M146=""),"",Eingabe!M146)</f>
        <v/>
      </c>
      <c r="D151" s="39" t="str">
        <f>IF(OR(Eingabe!K146="---",Eingabe!K146="",Eingabe!B146=""),"",Eingabe!B146)</f>
        <v/>
      </c>
      <c r="E151" s="39" t="str">
        <f>IF(OR(Eingabe!K146="---",Eingabe!K146="",Eingabe!C146=""),"",Eingabe!C146)</f>
        <v/>
      </c>
      <c r="F151" s="39" t="str">
        <f>IF(OR(Eingabe!K146="---",Eingabe!K146="",Eingabe!D146=""),"",Eingabe!D146)</f>
        <v/>
      </c>
      <c r="G151" s="39" t="str">
        <f>IF(OR(Eingabe!K146="---",Eingabe!K146="",Eingabe!E146=""),"",Eingabe!E146)</f>
        <v/>
      </c>
      <c r="H151" s="39" t="str">
        <f>IF(OR(Eingabe!G146="---",Eingabe!G146="",Eingabe!G146=""),"",Eingabe!G146)</f>
        <v/>
      </c>
      <c r="I151" s="19"/>
      <c r="J151" s="19"/>
      <c r="K151" s="19"/>
      <c r="L151" s="19"/>
      <c r="M151" s="20" t="str">
        <f t="shared" si="5"/>
        <v/>
      </c>
    </row>
    <row r="152" spans="1:13" ht="23.25" x14ac:dyDescent="0.35">
      <c r="A152" s="18">
        <v>143</v>
      </c>
      <c r="B152" s="38" t="str">
        <f>IF(ISTEXT(Eingabe!L147),Eingabe!L147,"")</f>
        <v/>
      </c>
      <c r="C152" s="39" t="str">
        <f>IF(OR(Eingabe!K147="---",Eingabe!K147="",Eingabe!M147=""),"",Eingabe!M147)</f>
        <v/>
      </c>
      <c r="D152" s="39" t="str">
        <f>IF(OR(Eingabe!K147="---",Eingabe!K147="",Eingabe!B147=""),"",Eingabe!B147)</f>
        <v/>
      </c>
      <c r="E152" s="39" t="str">
        <f>IF(OR(Eingabe!K147="---",Eingabe!K147="",Eingabe!C147=""),"",Eingabe!C147)</f>
        <v/>
      </c>
      <c r="F152" s="39" t="str">
        <f>IF(OR(Eingabe!K147="---",Eingabe!K147="",Eingabe!D147=""),"",Eingabe!D147)</f>
        <v/>
      </c>
      <c r="G152" s="39" t="str">
        <f>IF(OR(Eingabe!K147="---",Eingabe!K147="",Eingabe!E147=""),"",Eingabe!E147)</f>
        <v/>
      </c>
      <c r="H152" s="39" t="str">
        <f>IF(OR(Eingabe!G147="---",Eingabe!G147="",Eingabe!G147=""),"",Eingabe!G147)</f>
        <v/>
      </c>
      <c r="I152" s="19"/>
      <c r="J152" s="19"/>
      <c r="K152" s="19"/>
      <c r="L152" s="19"/>
      <c r="M152" s="20" t="str">
        <f t="shared" si="5"/>
        <v/>
      </c>
    </row>
    <row r="153" spans="1:13" ht="23.25" x14ac:dyDescent="0.35">
      <c r="A153" s="18">
        <v>144</v>
      </c>
      <c r="B153" s="38" t="str">
        <f>IF(ISTEXT(Eingabe!L148),Eingabe!L148,"")</f>
        <v/>
      </c>
      <c r="C153" s="39" t="str">
        <f>IF(OR(Eingabe!K148="---",Eingabe!K148="",Eingabe!M148=""),"",Eingabe!M148)</f>
        <v/>
      </c>
      <c r="D153" s="39" t="str">
        <f>IF(OR(Eingabe!K148="---",Eingabe!K148="",Eingabe!B148=""),"",Eingabe!B148)</f>
        <v/>
      </c>
      <c r="E153" s="39" t="str">
        <f>IF(OR(Eingabe!K148="---",Eingabe!K148="",Eingabe!C148=""),"",Eingabe!C148)</f>
        <v/>
      </c>
      <c r="F153" s="39" t="str">
        <f>IF(OR(Eingabe!K148="---",Eingabe!K148="",Eingabe!D148=""),"",Eingabe!D148)</f>
        <v/>
      </c>
      <c r="G153" s="39" t="str">
        <f>IF(OR(Eingabe!K148="---",Eingabe!K148="",Eingabe!E148=""),"",Eingabe!E148)</f>
        <v/>
      </c>
      <c r="H153" s="39" t="str">
        <f>IF(OR(Eingabe!G148="---",Eingabe!G148="",Eingabe!G148=""),"",Eingabe!G148)</f>
        <v/>
      </c>
      <c r="I153" s="19"/>
      <c r="J153" s="19"/>
      <c r="K153" s="19"/>
      <c r="L153" s="19"/>
      <c r="M153" s="20" t="str">
        <f t="shared" si="5"/>
        <v/>
      </c>
    </row>
    <row r="154" spans="1:13" ht="23.25" x14ac:dyDescent="0.35">
      <c r="A154" s="18">
        <v>145</v>
      </c>
      <c r="B154" s="38" t="str">
        <f>IF(ISTEXT(Eingabe!L149),Eingabe!L149,"")</f>
        <v/>
      </c>
      <c r="C154" s="39" t="str">
        <f>IF(OR(Eingabe!K149="---",Eingabe!K149="",Eingabe!M149=""),"",Eingabe!M149)</f>
        <v/>
      </c>
      <c r="D154" s="39" t="str">
        <f>IF(OR(Eingabe!K149="---",Eingabe!K149="",Eingabe!B149=""),"",Eingabe!B149)</f>
        <v/>
      </c>
      <c r="E154" s="39" t="str">
        <f>IF(OR(Eingabe!K149="---",Eingabe!K149="",Eingabe!C149=""),"",Eingabe!C149)</f>
        <v/>
      </c>
      <c r="F154" s="39" t="str">
        <f>IF(OR(Eingabe!K149="---",Eingabe!K149="",Eingabe!D149=""),"",Eingabe!D149)</f>
        <v/>
      </c>
      <c r="G154" s="39" t="str">
        <f>IF(OR(Eingabe!K149="---",Eingabe!K149="",Eingabe!E149=""),"",Eingabe!E149)</f>
        <v/>
      </c>
      <c r="H154" s="39" t="str">
        <f>IF(OR(Eingabe!G149="---",Eingabe!G149="",Eingabe!G149=""),"",Eingabe!G149)</f>
        <v/>
      </c>
      <c r="I154" s="19"/>
      <c r="J154" s="19"/>
      <c r="K154" s="19"/>
      <c r="L154" s="19"/>
      <c r="M154" s="20" t="str">
        <f t="shared" si="5"/>
        <v/>
      </c>
    </row>
    <row r="155" spans="1:13" ht="23.25" x14ac:dyDescent="0.35">
      <c r="A155" s="18">
        <v>146</v>
      </c>
      <c r="B155" s="38" t="str">
        <f>IF(ISTEXT(Eingabe!L150),Eingabe!L150,"")</f>
        <v/>
      </c>
      <c r="C155" s="39" t="str">
        <f>IF(OR(Eingabe!K150="---",Eingabe!K150="",Eingabe!M150=""),"",Eingabe!M150)</f>
        <v/>
      </c>
      <c r="D155" s="39" t="str">
        <f>IF(OR(Eingabe!K150="---",Eingabe!K150="",Eingabe!B150=""),"",Eingabe!B150)</f>
        <v/>
      </c>
      <c r="E155" s="39" t="str">
        <f>IF(OR(Eingabe!K150="---",Eingabe!K150="",Eingabe!C150=""),"",Eingabe!C150)</f>
        <v/>
      </c>
      <c r="F155" s="39" t="str">
        <f>IF(OR(Eingabe!K150="---",Eingabe!K150="",Eingabe!D150=""),"",Eingabe!D150)</f>
        <v/>
      </c>
      <c r="G155" s="39" t="str">
        <f>IF(OR(Eingabe!K150="---",Eingabe!K150="",Eingabe!E150=""),"",Eingabe!E150)</f>
        <v/>
      </c>
      <c r="H155" s="39" t="str">
        <f>IF(OR(Eingabe!G150="---",Eingabe!G150="",Eingabe!G150=""),"",Eingabe!G150)</f>
        <v/>
      </c>
      <c r="I155" s="19"/>
      <c r="J155" s="19"/>
      <c r="K155" s="19"/>
      <c r="L155" s="19"/>
      <c r="M155" s="20" t="str">
        <f t="shared" si="5"/>
        <v/>
      </c>
    </row>
    <row r="156" spans="1:13" ht="23.25" x14ac:dyDescent="0.35">
      <c r="A156" s="18">
        <v>147</v>
      </c>
      <c r="B156" s="38" t="str">
        <f>IF(ISTEXT(Eingabe!L151),Eingabe!L151,"")</f>
        <v/>
      </c>
      <c r="C156" s="39" t="str">
        <f>IF(OR(Eingabe!K151="---",Eingabe!K151="",Eingabe!M151=""),"",Eingabe!M151)</f>
        <v/>
      </c>
      <c r="D156" s="39" t="str">
        <f>IF(OR(Eingabe!K151="---",Eingabe!K151="",Eingabe!B151=""),"",Eingabe!B151)</f>
        <v/>
      </c>
      <c r="E156" s="39" t="str">
        <f>IF(OR(Eingabe!K151="---",Eingabe!K151="",Eingabe!C151=""),"",Eingabe!C151)</f>
        <v/>
      </c>
      <c r="F156" s="39" t="str">
        <f>IF(OR(Eingabe!K151="---",Eingabe!K151="",Eingabe!D151=""),"",Eingabe!D151)</f>
        <v/>
      </c>
      <c r="G156" s="39" t="str">
        <f>IF(OR(Eingabe!K151="---",Eingabe!K151="",Eingabe!E151=""),"",Eingabe!E151)</f>
        <v/>
      </c>
      <c r="H156" s="39" t="str">
        <f>IF(OR(Eingabe!G151="---",Eingabe!G151="",Eingabe!G151=""),"",Eingabe!G151)</f>
        <v/>
      </c>
      <c r="I156" s="19"/>
      <c r="J156" s="19"/>
      <c r="K156" s="19"/>
      <c r="L156" s="19"/>
      <c r="M156" s="20" t="str">
        <f t="shared" si="5"/>
        <v/>
      </c>
    </row>
    <row r="157" spans="1:13" ht="23.25" x14ac:dyDescent="0.35">
      <c r="A157" s="18">
        <v>148</v>
      </c>
      <c r="B157" s="38" t="str">
        <f>IF(ISTEXT(Eingabe!L152),Eingabe!L152,"")</f>
        <v/>
      </c>
      <c r="C157" s="39" t="str">
        <f>IF(OR(Eingabe!K152="---",Eingabe!K152="",Eingabe!M152=""),"",Eingabe!M152)</f>
        <v/>
      </c>
      <c r="D157" s="39" t="str">
        <f>IF(OR(Eingabe!K152="---",Eingabe!K152="",Eingabe!B152=""),"",Eingabe!B152)</f>
        <v/>
      </c>
      <c r="E157" s="39" t="str">
        <f>IF(OR(Eingabe!K152="---",Eingabe!K152="",Eingabe!C152=""),"",Eingabe!C152)</f>
        <v/>
      </c>
      <c r="F157" s="39" t="str">
        <f>IF(OR(Eingabe!K152="---",Eingabe!K152="",Eingabe!D152=""),"",Eingabe!D152)</f>
        <v/>
      </c>
      <c r="G157" s="39" t="str">
        <f>IF(OR(Eingabe!K152="---",Eingabe!K152="",Eingabe!E152=""),"",Eingabe!E152)</f>
        <v/>
      </c>
      <c r="H157" s="39" t="str">
        <f>IF(OR(Eingabe!G152="---",Eingabe!G152="",Eingabe!G152=""),"",Eingabe!G152)</f>
        <v/>
      </c>
      <c r="I157" s="19"/>
      <c r="J157" s="19"/>
      <c r="K157" s="19"/>
      <c r="L157" s="19"/>
      <c r="M157" s="20" t="str">
        <f t="shared" si="5"/>
        <v/>
      </c>
    </row>
    <row r="158" spans="1:13" ht="23.25" x14ac:dyDescent="0.35">
      <c r="A158" s="18">
        <v>149</v>
      </c>
      <c r="B158" s="38" t="str">
        <f>IF(ISTEXT(Eingabe!L153),Eingabe!L153,"")</f>
        <v/>
      </c>
      <c r="C158" s="39" t="str">
        <f>IF(OR(Eingabe!K153="---",Eingabe!K153="",Eingabe!M153=""),"",Eingabe!M153)</f>
        <v/>
      </c>
      <c r="D158" s="39" t="str">
        <f>IF(OR(Eingabe!K153="---",Eingabe!K153="",Eingabe!B153=""),"",Eingabe!B153)</f>
        <v/>
      </c>
      <c r="E158" s="39" t="str">
        <f>IF(OR(Eingabe!K153="---",Eingabe!K153="",Eingabe!C153=""),"",Eingabe!C153)</f>
        <v/>
      </c>
      <c r="F158" s="39" t="str">
        <f>IF(OR(Eingabe!K153="---",Eingabe!K153="",Eingabe!D153=""),"",Eingabe!D153)</f>
        <v/>
      </c>
      <c r="G158" s="39" t="str">
        <f>IF(OR(Eingabe!K153="---",Eingabe!K153="",Eingabe!E153=""),"",Eingabe!E153)</f>
        <v/>
      </c>
      <c r="H158" s="39" t="str">
        <f>IF(OR(Eingabe!G153="---",Eingabe!G153="",Eingabe!G153=""),"",Eingabe!G153)</f>
        <v/>
      </c>
      <c r="I158" s="19"/>
      <c r="J158" s="19"/>
      <c r="K158" s="19"/>
      <c r="L158" s="19"/>
      <c r="M158" s="20" t="str">
        <f t="shared" si="5"/>
        <v/>
      </c>
    </row>
    <row r="159" spans="1:13" ht="23.25" x14ac:dyDescent="0.35">
      <c r="A159" s="18">
        <v>150</v>
      </c>
      <c r="B159" s="38" t="str">
        <f>IF(ISTEXT(Eingabe!L154),Eingabe!L154,"")</f>
        <v/>
      </c>
      <c r="C159" s="39" t="str">
        <f>IF(OR(Eingabe!K154="---",Eingabe!K154="",Eingabe!M154=""),"",Eingabe!M154)</f>
        <v/>
      </c>
      <c r="D159" s="39" t="str">
        <f>IF(OR(Eingabe!K154="---",Eingabe!K154="",Eingabe!B154=""),"",Eingabe!B154)</f>
        <v/>
      </c>
      <c r="E159" s="39" t="str">
        <f>IF(OR(Eingabe!K154="---",Eingabe!K154="",Eingabe!C154=""),"",Eingabe!C154)</f>
        <v/>
      </c>
      <c r="F159" s="39" t="str">
        <f>IF(OR(Eingabe!K154="---",Eingabe!K154="",Eingabe!D154=""),"",Eingabe!D154)</f>
        <v/>
      </c>
      <c r="G159" s="39" t="str">
        <f>IF(OR(Eingabe!K154="---",Eingabe!K154="",Eingabe!E154=""),"",Eingabe!E154)</f>
        <v/>
      </c>
      <c r="H159" s="39" t="str">
        <f>IF(OR(Eingabe!G154="---",Eingabe!G154="",Eingabe!G154=""),"",Eingabe!G154)</f>
        <v/>
      </c>
      <c r="I159" s="19"/>
      <c r="J159" s="19"/>
      <c r="K159" s="19"/>
      <c r="L159" s="19"/>
      <c r="M159" s="20" t="str">
        <f t="shared" si="5"/>
        <v/>
      </c>
    </row>
    <row r="160" spans="1:13" ht="23.25" x14ac:dyDescent="0.35">
      <c r="A160" s="18">
        <v>151</v>
      </c>
      <c r="B160" s="38" t="str">
        <f>IF(ISTEXT(Eingabe!L155),Eingabe!L155,"")</f>
        <v/>
      </c>
      <c r="C160" s="39" t="str">
        <f>IF(OR(Eingabe!K155="---",Eingabe!K155="",Eingabe!M155=""),"",Eingabe!M155)</f>
        <v/>
      </c>
      <c r="D160" s="39" t="str">
        <f>IF(OR(Eingabe!K155="---",Eingabe!K155="",Eingabe!B155=""),"",Eingabe!B155)</f>
        <v/>
      </c>
      <c r="E160" s="39" t="str">
        <f>IF(OR(Eingabe!K155="---",Eingabe!K155="",Eingabe!C155=""),"",Eingabe!C155)</f>
        <v/>
      </c>
      <c r="F160" s="39" t="str">
        <f>IF(OR(Eingabe!K155="---",Eingabe!K155="",Eingabe!D155=""),"",Eingabe!D155)</f>
        <v/>
      </c>
      <c r="G160" s="39" t="str">
        <f>IF(OR(Eingabe!K155="---",Eingabe!K155="",Eingabe!E155=""),"",Eingabe!E155)</f>
        <v/>
      </c>
      <c r="H160" s="39" t="str">
        <f>IF(OR(Eingabe!G155="---",Eingabe!G155="",Eingabe!G155=""),"",Eingabe!G155)</f>
        <v/>
      </c>
      <c r="I160" s="19"/>
      <c r="J160" s="19"/>
      <c r="K160" s="19"/>
      <c r="L160" s="19"/>
      <c r="M160" s="20" t="str">
        <f t="shared" si="5"/>
        <v/>
      </c>
    </row>
    <row r="161" spans="1:13" ht="23.25" x14ac:dyDescent="0.35">
      <c r="A161" s="18">
        <v>152</v>
      </c>
      <c r="B161" s="38" t="str">
        <f>IF(ISTEXT(Eingabe!L156),Eingabe!L156,"")</f>
        <v/>
      </c>
      <c r="C161" s="39" t="str">
        <f>IF(OR(Eingabe!K156="---",Eingabe!K156="",Eingabe!M156=""),"",Eingabe!M156)</f>
        <v/>
      </c>
      <c r="D161" s="39" t="str">
        <f>IF(OR(Eingabe!K156="---",Eingabe!K156="",Eingabe!B156=""),"",Eingabe!B156)</f>
        <v/>
      </c>
      <c r="E161" s="39" t="str">
        <f>IF(OR(Eingabe!K156="---",Eingabe!K156="",Eingabe!C156=""),"",Eingabe!C156)</f>
        <v/>
      </c>
      <c r="F161" s="39" t="str">
        <f>IF(OR(Eingabe!K156="---",Eingabe!K156="",Eingabe!D156=""),"",Eingabe!D156)</f>
        <v/>
      </c>
      <c r="G161" s="39" t="str">
        <f>IF(OR(Eingabe!K156="---",Eingabe!K156="",Eingabe!E156=""),"",Eingabe!E156)</f>
        <v/>
      </c>
      <c r="H161" s="39" t="str">
        <f>IF(OR(Eingabe!G156="---",Eingabe!G156="",Eingabe!G156=""),"",Eingabe!G156)</f>
        <v/>
      </c>
      <c r="I161" s="19"/>
      <c r="J161" s="19"/>
      <c r="K161" s="19"/>
      <c r="L161" s="19"/>
      <c r="M161" s="20" t="str">
        <f t="shared" si="5"/>
        <v/>
      </c>
    </row>
    <row r="162" spans="1:13" ht="23.25" x14ac:dyDescent="0.35">
      <c r="A162" s="18">
        <v>153</v>
      </c>
      <c r="B162" s="38" t="str">
        <f>IF(ISTEXT(Eingabe!L157),Eingabe!L157,"")</f>
        <v/>
      </c>
      <c r="C162" s="39" t="str">
        <f>IF(OR(Eingabe!K157="---",Eingabe!K157="",Eingabe!M157=""),"",Eingabe!M157)</f>
        <v/>
      </c>
      <c r="D162" s="39" t="str">
        <f>IF(OR(Eingabe!K157="---",Eingabe!K157="",Eingabe!B157=""),"",Eingabe!B157)</f>
        <v/>
      </c>
      <c r="E162" s="39" t="str">
        <f>IF(OR(Eingabe!K157="---",Eingabe!K157="",Eingabe!C157=""),"",Eingabe!C157)</f>
        <v/>
      </c>
      <c r="F162" s="39" t="str">
        <f>IF(OR(Eingabe!K157="---",Eingabe!K157="",Eingabe!D157=""),"",Eingabe!D157)</f>
        <v/>
      </c>
      <c r="G162" s="39" t="str">
        <f>IF(OR(Eingabe!K157="---",Eingabe!K157="",Eingabe!E157=""),"",Eingabe!E157)</f>
        <v/>
      </c>
      <c r="H162" s="39" t="str">
        <f>IF(OR(Eingabe!G157="---",Eingabe!G157="",Eingabe!G157=""),"",Eingabe!G157)</f>
        <v/>
      </c>
      <c r="I162" s="19"/>
      <c r="J162" s="19"/>
      <c r="K162" s="19"/>
      <c r="L162" s="19"/>
      <c r="M162" s="20" t="str">
        <f t="shared" si="5"/>
        <v/>
      </c>
    </row>
    <row r="163" spans="1:13" ht="23.25" x14ac:dyDescent="0.35">
      <c r="A163" s="18">
        <v>154</v>
      </c>
      <c r="B163" s="38" t="str">
        <f>IF(ISTEXT(Eingabe!L158),Eingabe!L158,"")</f>
        <v/>
      </c>
      <c r="C163" s="39" t="str">
        <f>IF(OR(Eingabe!K158="---",Eingabe!K158="",Eingabe!M158=""),"",Eingabe!M158)</f>
        <v/>
      </c>
      <c r="D163" s="39" t="str">
        <f>IF(OR(Eingabe!K158="---",Eingabe!K158="",Eingabe!B158=""),"",Eingabe!B158)</f>
        <v/>
      </c>
      <c r="E163" s="39" t="str">
        <f>IF(OR(Eingabe!K158="---",Eingabe!K158="",Eingabe!C158=""),"",Eingabe!C158)</f>
        <v/>
      </c>
      <c r="F163" s="39" t="str">
        <f>IF(OR(Eingabe!K158="---",Eingabe!K158="",Eingabe!D158=""),"",Eingabe!D158)</f>
        <v/>
      </c>
      <c r="G163" s="39" t="str">
        <f>IF(OR(Eingabe!K158="---",Eingabe!K158="",Eingabe!E158=""),"",Eingabe!E158)</f>
        <v/>
      </c>
      <c r="H163" s="39" t="str">
        <f>IF(OR(Eingabe!G158="---",Eingabe!G158="",Eingabe!G158=""),"",Eingabe!G158)</f>
        <v/>
      </c>
      <c r="I163" s="19"/>
      <c r="J163" s="19"/>
      <c r="K163" s="19"/>
      <c r="L163" s="19"/>
      <c r="M163" s="20" t="str">
        <f t="shared" si="5"/>
        <v/>
      </c>
    </row>
    <row r="164" spans="1:13" ht="23.25" x14ac:dyDescent="0.35">
      <c r="A164" s="18">
        <v>155</v>
      </c>
      <c r="B164" s="38" t="str">
        <f>IF(ISTEXT(Eingabe!L159),Eingabe!L159,"")</f>
        <v/>
      </c>
      <c r="C164" s="39" t="str">
        <f>IF(OR(Eingabe!K159="---",Eingabe!K159="",Eingabe!M159=""),"",Eingabe!M159)</f>
        <v/>
      </c>
      <c r="D164" s="39" t="str">
        <f>IF(OR(Eingabe!K159="---",Eingabe!K159="",Eingabe!B159=""),"",Eingabe!B159)</f>
        <v/>
      </c>
      <c r="E164" s="39" t="str">
        <f>IF(OR(Eingabe!K159="---",Eingabe!K159="",Eingabe!C159=""),"",Eingabe!C159)</f>
        <v/>
      </c>
      <c r="F164" s="39" t="str">
        <f>IF(OR(Eingabe!K159="---",Eingabe!K159="",Eingabe!D159=""),"",Eingabe!D159)</f>
        <v/>
      </c>
      <c r="G164" s="39" t="str">
        <f>IF(OR(Eingabe!K159="---",Eingabe!K159="",Eingabe!E159=""),"",Eingabe!E159)</f>
        <v/>
      </c>
      <c r="H164" s="39" t="str">
        <f>IF(OR(Eingabe!G159="---",Eingabe!G159="",Eingabe!G159=""),"",Eingabe!G159)</f>
        <v/>
      </c>
      <c r="I164" s="19"/>
      <c r="J164" s="19"/>
      <c r="K164" s="19"/>
      <c r="L164" s="19"/>
      <c r="M164" s="20" t="str">
        <f t="shared" si="5"/>
        <v/>
      </c>
    </row>
    <row r="165" spans="1:13" ht="23.25" x14ac:dyDescent="0.35">
      <c r="A165" s="18">
        <v>156</v>
      </c>
      <c r="B165" s="38" t="str">
        <f>IF(ISTEXT(Eingabe!L160),Eingabe!L160,"")</f>
        <v/>
      </c>
      <c r="C165" s="39" t="str">
        <f>IF(OR(Eingabe!K160="---",Eingabe!K160="",Eingabe!M160=""),"",Eingabe!M160)</f>
        <v/>
      </c>
      <c r="D165" s="39" t="str">
        <f>IF(OR(Eingabe!K160="---",Eingabe!K160="",Eingabe!B160=""),"",Eingabe!B160)</f>
        <v/>
      </c>
      <c r="E165" s="39" t="str">
        <f>IF(OR(Eingabe!K160="---",Eingabe!K160="",Eingabe!C160=""),"",Eingabe!C160)</f>
        <v/>
      </c>
      <c r="F165" s="39" t="str">
        <f>IF(OR(Eingabe!K160="---",Eingabe!K160="",Eingabe!D160=""),"",Eingabe!D160)</f>
        <v/>
      </c>
      <c r="G165" s="39" t="str">
        <f>IF(OR(Eingabe!K160="---",Eingabe!K160="",Eingabe!E160=""),"",Eingabe!E160)</f>
        <v/>
      </c>
      <c r="H165" s="39" t="str">
        <f>IF(OR(Eingabe!G160="---",Eingabe!G160="",Eingabe!G160=""),"",Eingabe!G160)</f>
        <v/>
      </c>
      <c r="I165" s="19"/>
      <c r="J165" s="19"/>
      <c r="K165" s="19"/>
      <c r="L165" s="19"/>
      <c r="M165" s="20" t="str">
        <f t="shared" si="5"/>
        <v/>
      </c>
    </row>
    <row r="166" spans="1:13" ht="23.25" x14ac:dyDescent="0.35">
      <c r="A166" s="18">
        <v>157</v>
      </c>
      <c r="B166" s="38" t="str">
        <f>IF(ISTEXT(Eingabe!L161),Eingabe!L161,"")</f>
        <v/>
      </c>
      <c r="C166" s="39" t="str">
        <f>IF(OR(Eingabe!K161="---",Eingabe!K161="",Eingabe!M161=""),"",Eingabe!M161)</f>
        <v/>
      </c>
      <c r="D166" s="39" t="str">
        <f>IF(OR(Eingabe!K161="---",Eingabe!K161="",Eingabe!B161=""),"",Eingabe!B161)</f>
        <v/>
      </c>
      <c r="E166" s="39" t="str">
        <f>IF(OR(Eingabe!K161="---",Eingabe!K161="",Eingabe!C161=""),"",Eingabe!C161)</f>
        <v/>
      </c>
      <c r="F166" s="39" t="str">
        <f>IF(OR(Eingabe!K161="---",Eingabe!K161="",Eingabe!D161=""),"",Eingabe!D161)</f>
        <v/>
      </c>
      <c r="G166" s="39" t="str">
        <f>IF(OR(Eingabe!K161="---",Eingabe!K161="",Eingabe!E161=""),"",Eingabe!E161)</f>
        <v/>
      </c>
      <c r="H166" s="39" t="str">
        <f>IF(OR(Eingabe!G161="---",Eingabe!G161="",Eingabe!G161=""),"",Eingabe!G161)</f>
        <v/>
      </c>
      <c r="I166" s="19"/>
      <c r="J166" s="19"/>
      <c r="K166" s="19"/>
      <c r="L166" s="19"/>
      <c r="M166" s="20" t="str">
        <f t="shared" si="5"/>
        <v/>
      </c>
    </row>
    <row r="167" spans="1:13" ht="23.25" x14ac:dyDescent="0.35">
      <c r="A167" s="18">
        <v>158</v>
      </c>
      <c r="B167" s="38" t="str">
        <f>IF(ISTEXT(Eingabe!L162),Eingabe!L162,"")</f>
        <v/>
      </c>
      <c r="C167" s="39" t="str">
        <f>IF(OR(Eingabe!K162="---",Eingabe!K162="",Eingabe!M162=""),"",Eingabe!M162)</f>
        <v/>
      </c>
      <c r="D167" s="39" t="str">
        <f>IF(OR(Eingabe!K162="---",Eingabe!K162="",Eingabe!B162=""),"",Eingabe!B162)</f>
        <v/>
      </c>
      <c r="E167" s="39" t="str">
        <f>IF(OR(Eingabe!K162="---",Eingabe!K162="",Eingabe!C162=""),"",Eingabe!C162)</f>
        <v/>
      </c>
      <c r="F167" s="39" t="str">
        <f>IF(OR(Eingabe!K162="---",Eingabe!K162="",Eingabe!D162=""),"",Eingabe!D162)</f>
        <v/>
      </c>
      <c r="G167" s="39" t="str">
        <f>IF(OR(Eingabe!K162="---",Eingabe!K162="",Eingabe!E162=""),"",Eingabe!E162)</f>
        <v/>
      </c>
      <c r="H167" s="39" t="str">
        <f>IF(OR(Eingabe!G162="---",Eingabe!G162="",Eingabe!G162=""),"",Eingabe!G162)</f>
        <v/>
      </c>
      <c r="I167" s="19"/>
      <c r="J167" s="19"/>
      <c r="K167" s="19"/>
      <c r="L167" s="19"/>
      <c r="M167" s="20" t="str">
        <f t="shared" si="5"/>
        <v/>
      </c>
    </row>
    <row r="168" spans="1:13" ht="23.25" x14ac:dyDescent="0.35">
      <c r="A168" s="18">
        <v>159</v>
      </c>
      <c r="B168" s="38" t="str">
        <f>IF(ISTEXT(Eingabe!L163),Eingabe!L163,"")</f>
        <v/>
      </c>
      <c r="C168" s="39" t="str">
        <f>IF(OR(Eingabe!K163="---",Eingabe!K163="",Eingabe!M163=""),"",Eingabe!M163)</f>
        <v/>
      </c>
      <c r="D168" s="39" t="str">
        <f>IF(OR(Eingabe!K163="---",Eingabe!K163="",Eingabe!B163=""),"",Eingabe!B163)</f>
        <v/>
      </c>
      <c r="E168" s="39" t="str">
        <f>IF(OR(Eingabe!K163="---",Eingabe!K163="",Eingabe!C163=""),"",Eingabe!C163)</f>
        <v/>
      </c>
      <c r="F168" s="39" t="str">
        <f>IF(OR(Eingabe!K163="---",Eingabe!K163="",Eingabe!D163=""),"",Eingabe!D163)</f>
        <v/>
      </c>
      <c r="G168" s="39" t="str">
        <f>IF(OR(Eingabe!K163="---",Eingabe!K163="",Eingabe!E163=""),"",Eingabe!E163)</f>
        <v/>
      </c>
      <c r="H168" s="39" t="str">
        <f>IF(OR(Eingabe!G163="---",Eingabe!G163="",Eingabe!G163=""),"",Eingabe!G163)</f>
        <v/>
      </c>
      <c r="I168" s="19"/>
      <c r="J168" s="19"/>
      <c r="K168" s="19"/>
      <c r="L168" s="19"/>
      <c r="M168" s="20" t="str">
        <f t="shared" si="5"/>
        <v/>
      </c>
    </row>
    <row r="169" spans="1:13" ht="23.25" x14ac:dyDescent="0.35">
      <c r="A169" s="18">
        <v>160</v>
      </c>
      <c r="B169" s="38" t="str">
        <f>IF(ISTEXT(Eingabe!L164),Eingabe!L164,"")</f>
        <v/>
      </c>
      <c r="C169" s="39" t="str">
        <f>IF(OR(Eingabe!K164="---",Eingabe!K164="",Eingabe!M164=""),"",Eingabe!M164)</f>
        <v/>
      </c>
      <c r="D169" s="39" t="str">
        <f>IF(OR(Eingabe!K164="---",Eingabe!K164="",Eingabe!B164=""),"",Eingabe!B164)</f>
        <v/>
      </c>
      <c r="E169" s="39" t="str">
        <f>IF(OR(Eingabe!K164="---",Eingabe!K164="",Eingabe!C164=""),"",Eingabe!C164)</f>
        <v/>
      </c>
      <c r="F169" s="39" t="str">
        <f>IF(OR(Eingabe!K164="---",Eingabe!K164="",Eingabe!D164=""),"",Eingabe!D164)</f>
        <v/>
      </c>
      <c r="G169" s="39" t="str">
        <f>IF(OR(Eingabe!K164="---",Eingabe!K164="",Eingabe!E164=""),"",Eingabe!E164)</f>
        <v/>
      </c>
      <c r="H169" s="39" t="str">
        <f>IF(OR(Eingabe!G164="---",Eingabe!G164="",Eingabe!G164=""),"",Eingabe!G164)</f>
        <v/>
      </c>
      <c r="I169" s="19"/>
      <c r="J169" s="19"/>
      <c r="K169" s="19"/>
      <c r="L169" s="19"/>
      <c r="M169" s="20" t="str">
        <f t="shared" si="5"/>
        <v/>
      </c>
    </row>
    <row r="170" spans="1:13" ht="23.25" x14ac:dyDescent="0.35">
      <c r="A170" s="18">
        <v>161</v>
      </c>
      <c r="B170" s="38" t="str">
        <f>IF(ISTEXT(Eingabe!L165),Eingabe!L165,"")</f>
        <v/>
      </c>
      <c r="C170" s="39" t="str">
        <f>IF(OR(Eingabe!K165="---",Eingabe!K165="",Eingabe!M165=""),"",Eingabe!M165)</f>
        <v/>
      </c>
      <c r="D170" s="39" t="str">
        <f>IF(OR(Eingabe!K165="---",Eingabe!K165="",Eingabe!B165=""),"",Eingabe!B165)</f>
        <v/>
      </c>
      <c r="E170" s="39" t="str">
        <f>IF(OR(Eingabe!K165="---",Eingabe!K165="",Eingabe!C165=""),"",Eingabe!C165)</f>
        <v/>
      </c>
      <c r="F170" s="39" t="str">
        <f>IF(OR(Eingabe!K165="---",Eingabe!K165="",Eingabe!D165=""),"",Eingabe!D165)</f>
        <v/>
      </c>
      <c r="G170" s="39" t="str">
        <f>IF(OR(Eingabe!K165="---",Eingabe!K165="",Eingabe!E165=""),"",Eingabe!E165)</f>
        <v/>
      </c>
      <c r="H170" s="39" t="str">
        <f>IF(OR(Eingabe!G165="---",Eingabe!G165="",Eingabe!G165=""),"",Eingabe!G165)</f>
        <v/>
      </c>
      <c r="I170" s="19"/>
      <c r="J170" s="19"/>
      <c r="K170" s="19"/>
      <c r="L170" s="19"/>
      <c r="M170" s="20" t="str">
        <f t="shared" si="5"/>
        <v/>
      </c>
    </row>
    <row r="171" spans="1:13" ht="23.25" x14ac:dyDescent="0.35">
      <c r="A171" s="18">
        <v>162</v>
      </c>
      <c r="B171" s="38" t="str">
        <f>IF(ISTEXT(Eingabe!L166),Eingabe!L166,"")</f>
        <v/>
      </c>
      <c r="C171" s="39" t="str">
        <f>IF(OR(Eingabe!K166="---",Eingabe!K166="",Eingabe!M166=""),"",Eingabe!M166)</f>
        <v/>
      </c>
      <c r="D171" s="39" t="str">
        <f>IF(OR(Eingabe!K166="---",Eingabe!K166="",Eingabe!B166=""),"",Eingabe!B166)</f>
        <v/>
      </c>
      <c r="E171" s="39" t="str">
        <f>IF(OR(Eingabe!K166="---",Eingabe!K166="",Eingabe!C166=""),"",Eingabe!C166)</f>
        <v/>
      </c>
      <c r="F171" s="39" t="str">
        <f>IF(OR(Eingabe!K166="---",Eingabe!K166="",Eingabe!D166=""),"",Eingabe!D166)</f>
        <v/>
      </c>
      <c r="G171" s="39" t="str">
        <f>IF(OR(Eingabe!K166="---",Eingabe!K166="",Eingabe!E166=""),"",Eingabe!E166)</f>
        <v/>
      </c>
      <c r="H171" s="39" t="str">
        <f>IF(OR(Eingabe!G166="---",Eingabe!G166="",Eingabe!G166=""),"",Eingabe!G166)</f>
        <v/>
      </c>
      <c r="I171" s="19"/>
      <c r="J171" s="19"/>
      <c r="K171" s="19"/>
      <c r="L171" s="19"/>
      <c r="M171" s="20" t="str">
        <f t="shared" si="5"/>
        <v/>
      </c>
    </row>
    <row r="172" spans="1:13" ht="23.25" x14ac:dyDescent="0.35">
      <c r="A172" s="18">
        <v>163</v>
      </c>
      <c r="B172" s="38" t="str">
        <f>IF(ISTEXT(Eingabe!L167),Eingabe!L167,"")</f>
        <v/>
      </c>
      <c r="C172" s="39" t="str">
        <f>IF(OR(Eingabe!K167="---",Eingabe!K167="",Eingabe!M167=""),"",Eingabe!M167)</f>
        <v/>
      </c>
      <c r="D172" s="39" t="str">
        <f>IF(OR(Eingabe!K167="---",Eingabe!K167="",Eingabe!B167=""),"",Eingabe!B167)</f>
        <v/>
      </c>
      <c r="E172" s="39" t="str">
        <f>IF(OR(Eingabe!K167="---",Eingabe!K167="",Eingabe!C167=""),"",Eingabe!C167)</f>
        <v/>
      </c>
      <c r="F172" s="39" t="str">
        <f>IF(OR(Eingabe!K167="---",Eingabe!K167="",Eingabe!D167=""),"",Eingabe!D167)</f>
        <v/>
      </c>
      <c r="G172" s="39" t="str">
        <f>IF(OR(Eingabe!K167="---",Eingabe!K167="",Eingabe!E167=""),"",Eingabe!E167)</f>
        <v/>
      </c>
      <c r="H172" s="39" t="str">
        <f>IF(OR(Eingabe!G167="---",Eingabe!G167="",Eingabe!G167=""),"",Eingabe!G167)</f>
        <v/>
      </c>
      <c r="I172" s="19"/>
      <c r="J172" s="19"/>
      <c r="K172" s="19"/>
      <c r="L172" s="19"/>
      <c r="M172" s="20" t="str">
        <f t="shared" si="5"/>
        <v/>
      </c>
    </row>
    <row r="173" spans="1:13" ht="23.25" x14ac:dyDescent="0.35">
      <c r="A173" s="18">
        <v>164</v>
      </c>
      <c r="B173" s="38" t="str">
        <f>IF(ISTEXT(Eingabe!L168),Eingabe!L168,"")</f>
        <v/>
      </c>
      <c r="C173" s="39" t="str">
        <f>IF(OR(Eingabe!K168="---",Eingabe!K168="",Eingabe!M168=""),"",Eingabe!M168)</f>
        <v/>
      </c>
      <c r="D173" s="39" t="str">
        <f>IF(OR(Eingabe!K168="---",Eingabe!K168="",Eingabe!B168=""),"",Eingabe!B168)</f>
        <v/>
      </c>
      <c r="E173" s="39" t="str">
        <f>IF(OR(Eingabe!K168="---",Eingabe!K168="",Eingabe!C168=""),"",Eingabe!C168)</f>
        <v/>
      </c>
      <c r="F173" s="39" t="str">
        <f>IF(OR(Eingabe!K168="---",Eingabe!K168="",Eingabe!D168=""),"",Eingabe!D168)</f>
        <v/>
      </c>
      <c r="G173" s="39" t="str">
        <f>IF(OR(Eingabe!K168="---",Eingabe!K168="",Eingabe!E168=""),"",Eingabe!E168)</f>
        <v/>
      </c>
      <c r="H173" s="39" t="str">
        <f>IF(OR(Eingabe!G168="---",Eingabe!G168="",Eingabe!G168=""),"",Eingabe!G168)</f>
        <v/>
      </c>
      <c r="I173" s="19"/>
      <c r="J173" s="19"/>
      <c r="K173" s="19"/>
      <c r="L173" s="19"/>
      <c r="M173" s="20" t="str">
        <f t="shared" si="5"/>
        <v/>
      </c>
    </row>
    <row r="174" spans="1:13" ht="23.25" x14ac:dyDescent="0.35">
      <c r="A174" s="18">
        <v>165</v>
      </c>
      <c r="B174" s="38" t="str">
        <f>IF(ISTEXT(Eingabe!L169),Eingabe!L169,"")</f>
        <v/>
      </c>
      <c r="C174" s="39" t="str">
        <f>IF(OR(Eingabe!K169="---",Eingabe!K169="",Eingabe!M169=""),"",Eingabe!M169)</f>
        <v/>
      </c>
      <c r="D174" s="39" t="str">
        <f>IF(OR(Eingabe!K169="---",Eingabe!K169="",Eingabe!B169=""),"",Eingabe!B169)</f>
        <v/>
      </c>
      <c r="E174" s="39" t="str">
        <f>IF(OR(Eingabe!K169="---",Eingabe!K169="",Eingabe!C169=""),"",Eingabe!C169)</f>
        <v/>
      </c>
      <c r="F174" s="39" t="str">
        <f>IF(OR(Eingabe!K169="---",Eingabe!K169="",Eingabe!D169=""),"",Eingabe!D169)</f>
        <v/>
      </c>
      <c r="G174" s="39" t="str">
        <f>IF(OR(Eingabe!K169="---",Eingabe!K169="",Eingabe!E169=""),"",Eingabe!E169)</f>
        <v/>
      </c>
      <c r="H174" s="39" t="str">
        <f>IF(OR(Eingabe!G169="---",Eingabe!G169="",Eingabe!G169=""),"",Eingabe!G169)</f>
        <v/>
      </c>
      <c r="I174" s="19"/>
      <c r="J174" s="19"/>
      <c r="K174" s="19"/>
      <c r="L174" s="19"/>
      <c r="M174" s="20" t="str">
        <f t="shared" si="5"/>
        <v/>
      </c>
    </row>
    <row r="175" spans="1:13" ht="23.25" x14ac:dyDescent="0.35">
      <c r="A175" s="18">
        <v>166</v>
      </c>
      <c r="B175" s="38" t="str">
        <f>IF(ISTEXT(Eingabe!L170),Eingabe!L170,"")</f>
        <v/>
      </c>
      <c r="C175" s="39" t="str">
        <f>IF(OR(Eingabe!K170="---",Eingabe!K170="",Eingabe!M170=""),"",Eingabe!M170)</f>
        <v/>
      </c>
      <c r="D175" s="39" t="str">
        <f>IF(OR(Eingabe!K170="---",Eingabe!K170="",Eingabe!B170=""),"",Eingabe!B170)</f>
        <v/>
      </c>
      <c r="E175" s="39" t="str">
        <f>IF(OR(Eingabe!K170="---",Eingabe!K170="",Eingabe!C170=""),"",Eingabe!C170)</f>
        <v/>
      </c>
      <c r="F175" s="39" t="str">
        <f>IF(OR(Eingabe!K170="---",Eingabe!K170="",Eingabe!D170=""),"",Eingabe!D170)</f>
        <v/>
      </c>
      <c r="G175" s="39" t="str">
        <f>IF(OR(Eingabe!K170="---",Eingabe!K170="",Eingabe!E170=""),"",Eingabe!E170)</f>
        <v/>
      </c>
      <c r="H175" s="39" t="str">
        <f>IF(OR(Eingabe!G170="---",Eingabe!G170="",Eingabe!G170=""),"",Eingabe!G170)</f>
        <v/>
      </c>
      <c r="I175" s="19"/>
      <c r="J175" s="19"/>
      <c r="K175" s="19"/>
      <c r="L175" s="19"/>
      <c r="M175" s="20" t="str">
        <f t="shared" si="5"/>
        <v/>
      </c>
    </row>
    <row r="176" spans="1:13" ht="23.25" x14ac:dyDescent="0.35">
      <c r="A176" s="18">
        <v>167</v>
      </c>
      <c r="B176" s="38" t="str">
        <f>IF(ISTEXT(Eingabe!L171),Eingabe!L171,"")</f>
        <v/>
      </c>
      <c r="C176" s="39" t="str">
        <f>IF(OR(Eingabe!K171="---",Eingabe!K171="",Eingabe!M171=""),"",Eingabe!M171)</f>
        <v/>
      </c>
      <c r="D176" s="39" t="str">
        <f>IF(OR(Eingabe!K171="---",Eingabe!K171="",Eingabe!B171=""),"",Eingabe!B171)</f>
        <v/>
      </c>
      <c r="E176" s="39" t="str">
        <f>IF(OR(Eingabe!K171="---",Eingabe!K171="",Eingabe!C171=""),"",Eingabe!C171)</f>
        <v/>
      </c>
      <c r="F176" s="39" t="str">
        <f>IF(OR(Eingabe!K171="---",Eingabe!K171="",Eingabe!D171=""),"",Eingabe!D171)</f>
        <v/>
      </c>
      <c r="G176" s="39" t="str">
        <f>IF(OR(Eingabe!K171="---",Eingabe!K171="",Eingabe!E171=""),"",Eingabe!E171)</f>
        <v/>
      </c>
      <c r="H176" s="39" t="str">
        <f>IF(OR(Eingabe!G171="---",Eingabe!G171="",Eingabe!G171=""),"",Eingabe!G171)</f>
        <v/>
      </c>
      <c r="I176" s="19"/>
      <c r="J176" s="19"/>
      <c r="K176" s="19"/>
      <c r="L176" s="19"/>
      <c r="M176" s="20" t="str">
        <f t="shared" si="5"/>
        <v/>
      </c>
    </row>
    <row r="177" spans="1:13" ht="23.25" x14ac:dyDescent="0.35">
      <c r="A177" s="18">
        <v>168</v>
      </c>
      <c r="B177" s="38" t="str">
        <f>IF(ISTEXT(Eingabe!L172),Eingabe!L172,"")</f>
        <v/>
      </c>
      <c r="C177" s="39" t="str">
        <f>IF(OR(Eingabe!K172="---",Eingabe!K172="",Eingabe!M172=""),"",Eingabe!M172)</f>
        <v/>
      </c>
      <c r="D177" s="39" t="str">
        <f>IF(OR(Eingabe!K172="---",Eingabe!K172="",Eingabe!B172=""),"",Eingabe!B172)</f>
        <v/>
      </c>
      <c r="E177" s="39" t="str">
        <f>IF(OR(Eingabe!K172="---",Eingabe!K172="",Eingabe!C172=""),"",Eingabe!C172)</f>
        <v/>
      </c>
      <c r="F177" s="39" t="str">
        <f>IF(OR(Eingabe!K172="---",Eingabe!K172="",Eingabe!D172=""),"",Eingabe!D172)</f>
        <v/>
      </c>
      <c r="G177" s="39" t="str">
        <f>IF(OR(Eingabe!K172="---",Eingabe!K172="",Eingabe!E172=""),"",Eingabe!E172)</f>
        <v/>
      </c>
      <c r="H177" s="39" t="str">
        <f>IF(OR(Eingabe!G172="---",Eingabe!G172="",Eingabe!G172=""),"",Eingabe!G172)</f>
        <v/>
      </c>
      <c r="I177" s="19"/>
      <c r="J177" s="19"/>
      <c r="K177" s="19"/>
      <c r="L177" s="19"/>
      <c r="M177" s="20" t="str">
        <f t="shared" si="5"/>
        <v/>
      </c>
    </row>
    <row r="178" spans="1:13" ht="23.25" x14ac:dyDescent="0.35">
      <c r="A178" s="18">
        <v>169</v>
      </c>
      <c r="B178" s="38" t="str">
        <f>IF(ISTEXT(Eingabe!L173),Eingabe!L173,"")</f>
        <v/>
      </c>
      <c r="C178" s="39" t="str">
        <f>IF(OR(Eingabe!K173="---",Eingabe!K173="",Eingabe!M173=""),"",Eingabe!M173)</f>
        <v/>
      </c>
      <c r="D178" s="39" t="str">
        <f>IF(OR(Eingabe!K173="---",Eingabe!K173="",Eingabe!B173=""),"",Eingabe!B173)</f>
        <v/>
      </c>
      <c r="E178" s="39" t="str">
        <f>IF(OR(Eingabe!K173="---",Eingabe!K173="",Eingabe!C173=""),"",Eingabe!C173)</f>
        <v/>
      </c>
      <c r="F178" s="39" t="str">
        <f>IF(OR(Eingabe!K173="---",Eingabe!K173="",Eingabe!D173=""),"",Eingabe!D173)</f>
        <v/>
      </c>
      <c r="G178" s="39" t="str">
        <f>IF(OR(Eingabe!K173="---",Eingabe!K173="",Eingabe!E173=""),"",Eingabe!E173)</f>
        <v/>
      </c>
      <c r="H178" s="39" t="str">
        <f>IF(OR(Eingabe!G173="---",Eingabe!G173="",Eingabe!G173=""),"",Eingabe!G173)</f>
        <v/>
      </c>
      <c r="I178" s="19"/>
      <c r="J178" s="19"/>
      <c r="K178" s="19"/>
      <c r="L178" s="19"/>
      <c r="M178" s="20" t="str">
        <f t="shared" si="5"/>
        <v/>
      </c>
    </row>
    <row r="179" spans="1:13" ht="23.25" x14ac:dyDescent="0.35">
      <c r="A179" s="18">
        <v>170</v>
      </c>
      <c r="B179" s="38" t="str">
        <f>IF(ISTEXT(Eingabe!L174),Eingabe!L174,"")</f>
        <v/>
      </c>
      <c r="C179" s="39" t="str">
        <f>IF(OR(Eingabe!K174="---",Eingabe!K174="",Eingabe!M174=""),"",Eingabe!M174)</f>
        <v/>
      </c>
      <c r="D179" s="39" t="str">
        <f>IF(OR(Eingabe!K174="---",Eingabe!K174="",Eingabe!B174=""),"",Eingabe!B174)</f>
        <v/>
      </c>
      <c r="E179" s="39" t="str">
        <f>IF(OR(Eingabe!K174="---",Eingabe!K174="",Eingabe!C174=""),"",Eingabe!C174)</f>
        <v/>
      </c>
      <c r="F179" s="39" t="str">
        <f>IF(OR(Eingabe!K174="---",Eingabe!K174="",Eingabe!D174=""),"",Eingabe!D174)</f>
        <v/>
      </c>
      <c r="G179" s="39" t="str">
        <f>IF(OR(Eingabe!K174="---",Eingabe!K174="",Eingabe!E174=""),"",Eingabe!E174)</f>
        <v/>
      </c>
      <c r="H179" s="39" t="str">
        <f>IF(OR(Eingabe!G174="---",Eingabe!G174="",Eingabe!G174=""),"",Eingabe!G174)</f>
        <v/>
      </c>
      <c r="I179" s="19"/>
      <c r="J179" s="19"/>
      <c r="K179" s="19"/>
      <c r="L179" s="19"/>
      <c r="M179" s="20" t="str">
        <f t="shared" si="5"/>
        <v/>
      </c>
    </row>
    <row r="180" spans="1:13" ht="23.25" x14ac:dyDescent="0.35">
      <c r="A180" s="18">
        <v>171</v>
      </c>
      <c r="B180" s="38" t="str">
        <f>IF(ISTEXT(Eingabe!L175),Eingabe!L175,"")</f>
        <v/>
      </c>
      <c r="C180" s="39" t="str">
        <f>IF(OR(Eingabe!K175="---",Eingabe!K175="",Eingabe!M175=""),"",Eingabe!M175)</f>
        <v/>
      </c>
      <c r="D180" s="39" t="str">
        <f>IF(OR(Eingabe!K175="---",Eingabe!K175="",Eingabe!B175=""),"",Eingabe!B175)</f>
        <v/>
      </c>
      <c r="E180" s="39" t="str">
        <f>IF(OR(Eingabe!K175="---",Eingabe!K175="",Eingabe!C175=""),"",Eingabe!C175)</f>
        <v/>
      </c>
      <c r="F180" s="39" t="str">
        <f>IF(OR(Eingabe!K175="---",Eingabe!K175="",Eingabe!D175=""),"",Eingabe!D175)</f>
        <v/>
      </c>
      <c r="G180" s="39" t="str">
        <f>IF(OR(Eingabe!K175="---",Eingabe!K175="",Eingabe!E175=""),"",Eingabe!E175)</f>
        <v/>
      </c>
      <c r="H180" s="39" t="str">
        <f>IF(OR(Eingabe!G175="---",Eingabe!G175="",Eingabe!G175=""),"",Eingabe!G175)</f>
        <v/>
      </c>
      <c r="I180" s="19"/>
      <c r="J180" s="19"/>
      <c r="K180" s="19"/>
      <c r="L180" s="19"/>
      <c r="M180" s="20" t="str">
        <f t="shared" si="5"/>
        <v/>
      </c>
    </row>
    <row r="181" spans="1:13" ht="23.25" x14ac:dyDescent="0.35">
      <c r="A181" s="18">
        <v>172</v>
      </c>
      <c r="B181" s="38" t="str">
        <f>IF(ISTEXT(Eingabe!L176),Eingabe!L176,"")</f>
        <v/>
      </c>
      <c r="C181" s="39" t="str">
        <f>IF(OR(Eingabe!K176="---",Eingabe!K176="",Eingabe!M176=""),"",Eingabe!M176)</f>
        <v/>
      </c>
      <c r="D181" s="39" t="str">
        <f>IF(OR(Eingabe!K176="---",Eingabe!K176="",Eingabe!B176=""),"",Eingabe!B176)</f>
        <v/>
      </c>
      <c r="E181" s="39" t="str">
        <f>IF(OR(Eingabe!K176="---",Eingabe!K176="",Eingabe!C176=""),"",Eingabe!C176)</f>
        <v/>
      </c>
      <c r="F181" s="39" t="str">
        <f>IF(OR(Eingabe!K176="---",Eingabe!K176="",Eingabe!D176=""),"",Eingabe!D176)</f>
        <v/>
      </c>
      <c r="G181" s="39" t="str">
        <f>IF(OR(Eingabe!K176="---",Eingabe!K176="",Eingabe!E176=""),"",Eingabe!E176)</f>
        <v/>
      </c>
      <c r="H181" s="39" t="str">
        <f>IF(OR(Eingabe!G176="---",Eingabe!G176="",Eingabe!G176=""),"",Eingabe!G176)</f>
        <v/>
      </c>
      <c r="I181" s="19"/>
      <c r="J181" s="19"/>
      <c r="K181" s="19"/>
      <c r="L181" s="19"/>
      <c r="M181" s="20" t="str">
        <f t="shared" si="5"/>
        <v/>
      </c>
    </row>
    <row r="182" spans="1:13" ht="23.25" x14ac:dyDescent="0.35">
      <c r="A182" s="18">
        <v>173</v>
      </c>
      <c r="B182" s="38" t="str">
        <f>IF(ISTEXT(Eingabe!L177),Eingabe!L177,"")</f>
        <v/>
      </c>
      <c r="C182" s="39" t="str">
        <f>IF(OR(Eingabe!K177="---",Eingabe!K177="",Eingabe!M177=""),"",Eingabe!M177)</f>
        <v/>
      </c>
      <c r="D182" s="39" t="str">
        <f>IF(OR(Eingabe!K177="---",Eingabe!K177="",Eingabe!B177=""),"",Eingabe!B177)</f>
        <v/>
      </c>
      <c r="E182" s="39" t="str">
        <f>IF(OR(Eingabe!K177="---",Eingabe!K177="",Eingabe!C177=""),"",Eingabe!C177)</f>
        <v/>
      </c>
      <c r="F182" s="39" t="str">
        <f>IF(OR(Eingabe!K177="---",Eingabe!K177="",Eingabe!D177=""),"",Eingabe!D177)</f>
        <v/>
      </c>
      <c r="G182" s="39" t="str">
        <f>IF(OR(Eingabe!K177="---",Eingabe!K177="",Eingabe!E177=""),"",Eingabe!E177)</f>
        <v/>
      </c>
      <c r="H182" s="39" t="str">
        <f>IF(OR(Eingabe!G177="---",Eingabe!G177="",Eingabe!G177=""),"",Eingabe!G177)</f>
        <v/>
      </c>
      <c r="I182" s="19"/>
      <c r="J182" s="19"/>
      <c r="K182" s="19"/>
      <c r="L182" s="19"/>
      <c r="M182" s="20" t="str">
        <f t="shared" si="5"/>
        <v/>
      </c>
    </row>
    <row r="183" spans="1:13" ht="23.25" x14ac:dyDescent="0.35">
      <c r="A183" s="18">
        <v>174</v>
      </c>
      <c r="B183" s="38" t="str">
        <f>IF(ISTEXT(Eingabe!L178),Eingabe!L178,"")</f>
        <v/>
      </c>
      <c r="C183" s="39" t="str">
        <f>IF(OR(Eingabe!K178="---",Eingabe!K178="",Eingabe!M178=""),"",Eingabe!M178)</f>
        <v/>
      </c>
      <c r="D183" s="39" t="str">
        <f>IF(OR(Eingabe!K178="---",Eingabe!K178="",Eingabe!B178=""),"",Eingabe!B178)</f>
        <v/>
      </c>
      <c r="E183" s="39" t="str">
        <f>IF(OR(Eingabe!K178="---",Eingabe!K178="",Eingabe!C178=""),"",Eingabe!C178)</f>
        <v/>
      </c>
      <c r="F183" s="39" t="str">
        <f>IF(OR(Eingabe!K178="---",Eingabe!K178="",Eingabe!D178=""),"",Eingabe!D178)</f>
        <v/>
      </c>
      <c r="G183" s="39" t="str">
        <f>IF(OR(Eingabe!K178="---",Eingabe!K178="",Eingabe!E178=""),"",Eingabe!E178)</f>
        <v/>
      </c>
      <c r="H183" s="39" t="str">
        <f>IF(OR(Eingabe!G178="---",Eingabe!G178="",Eingabe!G178=""),"",Eingabe!G178)</f>
        <v/>
      </c>
      <c r="I183" s="19"/>
      <c r="J183" s="19"/>
      <c r="K183" s="19"/>
      <c r="L183" s="19"/>
      <c r="M183" s="20" t="str">
        <f t="shared" si="5"/>
        <v/>
      </c>
    </row>
    <row r="184" spans="1:13" ht="23.25" x14ac:dyDescent="0.35">
      <c r="A184" s="18">
        <v>175</v>
      </c>
      <c r="B184" s="38" t="str">
        <f>IF(ISTEXT(Eingabe!L179),Eingabe!L179,"")</f>
        <v/>
      </c>
      <c r="C184" s="39" t="str">
        <f>IF(OR(Eingabe!K179="---",Eingabe!K179="",Eingabe!M179=""),"",Eingabe!M179)</f>
        <v/>
      </c>
      <c r="D184" s="39" t="str">
        <f>IF(OR(Eingabe!K179="---",Eingabe!K179="",Eingabe!B179=""),"",Eingabe!B179)</f>
        <v/>
      </c>
      <c r="E184" s="39" t="str">
        <f>IF(OR(Eingabe!K179="---",Eingabe!K179="",Eingabe!C179=""),"",Eingabe!C179)</f>
        <v/>
      </c>
      <c r="F184" s="39" t="str">
        <f>IF(OR(Eingabe!K179="---",Eingabe!K179="",Eingabe!D179=""),"",Eingabe!D179)</f>
        <v/>
      </c>
      <c r="G184" s="39" t="str">
        <f>IF(OR(Eingabe!K179="---",Eingabe!K179="",Eingabe!E179=""),"",Eingabe!E179)</f>
        <v/>
      </c>
      <c r="H184" s="39" t="str">
        <f>IF(OR(Eingabe!G179="---",Eingabe!G179="",Eingabe!G179=""),"",Eingabe!G179)</f>
        <v/>
      </c>
      <c r="I184" s="19"/>
      <c r="J184" s="19"/>
      <c r="K184" s="19"/>
      <c r="L184" s="19"/>
      <c r="M184" s="20" t="str">
        <f t="shared" si="5"/>
        <v/>
      </c>
    </row>
    <row r="185" spans="1:13" ht="23.25" x14ac:dyDescent="0.35">
      <c r="A185" s="18">
        <v>176</v>
      </c>
      <c r="B185" s="38" t="str">
        <f>IF(ISTEXT(Eingabe!L180),Eingabe!L180,"")</f>
        <v/>
      </c>
      <c r="C185" s="39" t="str">
        <f>IF(OR(Eingabe!K180="---",Eingabe!K180="",Eingabe!M180=""),"",Eingabe!M180)</f>
        <v/>
      </c>
      <c r="D185" s="39" t="str">
        <f>IF(OR(Eingabe!K180="---",Eingabe!K180="",Eingabe!B180=""),"",Eingabe!B180)</f>
        <v/>
      </c>
      <c r="E185" s="39" t="str">
        <f>IF(OR(Eingabe!K180="---",Eingabe!K180="",Eingabe!C180=""),"",Eingabe!C180)</f>
        <v/>
      </c>
      <c r="F185" s="39" t="str">
        <f>IF(OR(Eingabe!K180="---",Eingabe!K180="",Eingabe!D180=""),"",Eingabe!D180)</f>
        <v/>
      </c>
      <c r="G185" s="39" t="str">
        <f>IF(OR(Eingabe!K180="---",Eingabe!K180="",Eingabe!E180=""),"",Eingabe!E180)</f>
        <v/>
      </c>
      <c r="H185" s="39" t="str">
        <f>IF(OR(Eingabe!G180="---",Eingabe!G180="",Eingabe!G180=""),"",Eingabe!G180)</f>
        <v/>
      </c>
      <c r="I185" s="19"/>
      <c r="J185" s="19"/>
      <c r="K185" s="19"/>
      <c r="L185" s="19"/>
      <c r="M185" s="20" t="str">
        <f t="shared" si="5"/>
        <v/>
      </c>
    </row>
    <row r="186" spans="1:13" ht="23.25" x14ac:dyDescent="0.35">
      <c r="A186" s="18">
        <v>177</v>
      </c>
      <c r="B186" s="38" t="str">
        <f>IF(ISTEXT(Eingabe!L181),Eingabe!L181,"")</f>
        <v/>
      </c>
      <c r="C186" s="39" t="str">
        <f>IF(OR(Eingabe!K181="---",Eingabe!K181="",Eingabe!M181=""),"",Eingabe!M181)</f>
        <v/>
      </c>
      <c r="D186" s="39" t="str">
        <f>IF(OR(Eingabe!K181="---",Eingabe!K181="",Eingabe!B181=""),"",Eingabe!B181)</f>
        <v/>
      </c>
      <c r="E186" s="39" t="str">
        <f>IF(OR(Eingabe!K181="---",Eingabe!K181="",Eingabe!C181=""),"",Eingabe!C181)</f>
        <v/>
      </c>
      <c r="F186" s="39" t="str">
        <f>IF(OR(Eingabe!K181="---",Eingabe!K181="",Eingabe!D181=""),"",Eingabe!D181)</f>
        <v/>
      </c>
      <c r="G186" s="39" t="str">
        <f>IF(OR(Eingabe!K181="---",Eingabe!K181="",Eingabe!E181=""),"",Eingabe!E181)</f>
        <v/>
      </c>
      <c r="H186" s="39" t="str">
        <f>IF(OR(Eingabe!G181="---",Eingabe!G181="",Eingabe!G181=""),"",Eingabe!G181)</f>
        <v/>
      </c>
      <c r="I186" s="19"/>
      <c r="J186" s="19"/>
      <c r="K186" s="19"/>
      <c r="L186" s="19"/>
      <c r="M186" s="20" t="str">
        <f t="shared" si="5"/>
        <v/>
      </c>
    </row>
    <row r="187" spans="1:13" ht="23.25" x14ac:dyDescent="0.35">
      <c r="A187" s="18">
        <v>178</v>
      </c>
      <c r="B187" s="38" t="str">
        <f>IF(ISTEXT(Eingabe!L182),Eingabe!L182,"")</f>
        <v/>
      </c>
      <c r="C187" s="39" t="str">
        <f>IF(OR(Eingabe!K182="---",Eingabe!K182="",Eingabe!M182=""),"",Eingabe!M182)</f>
        <v/>
      </c>
      <c r="D187" s="39" t="str">
        <f>IF(OR(Eingabe!K182="---",Eingabe!K182="",Eingabe!B182=""),"",Eingabe!B182)</f>
        <v/>
      </c>
      <c r="E187" s="39" t="str">
        <f>IF(OR(Eingabe!K182="---",Eingabe!K182="",Eingabe!C182=""),"",Eingabe!C182)</f>
        <v/>
      </c>
      <c r="F187" s="39" t="str">
        <f>IF(OR(Eingabe!K182="---",Eingabe!K182="",Eingabe!D182=""),"",Eingabe!D182)</f>
        <v/>
      </c>
      <c r="G187" s="39" t="str">
        <f>IF(OR(Eingabe!K182="---",Eingabe!K182="",Eingabe!E182=""),"",Eingabe!E182)</f>
        <v/>
      </c>
      <c r="H187" s="39" t="str">
        <f>IF(OR(Eingabe!G182="---",Eingabe!G182="",Eingabe!G182=""),"",Eingabe!G182)</f>
        <v/>
      </c>
      <c r="I187" s="19"/>
      <c r="J187" s="19"/>
      <c r="K187" s="19"/>
      <c r="L187" s="19"/>
      <c r="M187" s="20" t="str">
        <f t="shared" si="5"/>
        <v/>
      </c>
    </row>
    <row r="188" spans="1:13" ht="23.25" x14ac:dyDescent="0.35">
      <c r="A188" s="18">
        <v>179</v>
      </c>
      <c r="B188" s="38" t="str">
        <f>IF(ISTEXT(Eingabe!L183),Eingabe!L183,"")</f>
        <v/>
      </c>
      <c r="C188" s="39" t="str">
        <f>IF(OR(Eingabe!K183="---",Eingabe!K183="",Eingabe!M183=""),"",Eingabe!M183)</f>
        <v/>
      </c>
      <c r="D188" s="39" t="str">
        <f>IF(OR(Eingabe!K183="---",Eingabe!K183="",Eingabe!B183=""),"",Eingabe!B183)</f>
        <v/>
      </c>
      <c r="E188" s="39" t="str">
        <f>IF(OR(Eingabe!K183="---",Eingabe!K183="",Eingabe!C183=""),"",Eingabe!C183)</f>
        <v/>
      </c>
      <c r="F188" s="39" t="str">
        <f>IF(OR(Eingabe!K183="---",Eingabe!K183="",Eingabe!D183=""),"",Eingabe!D183)</f>
        <v/>
      </c>
      <c r="G188" s="39" t="str">
        <f>IF(OR(Eingabe!K183="---",Eingabe!K183="",Eingabe!E183=""),"",Eingabe!E183)</f>
        <v/>
      </c>
      <c r="H188" s="39" t="str">
        <f>IF(OR(Eingabe!G183="---",Eingabe!G183="",Eingabe!G183=""),"",Eingabe!G183)</f>
        <v/>
      </c>
      <c r="I188" s="19"/>
      <c r="J188" s="19"/>
      <c r="K188" s="19"/>
      <c r="L188" s="19"/>
      <c r="M188" s="20" t="str">
        <f t="shared" si="5"/>
        <v/>
      </c>
    </row>
    <row r="189" spans="1:13" ht="23.25" x14ac:dyDescent="0.35">
      <c r="A189" s="18">
        <v>180</v>
      </c>
      <c r="B189" s="38" t="str">
        <f>IF(ISTEXT(Eingabe!L184),Eingabe!L184,"")</f>
        <v/>
      </c>
      <c r="C189" s="39" t="str">
        <f>IF(OR(Eingabe!K184="---",Eingabe!K184="",Eingabe!M184=""),"",Eingabe!M184)</f>
        <v/>
      </c>
      <c r="D189" s="39" t="str">
        <f>IF(OR(Eingabe!K184="---",Eingabe!K184="",Eingabe!B184=""),"",Eingabe!B184)</f>
        <v/>
      </c>
      <c r="E189" s="39" t="str">
        <f>IF(OR(Eingabe!K184="---",Eingabe!K184="",Eingabe!C184=""),"",Eingabe!C184)</f>
        <v/>
      </c>
      <c r="F189" s="39" t="str">
        <f>IF(OR(Eingabe!K184="---",Eingabe!K184="",Eingabe!D184=""),"",Eingabe!D184)</f>
        <v/>
      </c>
      <c r="G189" s="39" t="str">
        <f>IF(OR(Eingabe!K184="---",Eingabe!K184="",Eingabe!E184=""),"",Eingabe!E184)</f>
        <v/>
      </c>
      <c r="H189" s="39" t="str">
        <f>IF(OR(Eingabe!G184="---",Eingabe!G184="",Eingabe!G184=""),"",Eingabe!G184)</f>
        <v/>
      </c>
      <c r="I189" s="19"/>
      <c r="J189" s="19"/>
      <c r="K189" s="19"/>
      <c r="L189" s="19"/>
      <c r="M189" s="20" t="str">
        <f t="shared" si="5"/>
        <v/>
      </c>
    </row>
    <row r="190" spans="1:13" ht="23.25" x14ac:dyDescent="0.35">
      <c r="A190" s="18">
        <v>181</v>
      </c>
      <c r="B190" s="38" t="str">
        <f>IF(ISTEXT(Eingabe!L185),Eingabe!L185,"")</f>
        <v/>
      </c>
      <c r="C190" s="39" t="str">
        <f>IF(OR(Eingabe!K185="---",Eingabe!K185="",Eingabe!M185=""),"",Eingabe!M185)</f>
        <v/>
      </c>
      <c r="D190" s="39" t="str">
        <f>IF(OR(Eingabe!K185="---",Eingabe!K185="",Eingabe!B185=""),"",Eingabe!B185)</f>
        <v/>
      </c>
      <c r="E190" s="39" t="str">
        <f>IF(OR(Eingabe!K185="---",Eingabe!K185="",Eingabe!C185=""),"",Eingabe!C185)</f>
        <v/>
      </c>
      <c r="F190" s="39" t="str">
        <f>IF(OR(Eingabe!K185="---",Eingabe!K185="",Eingabe!D185=""),"",Eingabe!D185)</f>
        <v/>
      </c>
      <c r="G190" s="39" t="str">
        <f>IF(OR(Eingabe!K185="---",Eingabe!K185="",Eingabe!E185=""),"",Eingabe!E185)</f>
        <v/>
      </c>
      <c r="H190" s="39" t="str">
        <f>IF(OR(Eingabe!G185="---",Eingabe!G185="",Eingabe!G185=""),"",Eingabe!G185)</f>
        <v/>
      </c>
      <c r="I190" s="19"/>
      <c r="J190" s="19"/>
      <c r="K190" s="19"/>
      <c r="L190" s="19"/>
      <c r="M190" s="20" t="str">
        <f t="shared" si="5"/>
        <v/>
      </c>
    </row>
    <row r="191" spans="1:13" ht="23.25" x14ac:dyDescent="0.35">
      <c r="A191" s="18">
        <v>182</v>
      </c>
      <c r="B191" s="38" t="str">
        <f>IF(ISTEXT(Eingabe!L186),Eingabe!L186,"")</f>
        <v/>
      </c>
      <c r="C191" s="39" t="str">
        <f>IF(OR(Eingabe!K186="---",Eingabe!K186="",Eingabe!M186=""),"",Eingabe!M186)</f>
        <v/>
      </c>
      <c r="D191" s="39" t="str">
        <f>IF(OR(Eingabe!K186="---",Eingabe!K186="",Eingabe!B186=""),"",Eingabe!B186)</f>
        <v/>
      </c>
      <c r="E191" s="39" t="str">
        <f>IF(OR(Eingabe!K186="---",Eingabe!K186="",Eingabe!C186=""),"",Eingabe!C186)</f>
        <v/>
      </c>
      <c r="F191" s="39" t="str">
        <f>IF(OR(Eingabe!K186="---",Eingabe!K186="",Eingabe!D186=""),"",Eingabe!D186)</f>
        <v/>
      </c>
      <c r="G191" s="39" t="str">
        <f>IF(OR(Eingabe!K186="---",Eingabe!K186="",Eingabe!E186=""),"",Eingabe!E186)</f>
        <v/>
      </c>
      <c r="H191" s="39" t="str">
        <f>IF(OR(Eingabe!G186="---",Eingabe!G186="",Eingabe!G186=""),"",Eingabe!G186)</f>
        <v/>
      </c>
      <c r="I191" s="19"/>
      <c r="J191" s="19"/>
      <c r="K191" s="19"/>
      <c r="L191" s="19"/>
      <c r="M191" s="20" t="str">
        <f t="shared" si="5"/>
        <v/>
      </c>
    </row>
    <row r="192" spans="1:13" ht="23.25" x14ac:dyDescent="0.35">
      <c r="A192" s="18">
        <v>183</v>
      </c>
      <c r="B192" s="38" t="str">
        <f>IF(ISTEXT(Eingabe!L187),Eingabe!L187,"")</f>
        <v/>
      </c>
      <c r="C192" s="39" t="str">
        <f>IF(OR(Eingabe!K187="---",Eingabe!K187="",Eingabe!M187=""),"",Eingabe!M187)</f>
        <v/>
      </c>
      <c r="D192" s="39" t="str">
        <f>IF(OR(Eingabe!K187="---",Eingabe!K187="",Eingabe!B187=""),"",Eingabe!B187)</f>
        <v/>
      </c>
      <c r="E192" s="39" t="str">
        <f>IF(OR(Eingabe!K187="---",Eingabe!K187="",Eingabe!C187=""),"",Eingabe!C187)</f>
        <v/>
      </c>
      <c r="F192" s="39" t="str">
        <f>IF(OR(Eingabe!K187="---",Eingabe!K187="",Eingabe!D187=""),"",Eingabe!D187)</f>
        <v/>
      </c>
      <c r="G192" s="39" t="str">
        <f>IF(OR(Eingabe!K187="---",Eingabe!K187="",Eingabe!E187=""),"",Eingabe!E187)</f>
        <v/>
      </c>
      <c r="H192" s="39" t="str">
        <f>IF(OR(Eingabe!G187="---",Eingabe!G187="",Eingabe!G187=""),"",Eingabe!G187)</f>
        <v/>
      </c>
      <c r="I192" s="19"/>
      <c r="J192" s="19"/>
      <c r="K192" s="19"/>
      <c r="L192" s="19"/>
      <c r="M192" s="20" t="str">
        <f t="shared" si="5"/>
        <v/>
      </c>
    </row>
    <row r="193" spans="1:13" ht="23.25" x14ac:dyDescent="0.35">
      <c r="A193" s="18">
        <v>184</v>
      </c>
      <c r="B193" s="38" t="str">
        <f>IF(ISTEXT(Eingabe!L188),Eingabe!L188,"")</f>
        <v/>
      </c>
      <c r="C193" s="39" t="str">
        <f>IF(OR(Eingabe!K188="---",Eingabe!K188="",Eingabe!M188=""),"",Eingabe!M188)</f>
        <v/>
      </c>
      <c r="D193" s="39" t="str">
        <f>IF(OR(Eingabe!K188="---",Eingabe!K188="",Eingabe!B188=""),"",Eingabe!B188)</f>
        <v/>
      </c>
      <c r="E193" s="39" t="str">
        <f>IF(OR(Eingabe!K188="---",Eingabe!K188="",Eingabe!C188=""),"",Eingabe!C188)</f>
        <v/>
      </c>
      <c r="F193" s="39" t="str">
        <f>IF(OR(Eingabe!K188="---",Eingabe!K188="",Eingabe!D188=""),"",Eingabe!D188)</f>
        <v/>
      </c>
      <c r="G193" s="39" t="str">
        <f>IF(OR(Eingabe!K188="---",Eingabe!K188="",Eingabe!E188=""),"",Eingabe!E188)</f>
        <v/>
      </c>
      <c r="H193" s="39" t="str">
        <f>IF(OR(Eingabe!G188="---",Eingabe!G188="",Eingabe!G188=""),"",Eingabe!G188)</f>
        <v/>
      </c>
      <c r="I193" s="19"/>
      <c r="J193" s="19"/>
      <c r="K193" s="19"/>
      <c r="L193" s="19"/>
      <c r="M193" s="20" t="str">
        <f t="shared" ref="M193:M202" si="6">IF(ISNUMBER(L193),(L193+$D$6-K193)*$I$6,"")</f>
        <v/>
      </c>
    </row>
    <row r="194" spans="1:13" ht="23.25" x14ac:dyDescent="0.35">
      <c r="A194" s="18">
        <v>185</v>
      </c>
      <c r="B194" s="38" t="str">
        <f>IF(ISTEXT(Eingabe!L189),Eingabe!L189,"")</f>
        <v/>
      </c>
      <c r="C194" s="39" t="str">
        <f>IF(OR(Eingabe!K189="---",Eingabe!K189="",Eingabe!M189=""),"",Eingabe!M189)</f>
        <v/>
      </c>
      <c r="D194" s="39" t="str">
        <f>IF(OR(Eingabe!K189="---",Eingabe!K189="",Eingabe!B189=""),"",Eingabe!B189)</f>
        <v/>
      </c>
      <c r="E194" s="39" t="str">
        <f>IF(OR(Eingabe!K189="---",Eingabe!K189="",Eingabe!C189=""),"",Eingabe!C189)</f>
        <v/>
      </c>
      <c r="F194" s="39" t="str">
        <f>IF(OR(Eingabe!K189="---",Eingabe!K189="",Eingabe!D189=""),"",Eingabe!D189)</f>
        <v/>
      </c>
      <c r="G194" s="39" t="str">
        <f>IF(OR(Eingabe!K189="---",Eingabe!K189="",Eingabe!E189=""),"",Eingabe!E189)</f>
        <v/>
      </c>
      <c r="H194" s="39" t="str">
        <f>IF(OR(Eingabe!G189="---",Eingabe!G189="",Eingabe!G189=""),"",Eingabe!G189)</f>
        <v/>
      </c>
      <c r="I194" s="19"/>
      <c r="J194" s="19"/>
      <c r="K194" s="19"/>
      <c r="L194" s="19"/>
      <c r="M194" s="20" t="str">
        <f t="shared" si="6"/>
        <v/>
      </c>
    </row>
    <row r="195" spans="1:13" ht="23.25" x14ac:dyDescent="0.35">
      <c r="A195" s="18">
        <v>186</v>
      </c>
      <c r="B195" s="38" t="str">
        <f>IF(ISTEXT(Eingabe!L190),Eingabe!L190,"")</f>
        <v/>
      </c>
      <c r="C195" s="39" t="str">
        <f>IF(OR(Eingabe!K190="---",Eingabe!K190="",Eingabe!M190=""),"",Eingabe!M190)</f>
        <v/>
      </c>
      <c r="D195" s="39" t="str">
        <f>IF(OR(Eingabe!K190="---",Eingabe!K190="",Eingabe!B190=""),"",Eingabe!B190)</f>
        <v/>
      </c>
      <c r="E195" s="39" t="str">
        <f>IF(OR(Eingabe!K190="---",Eingabe!K190="",Eingabe!C190=""),"",Eingabe!C190)</f>
        <v/>
      </c>
      <c r="F195" s="39" t="str">
        <f>IF(OR(Eingabe!K190="---",Eingabe!K190="",Eingabe!D190=""),"",Eingabe!D190)</f>
        <v/>
      </c>
      <c r="G195" s="39" t="str">
        <f>IF(OR(Eingabe!K190="---",Eingabe!K190="",Eingabe!E190=""),"",Eingabe!E190)</f>
        <v/>
      </c>
      <c r="H195" s="39" t="str">
        <f>IF(OR(Eingabe!G190="---",Eingabe!G190="",Eingabe!G190=""),"",Eingabe!G190)</f>
        <v/>
      </c>
      <c r="I195" s="19"/>
      <c r="J195" s="19"/>
      <c r="K195" s="19"/>
      <c r="L195" s="19"/>
      <c r="M195" s="20" t="str">
        <f t="shared" si="6"/>
        <v/>
      </c>
    </row>
    <row r="196" spans="1:13" ht="23.25" x14ac:dyDescent="0.35">
      <c r="A196" s="18">
        <v>187</v>
      </c>
      <c r="B196" s="38" t="str">
        <f>IF(ISTEXT(Eingabe!L191),Eingabe!L191,"")</f>
        <v/>
      </c>
      <c r="C196" s="39" t="str">
        <f>IF(OR(Eingabe!K191="---",Eingabe!K191="",Eingabe!M191=""),"",Eingabe!M191)</f>
        <v/>
      </c>
      <c r="D196" s="39" t="str">
        <f>IF(OR(Eingabe!K191="---",Eingabe!K191="",Eingabe!B191=""),"",Eingabe!B191)</f>
        <v/>
      </c>
      <c r="E196" s="39" t="str">
        <f>IF(OR(Eingabe!K191="---",Eingabe!K191="",Eingabe!C191=""),"",Eingabe!C191)</f>
        <v/>
      </c>
      <c r="F196" s="39" t="str">
        <f>IF(OR(Eingabe!K191="---",Eingabe!K191="",Eingabe!D191=""),"",Eingabe!D191)</f>
        <v/>
      </c>
      <c r="G196" s="39" t="str">
        <f>IF(OR(Eingabe!K191="---",Eingabe!K191="",Eingabe!E191=""),"",Eingabe!E191)</f>
        <v/>
      </c>
      <c r="H196" s="39" t="str">
        <f>IF(OR(Eingabe!G191="---",Eingabe!G191="",Eingabe!G191=""),"",Eingabe!G191)</f>
        <v/>
      </c>
      <c r="I196" s="19"/>
      <c r="J196" s="19"/>
      <c r="K196" s="19"/>
      <c r="L196" s="19"/>
      <c r="M196" s="20" t="str">
        <f t="shared" si="6"/>
        <v/>
      </c>
    </row>
    <row r="197" spans="1:13" ht="23.25" x14ac:dyDescent="0.35">
      <c r="A197" s="18">
        <v>188</v>
      </c>
      <c r="B197" s="38" t="str">
        <f>IF(ISTEXT(Eingabe!L192),Eingabe!L192,"")</f>
        <v/>
      </c>
      <c r="C197" s="39" t="str">
        <f>IF(OR(Eingabe!K192="---",Eingabe!K192="",Eingabe!M192=""),"",Eingabe!M192)</f>
        <v/>
      </c>
      <c r="D197" s="39" t="str">
        <f>IF(OR(Eingabe!K192="---",Eingabe!K192="",Eingabe!B192=""),"",Eingabe!B192)</f>
        <v/>
      </c>
      <c r="E197" s="39" t="str">
        <f>IF(OR(Eingabe!K192="---",Eingabe!K192="",Eingabe!C192=""),"",Eingabe!C192)</f>
        <v/>
      </c>
      <c r="F197" s="39" t="str">
        <f>IF(OR(Eingabe!K192="---",Eingabe!K192="",Eingabe!D192=""),"",Eingabe!D192)</f>
        <v/>
      </c>
      <c r="G197" s="39" t="str">
        <f>IF(OR(Eingabe!K192="---",Eingabe!K192="",Eingabe!E192=""),"",Eingabe!E192)</f>
        <v/>
      </c>
      <c r="H197" s="39" t="str">
        <f>IF(OR(Eingabe!G192="---",Eingabe!G192="",Eingabe!G192=""),"",Eingabe!G192)</f>
        <v/>
      </c>
      <c r="I197" s="19"/>
      <c r="J197" s="19"/>
      <c r="K197" s="19"/>
      <c r="L197" s="19"/>
      <c r="M197" s="20" t="str">
        <f t="shared" si="6"/>
        <v/>
      </c>
    </row>
    <row r="198" spans="1:13" ht="23.25" x14ac:dyDescent="0.35">
      <c r="A198" s="18">
        <v>189</v>
      </c>
      <c r="B198" s="38" t="str">
        <f>IF(ISTEXT(Eingabe!L193),Eingabe!L193,"")</f>
        <v/>
      </c>
      <c r="C198" s="39" t="str">
        <f>IF(OR(Eingabe!K193="---",Eingabe!K193="",Eingabe!M193=""),"",Eingabe!M193)</f>
        <v/>
      </c>
      <c r="D198" s="39" t="str">
        <f>IF(OR(Eingabe!K193="---",Eingabe!K193="",Eingabe!B193=""),"",Eingabe!B193)</f>
        <v/>
      </c>
      <c r="E198" s="39" t="str">
        <f>IF(OR(Eingabe!K193="---",Eingabe!K193="",Eingabe!C193=""),"",Eingabe!C193)</f>
        <v/>
      </c>
      <c r="F198" s="39" t="str">
        <f>IF(OR(Eingabe!K193="---",Eingabe!K193="",Eingabe!D193=""),"",Eingabe!D193)</f>
        <v/>
      </c>
      <c r="G198" s="39" t="str">
        <f>IF(OR(Eingabe!K193="---",Eingabe!K193="",Eingabe!E193=""),"",Eingabe!E193)</f>
        <v/>
      </c>
      <c r="H198" s="39" t="str">
        <f>IF(OR(Eingabe!G193="---",Eingabe!G193="",Eingabe!G193=""),"",Eingabe!G193)</f>
        <v/>
      </c>
      <c r="I198" s="19"/>
      <c r="J198" s="19"/>
      <c r="K198" s="19"/>
      <c r="L198" s="19"/>
      <c r="M198" s="20" t="str">
        <f t="shared" si="6"/>
        <v/>
      </c>
    </row>
    <row r="199" spans="1:13" ht="23.25" x14ac:dyDescent="0.35">
      <c r="A199" s="18">
        <v>190</v>
      </c>
      <c r="B199" s="38" t="str">
        <f>IF(ISTEXT(Eingabe!L194),Eingabe!L194,"")</f>
        <v/>
      </c>
      <c r="C199" s="39" t="str">
        <f>IF(OR(Eingabe!K194="---",Eingabe!K194="",Eingabe!M194=""),"",Eingabe!M194)</f>
        <v/>
      </c>
      <c r="D199" s="39" t="str">
        <f>IF(OR(Eingabe!K194="---",Eingabe!K194="",Eingabe!B194=""),"",Eingabe!B194)</f>
        <v/>
      </c>
      <c r="E199" s="39" t="str">
        <f>IF(OR(Eingabe!K194="---",Eingabe!K194="",Eingabe!C194=""),"",Eingabe!C194)</f>
        <v/>
      </c>
      <c r="F199" s="39" t="str">
        <f>IF(OR(Eingabe!K194="---",Eingabe!K194="",Eingabe!D194=""),"",Eingabe!D194)</f>
        <v/>
      </c>
      <c r="G199" s="39" t="str">
        <f>IF(OR(Eingabe!K194="---",Eingabe!K194="",Eingabe!E194=""),"",Eingabe!E194)</f>
        <v/>
      </c>
      <c r="H199" s="39" t="str">
        <f>IF(OR(Eingabe!G194="---",Eingabe!G194="",Eingabe!G194=""),"",Eingabe!G194)</f>
        <v/>
      </c>
      <c r="I199" s="19"/>
      <c r="J199" s="19"/>
      <c r="K199" s="19"/>
      <c r="L199" s="19"/>
      <c r="M199" s="20" t="str">
        <f t="shared" si="6"/>
        <v/>
      </c>
    </row>
    <row r="200" spans="1:13" ht="23.25" x14ac:dyDescent="0.35">
      <c r="A200" s="18">
        <v>191</v>
      </c>
      <c r="B200" s="38" t="str">
        <f>IF(ISTEXT(Eingabe!L195),Eingabe!L195,"")</f>
        <v/>
      </c>
      <c r="C200" s="39" t="str">
        <f>IF(OR(Eingabe!K195="---",Eingabe!K195="",Eingabe!M195=""),"",Eingabe!M195)</f>
        <v/>
      </c>
      <c r="D200" s="39" t="str">
        <f>IF(OR(Eingabe!K195="---",Eingabe!K195="",Eingabe!B195=""),"",Eingabe!B195)</f>
        <v/>
      </c>
      <c r="E200" s="39" t="str">
        <f>IF(OR(Eingabe!K195="---",Eingabe!K195="",Eingabe!C195=""),"",Eingabe!C195)</f>
        <v/>
      </c>
      <c r="F200" s="39" t="str">
        <f>IF(OR(Eingabe!K195="---",Eingabe!K195="",Eingabe!D195=""),"",Eingabe!D195)</f>
        <v/>
      </c>
      <c r="G200" s="39" t="str">
        <f>IF(OR(Eingabe!K195="---",Eingabe!K195="",Eingabe!E195=""),"",Eingabe!E195)</f>
        <v/>
      </c>
      <c r="H200" s="39" t="str">
        <f>IF(OR(Eingabe!G195="---",Eingabe!G195="",Eingabe!G195=""),"",Eingabe!G195)</f>
        <v/>
      </c>
      <c r="I200" s="19"/>
      <c r="J200" s="19"/>
      <c r="K200" s="19"/>
      <c r="L200" s="19"/>
      <c r="M200" s="20" t="str">
        <f t="shared" si="6"/>
        <v/>
      </c>
    </row>
    <row r="201" spans="1:13" ht="23.25" x14ac:dyDescent="0.35">
      <c r="A201" s="18">
        <v>192</v>
      </c>
      <c r="B201" s="38" t="str">
        <f>IF(ISTEXT(Eingabe!L196),Eingabe!L196,"")</f>
        <v/>
      </c>
      <c r="C201" s="39" t="str">
        <f>IF(OR(Eingabe!K196="---",Eingabe!K196="",Eingabe!M196=""),"",Eingabe!M196)</f>
        <v/>
      </c>
      <c r="D201" s="39" t="str">
        <f>IF(OR(Eingabe!K196="---",Eingabe!K196="",Eingabe!B196=""),"",Eingabe!B196)</f>
        <v/>
      </c>
      <c r="E201" s="39" t="str">
        <f>IF(OR(Eingabe!K196="---",Eingabe!K196="",Eingabe!C196=""),"",Eingabe!C196)</f>
        <v/>
      </c>
      <c r="F201" s="39" t="str">
        <f>IF(OR(Eingabe!K196="---",Eingabe!K196="",Eingabe!D196=""),"",Eingabe!D196)</f>
        <v/>
      </c>
      <c r="G201" s="39" t="str">
        <f>IF(OR(Eingabe!K196="---",Eingabe!K196="",Eingabe!E196=""),"",Eingabe!E196)</f>
        <v/>
      </c>
      <c r="H201" s="39" t="str">
        <f>IF(OR(Eingabe!G196="---",Eingabe!G196="",Eingabe!G196=""),"",Eingabe!G196)</f>
        <v/>
      </c>
      <c r="I201" s="19"/>
      <c r="J201" s="19"/>
      <c r="K201" s="19"/>
      <c r="L201" s="19"/>
      <c r="M201" s="20" t="str">
        <f t="shared" si="6"/>
        <v/>
      </c>
    </row>
    <row r="202" spans="1:13" ht="23.25" x14ac:dyDescent="0.35">
      <c r="A202" s="18">
        <v>193</v>
      </c>
      <c r="B202" s="38" t="str">
        <f>IF(ISTEXT(Eingabe!L197),Eingabe!L197,"")</f>
        <v/>
      </c>
      <c r="C202" s="39" t="str">
        <f>IF(OR(Eingabe!K197="---",Eingabe!K197="",Eingabe!M197=""),"",Eingabe!M197)</f>
        <v/>
      </c>
      <c r="D202" s="39" t="str">
        <f>IF(OR(Eingabe!K197="---",Eingabe!K197="",Eingabe!B197=""),"",Eingabe!B197)</f>
        <v/>
      </c>
      <c r="E202" s="39" t="str">
        <f>IF(OR(Eingabe!K197="---",Eingabe!K197="",Eingabe!C197=""),"",Eingabe!C197)</f>
        <v/>
      </c>
      <c r="F202" s="39" t="str">
        <f>IF(OR(Eingabe!K197="---",Eingabe!K197="",Eingabe!D197=""),"",Eingabe!D197)</f>
        <v/>
      </c>
      <c r="G202" s="39" t="str">
        <f>IF(OR(Eingabe!K197="---",Eingabe!K197="",Eingabe!E197=""),"",Eingabe!E197)</f>
        <v/>
      </c>
      <c r="H202" s="39" t="str">
        <f>IF(OR(Eingabe!G197="---",Eingabe!G197="",Eingabe!G197=""),"",Eingabe!G197)</f>
        <v/>
      </c>
      <c r="I202" s="19"/>
      <c r="J202" s="19"/>
      <c r="K202" s="19"/>
      <c r="L202" s="19"/>
      <c r="M202" s="20" t="str">
        <f t="shared" si="6"/>
        <v/>
      </c>
    </row>
    <row r="203" spans="1:13" ht="23.25" x14ac:dyDescent="0.35">
      <c r="A203" s="18">
        <v>194</v>
      </c>
      <c r="B203" s="38" t="str">
        <f>IF(ISTEXT(Eingabe!L198),Eingabe!L198,"")</f>
        <v/>
      </c>
      <c r="C203" s="39" t="str">
        <f>IF(OR(Eingabe!K198="---",Eingabe!K198="",Eingabe!M198=""),"",Eingabe!M198)</f>
        <v/>
      </c>
      <c r="D203" s="39" t="str">
        <f>IF(OR(Eingabe!K198="---",Eingabe!K198="",Eingabe!B198=""),"",Eingabe!B198)</f>
        <v/>
      </c>
      <c r="E203" s="39" t="str">
        <f>IF(OR(Eingabe!K198="---",Eingabe!K198="",Eingabe!C198=""),"",Eingabe!C198)</f>
        <v/>
      </c>
      <c r="F203" s="39" t="str">
        <f>IF(OR(Eingabe!K198="---",Eingabe!K198="",Eingabe!D198=""),"",Eingabe!D198)</f>
        <v/>
      </c>
      <c r="G203" s="39" t="str">
        <f>IF(OR(Eingabe!K198="---",Eingabe!K198="",Eingabe!E198=""),"",Eingabe!E198)</f>
        <v/>
      </c>
      <c r="H203" s="39" t="str">
        <f>IF(OR(Eingabe!G198="---",Eingabe!G198="",Eingabe!G198=""),"",Eingabe!G198)</f>
        <v/>
      </c>
      <c r="I203" s="19"/>
      <c r="J203" s="19"/>
      <c r="K203" s="19"/>
      <c r="L203" s="19"/>
      <c r="M203" s="20" t="str">
        <f t="shared" ref="M203:M208" si="7">IF(ISNUMBER(L203),(L203+$D$6-K203)*$I$6,"")</f>
        <v/>
      </c>
    </row>
    <row r="204" spans="1:13" ht="23.25" x14ac:dyDescent="0.35">
      <c r="A204" s="18">
        <v>195</v>
      </c>
      <c r="B204" s="38" t="str">
        <f>IF(ISTEXT(Eingabe!L199),Eingabe!L199,"")</f>
        <v/>
      </c>
      <c r="C204" s="39" t="str">
        <f>IF(OR(Eingabe!K199="---",Eingabe!K199="",Eingabe!M199=""),"",Eingabe!M199)</f>
        <v/>
      </c>
      <c r="D204" s="39" t="str">
        <f>IF(OR(Eingabe!K199="---",Eingabe!K199="",Eingabe!B199=""),"",Eingabe!B199)</f>
        <v/>
      </c>
      <c r="E204" s="39" t="str">
        <f>IF(OR(Eingabe!K199="---",Eingabe!K199="",Eingabe!C199=""),"",Eingabe!C199)</f>
        <v/>
      </c>
      <c r="F204" s="39" t="str">
        <f>IF(OR(Eingabe!K199="---",Eingabe!K199="",Eingabe!D199=""),"",Eingabe!D199)</f>
        <v/>
      </c>
      <c r="G204" s="39" t="str">
        <f>IF(OR(Eingabe!K199="---",Eingabe!K199="",Eingabe!E199=""),"",Eingabe!E199)</f>
        <v/>
      </c>
      <c r="H204" s="39" t="str">
        <f>IF(OR(Eingabe!G199="---",Eingabe!G199="",Eingabe!G199=""),"",Eingabe!G199)</f>
        <v/>
      </c>
      <c r="I204" s="19"/>
      <c r="J204" s="19"/>
      <c r="K204" s="19"/>
      <c r="L204" s="19"/>
      <c r="M204" s="20" t="str">
        <f t="shared" si="7"/>
        <v/>
      </c>
    </row>
    <row r="205" spans="1:13" ht="23.25" x14ac:dyDescent="0.35">
      <c r="A205" s="18">
        <v>196</v>
      </c>
      <c r="B205" s="38" t="str">
        <f>IF(ISTEXT(Eingabe!L200),Eingabe!L200,"")</f>
        <v/>
      </c>
      <c r="C205" s="39" t="str">
        <f>IF(OR(Eingabe!K200="---",Eingabe!K200="",Eingabe!M200=""),"",Eingabe!M200)</f>
        <v/>
      </c>
      <c r="D205" s="39" t="str">
        <f>IF(OR(Eingabe!K200="---",Eingabe!K200="",Eingabe!B200=""),"",Eingabe!B200)</f>
        <v/>
      </c>
      <c r="E205" s="39" t="str">
        <f>IF(OR(Eingabe!K200="---",Eingabe!K200="",Eingabe!C200=""),"",Eingabe!C200)</f>
        <v/>
      </c>
      <c r="F205" s="39" t="str">
        <f>IF(OR(Eingabe!K200="---",Eingabe!K200="",Eingabe!D200=""),"",Eingabe!D200)</f>
        <v/>
      </c>
      <c r="G205" s="39" t="str">
        <f>IF(OR(Eingabe!K200="---",Eingabe!K200="",Eingabe!E200=""),"",Eingabe!E200)</f>
        <v/>
      </c>
      <c r="H205" s="39" t="str">
        <f>IF(OR(Eingabe!G200="---",Eingabe!G200="",Eingabe!G200=""),"",Eingabe!G200)</f>
        <v/>
      </c>
      <c r="I205" s="19"/>
      <c r="J205" s="19"/>
      <c r="K205" s="19"/>
      <c r="L205" s="19"/>
      <c r="M205" s="20" t="str">
        <f t="shared" si="7"/>
        <v/>
      </c>
    </row>
    <row r="206" spans="1:13" ht="23.25" x14ac:dyDescent="0.35">
      <c r="A206" s="18">
        <v>197</v>
      </c>
      <c r="B206" s="38" t="str">
        <f>IF(ISTEXT(Eingabe!L201),Eingabe!L201,"")</f>
        <v/>
      </c>
      <c r="C206" s="39" t="str">
        <f>IF(OR(Eingabe!K201="---",Eingabe!K201="",Eingabe!M201=""),"",Eingabe!M201)</f>
        <v/>
      </c>
      <c r="D206" s="39" t="str">
        <f>IF(OR(Eingabe!K201="---",Eingabe!K201="",Eingabe!B201=""),"",Eingabe!B201)</f>
        <v/>
      </c>
      <c r="E206" s="39" t="str">
        <f>IF(OR(Eingabe!K201="---",Eingabe!K201="",Eingabe!C201=""),"",Eingabe!C201)</f>
        <v/>
      </c>
      <c r="F206" s="39" t="str">
        <f>IF(OR(Eingabe!K201="---",Eingabe!K201="",Eingabe!D201=""),"",Eingabe!D201)</f>
        <v/>
      </c>
      <c r="G206" s="39" t="str">
        <f>IF(OR(Eingabe!K201="---",Eingabe!K201="",Eingabe!E201=""),"",Eingabe!E201)</f>
        <v/>
      </c>
      <c r="H206" s="39" t="str">
        <f>IF(OR(Eingabe!G201="---",Eingabe!G201="",Eingabe!G201=""),"",Eingabe!G201)</f>
        <v/>
      </c>
      <c r="I206" s="19"/>
      <c r="J206" s="19"/>
      <c r="K206" s="19"/>
      <c r="L206" s="19"/>
      <c r="M206" s="20" t="str">
        <f t="shared" si="7"/>
        <v/>
      </c>
    </row>
    <row r="207" spans="1:13" ht="23.25" x14ac:dyDescent="0.35">
      <c r="A207" s="18">
        <v>198</v>
      </c>
      <c r="B207" s="38" t="str">
        <f>IF(ISTEXT(Eingabe!L202),Eingabe!L202,"")</f>
        <v/>
      </c>
      <c r="C207" s="39" t="str">
        <f>IF(OR(Eingabe!K202="---",Eingabe!K202="",Eingabe!M202=""),"",Eingabe!M202)</f>
        <v/>
      </c>
      <c r="D207" s="39" t="str">
        <f>IF(OR(Eingabe!K202="---",Eingabe!K202="",Eingabe!B202=""),"",Eingabe!B202)</f>
        <v/>
      </c>
      <c r="E207" s="39" t="str">
        <f>IF(OR(Eingabe!K202="---",Eingabe!K202="",Eingabe!C202=""),"",Eingabe!C202)</f>
        <v/>
      </c>
      <c r="F207" s="39" t="str">
        <f>IF(OR(Eingabe!K202="---",Eingabe!K202="",Eingabe!D202=""),"",Eingabe!D202)</f>
        <v/>
      </c>
      <c r="G207" s="39" t="str">
        <f>IF(OR(Eingabe!K202="---",Eingabe!K202="",Eingabe!E202=""),"",Eingabe!E202)</f>
        <v/>
      </c>
      <c r="H207" s="39" t="str">
        <f>IF(OR(Eingabe!G202="---",Eingabe!G202="",Eingabe!G202=""),"",Eingabe!G202)</f>
        <v/>
      </c>
      <c r="I207" s="19"/>
      <c r="J207" s="19"/>
      <c r="K207" s="19"/>
      <c r="L207" s="19"/>
      <c r="M207" s="20" t="str">
        <f t="shared" si="7"/>
        <v/>
      </c>
    </row>
    <row r="208" spans="1:13" ht="23.25" x14ac:dyDescent="0.35">
      <c r="A208" s="18">
        <v>199</v>
      </c>
      <c r="B208" s="38" t="str">
        <f>IF(ISTEXT(Eingabe!L203),Eingabe!L203,"")</f>
        <v/>
      </c>
      <c r="C208" s="39" t="str">
        <f>IF(OR(Eingabe!K203="---",Eingabe!K203="",Eingabe!M203=""),"",Eingabe!M203)</f>
        <v/>
      </c>
      <c r="D208" s="39" t="str">
        <f>IF(OR(Eingabe!K203="---",Eingabe!K203="",Eingabe!B203=""),"",Eingabe!B203)</f>
        <v/>
      </c>
      <c r="E208" s="39" t="str">
        <f>IF(OR(Eingabe!K203="---",Eingabe!K203="",Eingabe!C203=""),"",Eingabe!C203)</f>
        <v/>
      </c>
      <c r="F208" s="39" t="str">
        <f>IF(OR(Eingabe!K203="---",Eingabe!K203="",Eingabe!D203=""),"",Eingabe!D203)</f>
        <v/>
      </c>
      <c r="G208" s="39" t="str">
        <f>IF(OR(Eingabe!K203="---",Eingabe!K203="",Eingabe!E203=""),"",Eingabe!E203)</f>
        <v/>
      </c>
      <c r="H208" s="39" t="str">
        <f>IF(OR(Eingabe!G203="---",Eingabe!G203="",Eingabe!G203=""),"",Eingabe!G203)</f>
        <v/>
      </c>
      <c r="I208" s="19"/>
      <c r="J208" s="19"/>
      <c r="K208" s="19"/>
      <c r="L208" s="19"/>
      <c r="M208" s="20" t="str">
        <f t="shared" si="7"/>
        <v/>
      </c>
    </row>
    <row r="209" spans="1:13" ht="23.25" x14ac:dyDescent="0.35">
      <c r="A209" s="18">
        <v>200</v>
      </c>
      <c r="B209" s="38" t="str">
        <f>IF(ISTEXT(Eingabe!L204),Eingabe!L204,"")</f>
        <v/>
      </c>
      <c r="C209" s="39" t="str">
        <f>IF(OR(Eingabe!K204="---",Eingabe!K204="",Eingabe!M204=""),"",Eingabe!M204)</f>
        <v/>
      </c>
      <c r="D209" s="39" t="str">
        <f>IF(OR(Eingabe!K204="---",Eingabe!K204="",Eingabe!B204=""),"",Eingabe!B204)</f>
        <v/>
      </c>
      <c r="E209" s="39" t="str">
        <f>IF(OR(Eingabe!K204="---",Eingabe!K204="",Eingabe!C204=""),"",Eingabe!C204)</f>
        <v/>
      </c>
      <c r="F209" s="39" t="str">
        <f>IF(OR(Eingabe!K204="---",Eingabe!K204="",Eingabe!D204=""),"",Eingabe!D204)</f>
        <v/>
      </c>
      <c r="G209" s="39" t="str">
        <f>IF(OR(Eingabe!K204="---",Eingabe!K204="",Eingabe!E204=""),"",Eingabe!E204)</f>
        <v/>
      </c>
      <c r="H209" s="39" t="str">
        <f>IF(OR(Eingabe!G204="---",Eingabe!G204="",Eingabe!G204=""),"",Eingabe!G204)</f>
        <v/>
      </c>
      <c r="I209" s="19"/>
      <c r="J209" s="19"/>
      <c r="K209" s="19"/>
      <c r="L209" s="19"/>
      <c r="M209" s="20" t="str">
        <f>IF(ISNUMBER(L209),(L209+$D$6-K209)*$I$6,"")</f>
        <v/>
      </c>
    </row>
    <row r="212" spans="1:13" x14ac:dyDescent="0.25">
      <c r="F212" t="s">
        <v>77</v>
      </c>
      <c r="G212" t="s">
        <v>77</v>
      </c>
    </row>
    <row r="213" spans="1:13" x14ac:dyDescent="0.25">
      <c r="F213" t="s">
        <v>78</v>
      </c>
      <c r="G213" t="s">
        <v>78</v>
      </c>
    </row>
  </sheetData>
  <autoFilter ref="A9:M209" xr:uid="{00000000-0009-0000-0000-000001000000}"/>
  <pageMargins left="0.39370078740157483" right="0.39370078740157483" top="0.78740157480314965" bottom="0.39370078740157483" header="0.31496062992125984" footer="0.31496062992125984"/>
  <pageSetup paperSize="9" scale="53" fitToHeight="5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4"/>
  <sheetViews>
    <sheetView workbookViewId="0">
      <pane ySplit="3" topLeftCell="A4" activePane="bottomLeft" state="frozen"/>
      <selection pane="bottomLeft" activeCell="I8" sqref="I8"/>
    </sheetView>
  </sheetViews>
  <sheetFormatPr baseColWidth="10" defaultRowHeight="15" x14ac:dyDescent="0.25"/>
  <cols>
    <col min="1" max="1" width="17.140625" bestFit="1" customWidth="1"/>
    <col min="2" max="2" width="20.7109375" customWidth="1"/>
    <col min="3" max="3" width="19.5703125" bestFit="1" customWidth="1"/>
    <col min="4" max="4" width="17.140625" bestFit="1" customWidth="1"/>
    <col min="5" max="5" width="39.28515625" bestFit="1" customWidth="1"/>
    <col min="6" max="6" width="13.42578125" bestFit="1" customWidth="1"/>
    <col min="7" max="7" width="31.140625" bestFit="1" customWidth="1"/>
    <col min="8" max="8" width="47.7109375" customWidth="1"/>
    <col min="9" max="9" width="22.140625" customWidth="1"/>
    <col min="11" max="11" width="9.42578125" bestFit="1" customWidth="1"/>
    <col min="12" max="12" width="6.140625" bestFit="1" customWidth="1"/>
    <col min="13" max="13" width="12.85546875" bestFit="1" customWidth="1"/>
    <col min="17" max="17" width="14.7109375" customWidth="1"/>
  </cols>
  <sheetData>
    <row r="1" spans="1:13" ht="21" x14ac:dyDescent="0.25">
      <c r="A1" s="3" t="s">
        <v>13</v>
      </c>
    </row>
    <row r="2" spans="1:13" ht="15.75" thickBot="1" x14ac:dyDescent="0.3"/>
    <row r="3" spans="1:13" ht="21" x14ac:dyDescent="0.25">
      <c r="A3" s="3" t="s">
        <v>4</v>
      </c>
      <c r="B3" s="3" t="s">
        <v>5</v>
      </c>
      <c r="C3" s="3" t="s">
        <v>12</v>
      </c>
      <c r="D3" s="4" t="s">
        <v>13</v>
      </c>
      <c r="E3" s="25" t="s">
        <v>84</v>
      </c>
      <c r="F3" s="26" t="s">
        <v>1</v>
      </c>
      <c r="G3" s="26" t="s">
        <v>2</v>
      </c>
      <c r="H3" s="26" t="s">
        <v>14</v>
      </c>
      <c r="I3" s="27" t="s">
        <v>79</v>
      </c>
      <c r="J3" s="5" t="s">
        <v>10</v>
      </c>
      <c r="K3" s="3" t="s">
        <v>3</v>
      </c>
      <c r="L3" s="3" t="s">
        <v>11</v>
      </c>
      <c r="M3" s="3" t="s">
        <v>82</v>
      </c>
    </row>
    <row r="4" spans="1:13" x14ac:dyDescent="0.25">
      <c r="A4" s="9"/>
      <c r="B4" s="9"/>
      <c r="C4" s="9"/>
      <c r="D4" s="21"/>
      <c r="E4" s="28"/>
      <c r="F4" s="9"/>
      <c r="G4" s="9"/>
      <c r="H4" s="9"/>
      <c r="I4" s="29" t="s">
        <v>23</v>
      </c>
      <c r="J4" s="23"/>
      <c r="K4" s="9"/>
      <c r="L4" s="9"/>
      <c r="M4" s="8">
        <f>COUNTIF(Eingabe!$G$5:$G$204,Bezeichnung!E4)</f>
        <v>0</v>
      </c>
    </row>
    <row r="5" spans="1:13" x14ac:dyDescent="0.25">
      <c r="A5" s="9" t="s">
        <v>23</v>
      </c>
      <c r="B5" s="9" t="s">
        <v>23</v>
      </c>
      <c r="C5" s="9" t="s">
        <v>23</v>
      </c>
      <c r="D5" s="21" t="s">
        <v>23</v>
      </c>
      <c r="E5" s="30" t="str">
        <f t="shared" ref="E5:E36" si="0">F5&amp;" "&amp;G5</f>
        <v>--- ---</v>
      </c>
      <c r="F5" s="43" t="s">
        <v>23</v>
      </c>
      <c r="G5" s="43" t="s">
        <v>23</v>
      </c>
      <c r="H5" s="43" t="s">
        <v>23</v>
      </c>
      <c r="I5" s="46" t="s">
        <v>23</v>
      </c>
      <c r="J5" s="23" t="s">
        <v>23</v>
      </c>
      <c r="K5" s="9" t="s">
        <v>23</v>
      </c>
      <c r="L5" s="9" t="s">
        <v>23</v>
      </c>
      <c r="M5" s="8">
        <f>COUNTIF(Eingabe!$G$5:$G$204,Bezeichnung!E5)</f>
        <v>0</v>
      </c>
    </row>
    <row r="6" spans="1:13" x14ac:dyDescent="0.25">
      <c r="A6" s="8" t="s">
        <v>15</v>
      </c>
      <c r="B6" s="8" t="s">
        <v>36</v>
      </c>
      <c r="C6" s="9" t="s">
        <v>17</v>
      </c>
      <c r="D6" s="22" t="s">
        <v>88</v>
      </c>
      <c r="E6" s="30" t="str">
        <f t="shared" si="0"/>
        <v>Universal 1234567890</v>
      </c>
      <c r="F6" s="44" t="s">
        <v>92</v>
      </c>
      <c r="G6" s="44">
        <v>1234567890</v>
      </c>
      <c r="H6" s="44" t="s">
        <v>90</v>
      </c>
      <c r="I6" s="46" t="s">
        <v>91</v>
      </c>
      <c r="J6" s="24"/>
      <c r="K6" s="9" t="s">
        <v>24</v>
      </c>
      <c r="L6" s="9" t="s">
        <v>24</v>
      </c>
      <c r="M6" s="8">
        <f>COUNTIF(Eingabe!$G$5:$G$204,Bezeichnung!E6)</f>
        <v>1</v>
      </c>
    </row>
    <row r="7" spans="1:13" x14ac:dyDescent="0.25">
      <c r="A7" s="8" t="s">
        <v>19</v>
      </c>
      <c r="B7" s="8" t="s">
        <v>34</v>
      </c>
      <c r="C7" s="9" t="s">
        <v>18</v>
      </c>
      <c r="D7" s="22"/>
      <c r="E7" s="30" t="str">
        <f t="shared" si="0"/>
        <v xml:space="preserve"> </v>
      </c>
      <c r="F7" s="44"/>
      <c r="G7" s="44"/>
      <c r="H7" s="44"/>
      <c r="I7" s="46" t="s">
        <v>23</v>
      </c>
      <c r="J7" s="24"/>
      <c r="K7" s="9" t="s">
        <v>25</v>
      </c>
      <c r="L7" s="9" t="s">
        <v>25</v>
      </c>
      <c r="M7" s="8">
        <f>COUNTIF(Eingabe!$G$5:$G$204,Bezeichnung!E7)</f>
        <v>0</v>
      </c>
    </row>
    <row r="8" spans="1:13" x14ac:dyDescent="0.25">
      <c r="A8" s="8" t="s">
        <v>20</v>
      </c>
      <c r="B8" s="8" t="s">
        <v>55</v>
      </c>
      <c r="C8" s="9" t="s">
        <v>26</v>
      </c>
      <c r="D8" s="22"/>
      <c r="E8" s="30" t="str">
        <f t="shared" si="0"/>
        <v xml:space="preserve"> </v>
      </c>
      <c r="F8" s="44"/>
      <c r="G8" s="44"/>
      <c r="H8" s="44"/>
      <c r="I8" s="46" t="s">
        <v>23</v>
      </c>
      <c r="J8" s="24"/>
      <c r="K8" s="8" t="s">
        <v>57</v>
      </c>
      <c r="L8" s="8" t="s">
        <v>57</v>
      </c>
      <c r="M8" s="8">
        <f>COUNTIF(Eingabe!$G$5:$G$204,Bezeichnung!E8)</f>
        <v>0</v>
      </c>
    </row>
    <row r="9" spans="1:13" x14ac:dyDescent="0.25">
      <c r="A9" s="8" t="s">
        <v>27</v>
      </c>
      <c r="B9" s="8" t="s">
        <v>56</v>
      </c>
      <c r="C9" s="9" t="s">
        <v>51</v>
      </c>
      <c r="D9" s="22"/>
      <c r="E9" s="30" t="str">
        <f t="shared" si="0"/>
        <v xml:space="preserve"> </v>
      </c>
      <c r="F9" s="44"/>
      <c r="G9" s="44"/>
      <c r="H9" s="44"/>
      <c r="I9" s="46" t="s">
        <v>23</v>
      </c>
      <c r="J9" s="24"/>
      <c r="K9" s="8" t="s">
        <v>58</v>
      </c>
      <c r="L9" s="8" t="s">
        <v>58</v>
      </c>
      <c r="M9" s="8">
        <f>COUNTIF(Eingabe!$G$5:$G$204,Bezeichnung!E9)</f>
        <v>0</v>
      </c>
    </row>
    <row r="10" spans="1:13" x14ac:dyDescent="0.25">
      <c r="A10" s="8" t="s">
        <v>54</v>
      </c>
      <c r="B10" s="8" t="s">
        <v>16</v>
      </c>
      <c r="C10" s="9"/>
      <c r="D10" s="22"/>
      <c r="E10" s="30" t="str">
        <f t="shared" si="0"/>
        <v xml:space="preserve"> </v>
      </c>
      <c r="F10" s="44"/>
      <c r="G10" s="44"/>
      <c r="H10" s="44"/>
      <c r="I10" s="46" t="s">
        <v>23</v>
      </c>
      <c r="J10" s="24"/>
      <c r="K10" s="8"/>
      <c r="L10" s="8"/>
      <c r="M10" s="8">
        <f>COUNTIF(Eingabe!$G$5:$G$204,Bezeichnung!E10)</f>
        <v>0</v>
      </c>
    </row>
    <row r="11" spans="1:13" x14ac:dyDescent="0.25">
      <c r="A11" s="8" t="s">
        <v>81</v>
      </c>
      <c r="B11" s="8" t="s">
        <v>37</v>
      </c>
      <c r="C11" s="9"/>
      <c r="D11" s="22"/>
      <c r="E11" s="30" t="str">
        <f t="shared" si="0"/>
        <v xml:space="preserve"> </v>
      </c>
      <c r="F11" s="44"/>
      <c r="G11" s="44"/>
      <c r="H11" s="44"/>
      <c r="I11" s="46" t="s">
        <v>23</v>
      </c>
      <c r="J11" s="24"/>
      <c r="K11" s="8"/>
      <c r="L11" s="8"/>
      <c r="M11" s="8">
        <f>COUNTIF(Eingabe!$G$5:$G$204,Bezeichnung!E11)</f>
        <v>0</v>
      </c>
    </row>
    <row r="12" spans="1:13" x14ac:dyDescent="0.25">
      <c r="A12" s="8"/>
      <c r="B12" s="8" t="s">
        <v>54</v>
      </c>
      <c r="C12" s="8"/>
      <c r="D12" s="22"/>
      <c r="E12" s="30" t="str">
        <f t="shared" si="0"/>
        <v xml:space="preserve"> </v>
      </c>
      <c r="F12" s="44"/>
      <c r="G12" s="44"/>
      <c r="H12" s="44"/>
      <c r="I12" s="46" t="s">
        <v>23</v>
      </c>
      <c r="J12" s="24"/>
      <c r="K12" s="8"/>
      <c r="L12" s="8"/>
      <c r="M12" s="8">
        <f>COUNTIF(Eingabe!$G$5:$G$204,Bezeichnung!E12)</f>
        <v>0</v>
      </c>
    </row>
    <row r="13" spans="1:13" x14ac:dyDescent="0.25">
      <c r="A13" s="8"/>
      <c r="B13" s="8" t="s">
        <v>42</v>
      </c>
      <c r="C13" s="8"/>
      <c r="D13" s="22"/>
      <c r="E13" s="30" t="str">
        <f t="shared" si="0"/>
        <v xml:space="preserve"> </v>
      </c>
      <c r="F13" s="44"/>
      <c r="G13" s="44"/>
      <c r="H13" s="44"/>
      <c r="I13" s="46" t="s">
        <v>23</v>
      </c>
      <c r="J13" s="24"/>
      <c r="K13" s="8"/>
      <c r="L13" s="8"/>
      <c r="M13" s="8">
        <f>COUNTIF(Eingabe!$G$5:$G$204,Bezeichnung!E13)</f>
        <v>0</v>
      </c>
    </row>
    <row r="14" spans="1:13" x14ac:dyDescent="0.25">
      <c r="A14" s="8"/>
      <c r="B14" s="8" t="s">
        <v>40</v>
      </c>
      <c r="C14" s="8"/>
      <c r="D14" s="22"/>
      <c r="E14" s="30" t="str">
        <f t="shared" si="0"/>
        <v xml:space="preserve"> </v>
      </c>
      <c r="F14" s="44"/>
      <c r="G14" s="44"/>
      <c r="H14" s="44"/>
      <c r="I14" s="46" t="s">
        <v>23</v>
      </c>
      <c r="J14" s="24"/>
      <c r="K14" s="8"/>
      <c r="L14" s="8"/>
      <c r="M14" s="8">
        <f>COUNTIF(Eingabe!$G$5:$G$204,Bezeichnung!E14)</f>
        <v>0</v>
      </c>
    </row>
    <row r="15" spans="1:13" x14ac:dyDescent="0.25">
      <c r="A15" s="8"/>
      <c r="B15" s="8" t="s">
        <v>48</v>
      </c>
      <c r="C15" s="8"/>
      <c r="D15" s="22"/>
      <c r="E15" s="30" t="str">
        <f t="shared" si="0"/>
        <v xml:space="preserve"> </v>
      </c>
      <c r="F15" s="44"/>
      <c r="G15" s="44"/>
      <c r="H15" s="44"/>
      <c r="I15" s="46" t="s">
        <v>23</v>
      </c>
      <c r="J15" s="24"/>
      <c r="K15" s="8"/>
      <c r="L15" s="8"/>
      <c r="M15" s="8">
        <f>COUNTIF(Eingabe!$G$5:$G$204,Bezeichnung!E15)</f>
        <v>0</v>
      </c>
    </row>
    <row r="16" spans="1:13" x14ac:dyDescent="0.25">
      <c r="A16" s="8"/>
      <c r="B16" s="8" t="s">
        <v>28</v>
      </c>
      <c r="C16" s="8"/>
      <c r="D16" s="22"/>
      <c r="E16" s="30" t="str">
        <f t="shared" si="0"/>
        <v xml:space="preserve"> </v>
      </c>
      <c r="F16" s="44"/>
      <c r="G16" s="44"/>
      <c r="H16" s="44"/>
      <c r="I16" s="46" t="s">
        <v>23</v>
      </c>
      <c r="J16" s="24"/>
      <c r="K16" s="8"/>
      <c r="L16" s="8"/>
      <c r="M16" s="8">
        <f>COUNTIF(Eingabe!$G$5:$G$204,Bezeichnung!E16)</f>
        <v>0</v>
      </c>
    </row>
    <row r="17" spans="1:13" x14ac:dyDescent="0.25">
      <c r="A17" s="8"/>
      <c r="B17" s="8" t="s">
        <v>32</v>
      </c>
      <c r="C17" s="8"/>
      <c r="D17" s="22"/>
      <c r="E17" s="30" t="str">
        <f t="shared" si="0"/>
        <v xml:space="preserve"> </v>
      </c>
      <c r="F17" s="44"/>
      <c r="G17" s="44"/>
      <c r="H17" s="44"/>
      <c r="I17" s="46" t="s">
        <v>23</v>
      </c>
      <c r="J17" s="24"/>
      <c r="K17" s="8"/>
      <c r="L17" s="8"/>
      <c r="M17" s="8">
        <f>COUNTIF(Eingabe!$G$5:$G$204,Bezeichnung!E17)</f>
        <v>0</v>
      </c>
    </row>
    <row r="18" spans="1:13" x14ac:dyDescent="0.25">
      <c r="A18" s="8"/>
      <c r="B18" s="8" t="s">
        <v>29</v>
      </c>
      <c r="C18" s="8"/>
      <c r="D18" s="22"/>
      <c r="E18" s="30" t="str">
        <f t="shared" si="0"/>
        <v xml:space="preserve"> </v>
      </c>
      <c r="F18" s="44"/>
      <c r="G18" s="44"/>
      <c r="H18" s="44"/>
      <c r="I18" s="46" t="s">
        <v>23</v>
      </c>
      <c r="J18" s="24"/>
      <c r="K18" s="8"/>
      <c r="L18" s="8"/>
      <c r="M18" s="8">
        <f>COUNTIF(Eingabe!$G$5:$G$204,Bezeichnung!E18)</f>
        <v>0</v>
      </c>
    </row>
    <row r="19" spans="1:13" x14ac:dyDescent="0.25">
      <c r="A19" s="8"/>
      <c r="B19" s="8" t="s">
        <v>53</v>
      </c>
      <c r="C19" s="8"/>
      <c r="D19" s="22"/>
      <c r="E19" s="30" t="str">
        <f t="shared" si="0"/>
        <v xml:space="preserve"> </v>
      </c>
      <c r="F19" s="44"/>
      <c r="G19" s="44"/>
      <c r="H19" s="44"/>
      <c r="I19" s="46" t="s">
        <v>23</v>
      </c>
      <c r="J19" s="24"/>
      <c r="K19" s="8"/>
      <c r="L19" s="8"/>
      <c r="M19" s="8">
        <f>COUNTIF(Eingabe!$G$5:$G$204,Bezeichnung!E19)</f>
        <v>0</v>
      </c>
    </row>
    <row r="20" spans="1:13" x14ac:dyDescent="0.25">
      <c r="A20" s="8"/>
      <c r="B20" s="8" t="s">
        <v>31</v>
      </c>
      <c r="C20" s="8"/>
      <c r="D20" s="22"/>
      <c r="E20" s="30" t="str">
        <f t="shared" si="0"/>
        <v xml:space="preserve"> </v>
      </c>
      <c r="F20" s="44"/>
      <c r="G20" s="44"/>
      <c r="H20" s="44"/>
      <c r="I20" s="46" t="s">
        <v>23</v>
      </c>
      <c r="J20" s="24"/>
      <c r="K20" s="8"/>
      <c r="L20" s="8"/>
      <c r="M20" s="8">
        <f>COUNTIF(Eingabe!$G$5:$G$204,Bezeichnung!E20)</f>
        <v>0</v>
      </c>
    </row>
    <row r="21" spans="1:13" x14ac:dyDescent="0.25">
      <c r="A21" s="8"/>
      <c r="B21" s="8" t="s">
        <v>52</v>
      </c>
      <c r="C21" s="8"/>
      <c r="D21" s="22"/>
      <c r="E21" s="30" t="str">
        <f t="shared" si="0"/>
        <v xml:space="preserve"> </v>
      </c>
      <c r="F21" s="44"/>
      <c r="G21" s="44"/>
      <c r="H21" s="44"/>
      <c r="I21" s="46" t="s">
        <v>23</v>
      </c>
      <c r="J21" s="24"/>
      <c r="K21" s="8"/>
      <c r="L21" s="8"/>
      <c r="M21" s="8">
        <f>COUNTIF(Eingabe!$G$5:$G$204,Bezeichnung!E21)</f>
        <v>0</v>
      </c>
    </row>
    <row r="22" spans="1:13" x14ac:dyDescent="0.25">
      <c r="A22" s="8"/>
      <c r="B22" s="8" t="s">
        <v>45</v>
      </c>
      <c r="C22" s="8"/>
      <c r="D22" s="22"/>
      <c r="E22" s="30" t="str">
        <f t="shared" si="0"/>
        <v xml:space="preserve"> </v>
      </c>
      <c r="F22" s="44"/>
      <c r="G22" s="44"/>
      <c r="H22" s="44"/>
      <c r="I22" s="46" t="s">
        <v>23</v>
      </c>
      <c r="J22" s="24"/>
      <c r="K22" s="8"/>
      <c r="L22" s="8"/>
      <c r="M22" s="8">
        <f>COUNTIF(Eingabe!$G$5:$G$204,Bezeichnung!E22)</f>
        <v>0</v>
      </c>
    </row>
    <row r="23" spans="1:13" x14ac:dyDescent="0.25">
      <c r="A23" s="8"/>
      <c r="B23" s="8" t="s">
        <v>41</v>
      </c>
      <c r="C23" s="8"/>
      <c r="D23" s="22"/>
      <c r="E23" s="30" t="str">
        <f t="shared" si="0"/>
        <v xml:space="preserve"> </v>
      </c>
      <c r="F23" s="44"/>
      <c r="G23" s="44"/>
      <c r="H23" s="44"/>
      <c r="I23" s="46" t="s">
        <v>23</v>
      </c>
      <c r="J23" s="24"/>
      <c r="K23" s="8"/>
      <c r="L23" s="8"/>
      <c r="M23" s="8">
        <f>COUNTIF(Eingabe!$G$5:$G$204,Bezeichnung!E23)</f>
        <v>0</v>
      </c>
    </row>
    <row r="24" spans="1:13" x14ac:dyDescent="0.25">
      <c r="A24" s="8"/>
      <c r="B24" s="8" t="s">
        <v>35</v>
      </c>
      <c r="C24" s="8"/>
      <c r="D24" s="22"/>
      <c r="E24" s="30" t="str">
        <f t="shared" si="0"/>
        <v xml:space="preserve"> </v>
      </c>
      <c r="F24" s="44"/>
      <c r="G24" s="44"/>
      <c r="H24" s="44"/>
      <c r="I24" s="46" t="s">
        <v>23</v>
      </c>
      <c r="J24" s="24"/>
      <c r="K24" s="8"/>
      <c r="L24" s="8"/>
      <c r="M24" s="8">
        <f>COUNTIF(Eingabe!$G$5:$G$204,Bezeichnung!E24)</f>
        <v>0</v>
      </c>
    </row>
    <row r="25" spans="1:13" x14ac:dyDescent="0.25">
      <c r="A25" s="8"/>
      <c r="B25" s="8" t="s">
        <v>21</v>
      </c>
      <c r="C25" s="8"/>
      <c r="D25" s="22"/>
      <c r="E25" s="30" t="str">
        <f t="shared" si="0"/>
        <v xml:space="preserve"> </v>
      </c>
      <c r="F25" s="44"/>
      <c r="G25" s="44"/>
      <c r="H25" s="44"/>
      <c r="I25" s="46" t="s">
        <v>23</v>
      </c>
      <c r="J25" s="24"/>
      <c r="K25" s="8"/>
      <c r="L25" s="8"/>
      <c r="M25" s="8">
        <f>COUNTIF(Eingabe!$G$5:$G$204,Bezeichnung!E25)</f>
        <v>0</v>
      </c>
    </row>
    <row r="26" spans="1:13" x14ac:dyDescent="0.25">
      <c r="A26" s="8"/>
      <c r="B26" s="8" t="s">
        <v>22</v>
      </c>
      <c r="C26" s="8"/>
      <c r="D26" s="22"/>
      <c r="E26" s="30" t="str">
        <f t="shared" si="0"/>
        <v xml:space="preserve"> </v>
      </c>
      <c r="F26" s="44"/>
      <c r="G26" s="44"/>
      <c r="H26" s="44"/>
      <c r="I26" s="46" t="s">
        <v>23</v>
      </c>
      <c r="J26" s="24"/>
      <c r="K26" s="8"/>
      <c r="L26" s="8"/>
      <c r="M26" s="8">
        <f>COUNTIF(Eingabe!$G$5:$G$204,Bezeichnung!E26)</f>
        <v>0</v>
      </c>
    </row>
    <row r="27" spans="1:13" x14ac:dyDescent="0.25">
      <c r="A27" s="8"/>
      <c r="B27" s="8" t="s">
        <v>38</v>
      </c>
      <c r="C27" s="8"/>
      <c r="D27" s="22"/>
      <c r="E27" s="30" t="str">
        <f t="shared" si="0"/>
        <v xml:space="preserve"> </v>
      </c>
      <c r="F27" s="44"/>
      <c r="G27" s="44"/>
      <c r="H27" s="44"/>
      <c r="I27" s="46" t="s">
        <v>23</v>
      </c>
      <c r="J27" s="24"/>
      <c r="K27" s="8"/>
      <c r="L27" s="8"/>
      <c r="M27" s="8">
        <f>COUNTIF(Eingabe!$G$5:$G$204,Bezeichnung!E27)</f>
        <v>0</v>
      </c>
    </row>
    <row r="28" spans="1:13" x14ac:dyDescent="0.25">
      <c r="A28" s="8"/>
      <c r="B28" s="8" t="s">
        <v>49</v>
      </c>
      <c r="C28" s="8"/>
      <c r="D28" s="22"/>
      <c r="E28" s="30" t="str">
        <f t="shared" si="0"/>
        <v xml:space="preserve"> </v>
      </c>
      <c r="F28" s="44"/>
      <c r="G28" s="44"/>
      <c r="H28" s="44"/>
      <c r="I28" s="46" t="s">
        <v>23</v>
      </c>
      <c r="J28" s="24"/>
      <c r="K28" s="8"/>
      <c r="L28" s="8"/>
      <c r="M28" s="8">
        <f>COUNTIF(Eingabe!$G$5:$G$204,Bezeichnung!E28)</f>
        <v>0</v>
      </c>
    </row>
    <row r="29" spans="1:13" x14ac:dyDescent="0.25">
      <c r="A29" s="8"/>
      <c r="B29" s="8" t="s">
        <v>43</v>
      </c>
      <c r="C29" s="8"/>
      <c r="D29" s="22"/>
      <c r="E29" s="30" t="str">
        <f t="shared" si="0"/>
        <v xml:space="preserve"> </v>
      </c>
      <c r="F29" s="44"/>
      <c r="G29" s="44"/>
      <c r="H29" s="44"/>
      <c r="I29" s="46" t="s">
        <v>23</v>
      </c>
      <c r="J29" s="24"/>
      <c r="K29" s="8"/>
      <c r="L29" s="8"/>
      <c r="M29" s="8">
        <f>COUNTIF(Eingabe!$G$5:$G$204,Bezeichnung!E29)</f>
        <v>0</v>
      </c>
    </row>
    <row r="30" spans="1:13" x14ac:dyDescent="0.25">
      <c r="A30" s="8"/>
      <c r="B30" s="8" t="s">
        <v>50</v>
      </c>
      <c r="C30" s="8"/>
      <c r="D30" s="22"/>
      <c r="E30" s="30" t="str">
        <f t="shared" si="0"/>
        <v xml:space="preserve"> </v>
      </c>
      <c r="F30" s="44"/>
      <c r="G30" s="44"/>
      <c r="H30" s="44"/>
      <c r="I30" s="46" t="s">
        <v>23</v>
      </c>
      <c r="J30" s="24"/>
      <c r="K30" s="8"/>
      <c r="L30" s="8"/>
      <c r="M30" s="8">
        <f>COUNTIF(Eingabe!$G$5:$G$204,Bezeichnung!E30)</f>
        <v>0</v>
      </c>
    </row>
    <row r="31" spans="1:13" x14ac:dyDescent="0.25">
      <c r="A31" s="8"/>
      <c r="B31" s="8" t="s">
        <v>46</v>
      </c>
      <c r="C31" s="8"/>
      <c r="D31" s="22"/>
      <c r="E31" s="30" t="str">
        <f t="shared" si="0"/>
        <v xml:space="preserve"> </v>
      </c>
      <c r="F31" s="44"/>
      <c r="G31" s="44"/>
      <c r="H31" s="44"/>
      <c r="I31" s="46" t="s">
        <v>23</v>
      </c>
      <c r="J31" s="24"/>
      <c r="K31" s="8"/>
      <c r="L31" s="8"/>
      <c r="M31" s="8">
        <f>COUNTIF(Eingabe!$G$5:$G$204,Bezeichnung!E31)</f>
        <v>0</v>
      </c>
    </row>
    <row r="32" spans="1:13" x14ac:dyDescent="0.25">
      <c r="A32" s="8"/>
      <c r="B32" s="8" t="s">
        <v>47</v>
      </c>
      <c r="C32" s="8"/>
      <c r="D32" s="22"/>
      <c r="E32" s="30" t="str">
        <f t="shared" si="0"/>
        <v xml:space="preserve"> </v>
      </c>
      <c r="F32" s="44"/>
      <c r="G32" s="44"/>
      <c r="H32" s="44"/>
      <c r="I32" s="46" t="s">
        <v>23</v>
      </c>
      <c r="J32" s="24"/>
      <c r="K32" s="8"/>
      <c r="L32" s="8"/>
      <c r="M32" s="8">
        <f>COUNTIF(Eingabe!$G$5:$G$204,Bezeichnung!E32)</f>
        <v>0</v>
      </c>
    </row>
    <row r="33" spans="1:13" x14ac:dyDescent="0.25">
      <c r="A33" s="8"/>
      <c r="B33" s="8" t="s">
        <v>44</v>
      </c>
      <c r="C33" s="8"/>
      <c r="D33" s="22"/>
      <c r="E33" s="30" t="str">
        <f t="shared" si="0"/>
        <v xml:space="preserve"> </v>
      </c>
      <c r="F33" s="44"/>
      <c r="G33" s="44"/>
      <c r="H33" s="44"/>
      <c r="I33" s="46" t="s">
        <v>23</v>
      </c>
      <c r="J33" s="24"/>
      <c r="K33" s="8"/>
      <c r="L33" s="8"/>
      <c r="M33" s="8">
        <f>COUNTIF(Eingabe!$G$5:$G$204,Bezeichnung!E33)</f>
        <v>0</v>
      </c>
    </row>
    <row r="34" spans="1:13" x14ac:dyDescent="0.25">
      <c r="A34" s="8"/>
      <c r="B34" s="8" t="s">
        <v>33</v>
      </c>
      <c r="C34" s="8"/>
      <c r="D34" s="22"/>
      <c r="E34" s="30" t="str">
        <f t="shared" si="0"/>
        <v xml:space="preserve"> </v>
      </c>
      <c r="F34" s="44"/>
      <c r="G34" s="44"/>
      <c r="H34" s="44"/>
      <c r="I34" s="46" t="s">
        <v>23</v>
      </c>
      <c r="J34" s="24"/>
      <c r="K34" s="8"/>
      <c r="L34" s="8"/>
      <c r="M34" s="8">
        <f>COUNTIF(Eingabe!$G$5:$G$204,Bezeichnung!E34)</f>
        <v>0</v>
      </c>
    </row>
    <row r="35" spans="1:13" x14ac:dyDescent="0.25">
      <c r="A35" s="8"/>
      <c r="B35" s="8" t="s">
        <v>30</v>
      </c>
      <c r="C35" s="8"/>
      <c r="D35" s="22"/>
      <c r="E35" s="30" t="str">
        <f t="shared" si="0"/>
        <v xml:space="preserve"> </v>
      </c>
      <c r="F35" s="44"/>
      <c r="G35" s="44"/>
      <c r="H35" s="44"/>
      <c r="I35" s="46" t="s">
        <v>23</v>
      </c>
      <c r="J35" s="24"/>
      <c r="K35" s="8"/>
      <c r="L35" s="8"/>
      <c r="M35" s="8">
        <f>COUNTIF(Eingabe!$G$5:$G$204,Bezeichnung!E35)</f>
        <v>0</v>
      </c>
    </row>
    <row r="36" spans="1:13" x14ac:dyDescent="0.25">
      <c r="A36" s="8"/>
      <c r="B36" s="8" t="s">
        <v>39</v>
      </c>
      <c r="C36" s="8"/>
      <c r="D36" s="22"/>
      <c r="E36" s="30" t="str">
        <f t="shared" si="0"/>
        <v xml:space="preserve"> </v>
      </c>
      <c r="F36" s="44"/>
      <c r="G36" s="44"/>
      <c r="H36" s="44"/>
      <c r="I36" s="46" t="s">
        <v>23</v>
      </c>
      <c r="J36" s="24"/>
      <c r="K36" s="8"/>
      <c r="L36" s="8"/>
      <c r="M36" s="8">
        <f>COUNTIF(Eingabe!$G$5:$G$204,Bezeichnung!E36)</f>
        <v>0</v>
      </c>
    </row>
    <row r="37" spans="1:13" x14ac:dyDescent="0.25">
      <c r="A37" s="8"/>
      <c r="B37" s="8"/>
      <c r="C37" s="8"/>
      <c r="D37" s="22"/>
      <c r="E37" s="30" t="str">
        <f t="shared" ref="E37:E68" si="1">F37&amp;" "&amp;G37</f>
        <v xml:space="preserve"> </v>
      </c>
      <c r="F37" s="44"/>
      <c r="G37" s="44"/>
      <c r="H37" s="44"/>
      <c r="I37" s="46" t="s">
        <v>23</v>
      </c>
      <c r="J37" s="24"/>
      <c r="K37" s="8"/>
      <c r="L37" s="8"/>
      <c r="M37" s="8">
        <f>COUNTIF(Eingabe!$G$5:$G$204,Bezeichnung!E37)</f>
        <v>0</v>
      </c>
    </row>
    <row r="38" spans="1:13" x14ac:dyDescent="0.25">
      <c r="A38" s="8"/>
      <c r="B38" s="8"/>
      <c r="C38" s="8"/>
      <c r="D38" s="22"/>
      <c r="E38" s="30" t="str">
        <f t="shared" si="1"/>
        <v xml:space="preserve"> </v>
      </c>
      <c r="F38" s="44"/>
      <c r="G38" s="44"/>
      <c r="H38" s="44"/>
      <c r="I38" s="46" t="s">
        <v>23</v>
      </c>
      <c r="J38" s="24"/>
      <c r="K38" s="8"/>
      <c r="L38" s="8"/>
      <c r="M38" s="8">
        <f>COUNTIF(Eingabe!$G$5:$G$204,Bezeichnung!E38)</f>
        <v>0</v>
      </c>
    </row>
    <row r="39" spans="1:13" x14ac:dyDescent="0.25">
      <c r="A39" s="8"/>
      <c r="B39" s="8"/>
      <c r="C39" s="8"/>
      <c r="D39" s="22"/>
      <c r="E39" s="30" t="str">
        <f t="shared" si="1"/>
        <v xml:space="preserve"> </v>
      </c>
      <c r="F39" s="44"/>
      <c r="G39" s="44"/>
      <c r="H39" s="44"/>
      <c r="I39" s="46" t="s">
        <v>23</v>
      </c>
      <c r="J39" s="24"/>
      <c r="K39" s="8"/>
      <c r="L39" s="8"/>
      <c r="M39" s="8">
        <f>COUNTIF(Eingabe!$G$5:$G$204,Bezeichnung!E39)</f>
        <v>0</v>
      </c>
    </row>
    <row r="40" spans="1:13" x14ac:dyDescent="0.25">
      <c r="A40" s="8"/>
      <c r="B40" s="8"/>
      <c r="C40" s="8"/>
      <c r="D40" s="22"/>
      <c r="E40" s="30" t="str">
        <f t="shared" si="1"/>
        <v xml:space="preserve"> </v>
      </c>
      <c r="F40" s="44"/>
      <c r="G40" s="44"/>
      <c r="H40" s="44"/>
      <c r="I40" s="46" t="s">
        <v>23</v>
      </c>
      <c r="J40" s="24"/>
      <c r="K40" s="8"/>
      <c r="L40" s="8"/>
      <c r="M40" s="8">
        <f>COUNTIF(Eingabe!$G$5:$G$204,Bezeichnung!E40)</f>
        <v>0</v>
      </c>
    </row>
    <row r="41" spans="1:13" x14ac:dyDescent="0.25">
      <c r="A41" s="8"/>
      <c r="B41" s="8"/>
      <c r="C41" s="8"/>
      <c r="D41" s="22"/>
      <c r="E41" s="30" t="str">
        <f t="shared" si="1"/>
        <v xml:space="preserve"> </v>
      </c>
      <c r="F41" s="44"/>
      <c r="G41" s="44"/>
      <c r="H41" s="44"/>
      <c r="I41" s="46" t="s">
        <v>23</v>
      </c>
      <c r="J41" s="24"/>
      <c r="K41" s="8"/>
      <c r="L41" s="8"/>
      <c r="M41" s="8">
        <f>COUNTIF(Eingabe!$G$5:$G$204,Bezeichnung!E41)</f>
        <v>0</v>
      </c>
    </row>
    <row r="42" spans="1:13" x14ac:dyDescent="0.25">
      <c r="A42" s="8"/>
      <c r="B42" s="8"/>
      <c r="C42" s="8"/>
      <c r="D42" s="22"/>
      <c r="E42" s="30" t="str">
        <f t="shared" si="1"/>
        <v xml:space="preserve"> </v>
      </c>
      <c r="F42" s="44"/>
      <c r="G42" s="44"/>
      <c r="H42" s="44"/>
      <c r="I42" s="46" t="s">
        <v>23</v>
      </c>
      <c r="J42" s="24"/>
      <c r="K42" s="8"/>
      <c r="L42" s="8"/>
      <c r="M42" s="8">
        <f>COUNTIF(Eingabe!$G$5:$G$204,Bezeichnung!E42)</f>
        <v>0</v>
      </c>
    </row>
    <row r="43" spans="1:13" x14ac:dyDescent="0.25">
      <c r="A43" s="8"/>
      <c r="B43" s="8"/>
      <c r="C43" s="8"/>
      <c r="D43" s="22"/>
      <c r="E43" s="30" t="str">
        <f t="shared" si="1"/>
        <v xml:space="preserve"> </v>
      </c>
      <c r="F43" s="44"/>
      <c r="G43" s="44"/>
      <c r="H43" s="44"/>
      <c r="I43" s="46" t="s">
        <v>23</v>
      </c>
      <c r="J43" s="24"/>
      <c r="K43" s="8"/>
      <c r="L43" s="8"/>
      <c r="M43" s="8">
        <f>COUNTIF(Eingabe!$G$5:$G$204,Bezeichnung!E43)</f>
        <v>0</v>
      </c>
    </row>
    <row r="44" spans="1:13" x14ac:dyDescent="0.25">
      <c r="A44" s="8"/>
      <c r="B44" s="8"/>
      <c r="C44" s="8"/>
      <c r="D44" s="22"/>
      <c r="E44" s="30" t="str">
        <f t="shared" si="1"/>
        <v xml:space="preserve"> </v>
      </c>
      <c r="F44" s="44"/>
      <c r="G44" s="44"/>
      <c r="H44" s="44"/>
      <c r="I44" s="46" t="s">
        <v>23</v>
      </c>
      <c r="J44" s="24"/>
      <c r="K44" s="8"/>
      <c r="L44" s="8"/>
      <c r="M44" s="8">
        <f>COUNTIF(Eingabe!$G$5:$G$204,Bezeichnung!E44)</f>
        <v>0</v>
      </c>
    </row>
    <row r="45" spans="1:13" x14ac:dyDescent="0.25">
      <c r="A45" s="8"/>
      <c r="B45" s="8"/>
      <c r="C45" s="8"/>
      <c r="D45" s="22"/>
      <c r="E45" s="30" t="str">
        <f t="shared" si="1"/>
        <v xml:space="preserve"> </v>
      </c>
      <c r="F45" s="44"/>
      <c r="G45" s="44"/>
      <c r="H45" s="44"/>
      <c r="I45" s="46" t="s">
        <v>23</v>
      </c>
      <c r="J45" s="24"/>
      <c r="K45" s="8"/>
      <c r="L45" s="8"/>
      <c r="M45" s="8">
        <f>COUNTIF(Eingabe!$G$5:$G$204,Bezeichnung!E45)</f>
        <v>0</v>
      </c>
    </row>
    <row r="46" spans="1:13" x14ac:dyDescent="0.25">
      <c r="A46" s="8"/>
      <c r="B46" s="8"/>
      <c r="C46" s="8"/>
      <c r="D46" s="22"/>
      <c r="E46" s="30" t="str">
        <f t="shared" si="1"/>
        <v xml:space="preserve"> </v>
      </c>
      <c r="F46" s="44"/>
      <c r="G46" s="44"/>
      <c r="H46" s="44"/>
      <c r="I46" s="46" t="s">
        <v>23</v>
      </c>
      <c r="J46" s="24"/>
      <c r="K46" s="8"/>
      <c r="L46" s="8"/>
      <c r="M46" s="8">
        <f>COUNTIF(Eingabe!$G$5:$G$204,Bezeichnung!E46)</f>
        <v>0</v>
      </c>
    </row>
    <row r="47" spans="1:13" x14ac:dyDescent="0.25">
      <c r="A47" s="8"/>
      <c r="B47" s="8"/>
      <c r="C47" s="8"/>
      <c r="D47" s="22"/>
      <c r="E47" s="30" t="str">
        <f t="shared" si="1"/>
        <v xml:space="preserve"> </v>
      </c>
      <c r="F47" s="44"/>
      <c r="G47" s="44"/>
      <c r="H47" s="44"/>
      <c r="I47" s="46" t="s">
        <v>23</v>
      </c>
      <c r="J47" s="24"/>
      <c r="K47" s="8"/>
      <c r="L47" s="8"/>
      <c r="M47" s="8">
        <f>COUNTIF(Eingabe!$G$5:$G$204,Bezeichnung!E47)</f>
        <v>0</v>
      </c>
    </row>
    <row r="48" spans="1:13" x14ac:dyDescent="0.25">
      <c r="A48" s="8"/>
      <c r="B48" s="8"/>
      <c r="C48" s="8"/>
      <c r="D48" s="22"/>
      <c r="E48" s="30" t="str">
        <f t="shared" si="1"/>
        <v xml:space="preserve"> </v>
      </c>
      <c r="F48" s="44"/>
      <c r="G48" s="44"/>
      <c r="H48" s="44"/>
      <c r="I48" s="46" t="s">
        <v>23</v>
      </c>
      <c r="J48" s="24"/>
      <c r="K48" s="8"/>
      <c r="L48" s="8"/>
      <c r="M48" s="8">
        <f>COUNTIF(Eingabe!$G$5:$G$204,Bezeichnung!E48)</f>
        <v>0</v>
      </c>
    </row>
    <row r="49" spans="1:13" x14ac:dyDescent="0.25">
      <c r="A49" s="8"/>
      <c r="B49" s="8"/>
      <c r="C49" s="8"/>
      <c r="D49" s="22"/>
      <c r="E49" s="30" t="str">
        <f t="shared" si="1"/>
        <v xml:space="preserve"> </v>
      </c>
      <c r="F49" s="44"/>
      <c r="G49" s="44"/>
      <c r="H49" s="44"/>
      <c r="I49" s="46" t="s">
        <v>23</v>
      </c>
      <c r="J49" s="24"/>
      <c r="K49" s="8"/>
      <c r="L49" s="8"/>
      <c r="M49" s="8">
        <f>COUNTIF(Eingabe!$G$5:$G$204,Bezeichnung!E49)</f>
        <v>0</v>
      </c>
    </row>
    <row r="50" spans="1:13" x14ac:dyDescent="0.25">
      <c r="A50" s="8"/>
      <c r="B50" s="8"/>
      <c r="C50" s="8"/>
      <c r="D50" s="22"/>
      <c r="E50" s="30" t="str">
        <f t="shared" si="1"/>
        <v xml:space="preserve"> </v>
      </c>
      <c r="F50" s="44"/>
      <c r="G50" s="44"/>
      <c r="H50" s="44"/>
      <c r="I50" s="46" t="s">
        <v>23</v>
      </c>
      <c r="J50" s="24"/>
      <c r="K50" s="8"/>
      <c r="L50" s="8"/>
      <c r="M50" s="8">
        <f>COUNTIF(Eingabe!$G$5:$G$204,Bezeichnung!E50)</f>
        <v>0</v>
      </c>
    </row>
    <row r="51" spans="1:13" x14ac:dyDescent="0.25">
      <c r="A51" s="8"/>
      <c r="B51" s="8"/>
      <c r="C51" s="8"/>
      <c r="D51" s="22"/>
      <c r="E51" s="30" t="str">
        <f t="shared" si="1"/>
        <v xml:space="preserve"> </v>
      </c>
      <c r="F51" s="44"/>
      <c r="G51" s="44"/>
      <c r="H51" s="44"/>
      <c r="I51" s="46" t="s">
        <v>23</v>
      </c>
      <c r="J51" s="24"/>
      <c r="K51" s="8"/>
      <c r="L51" s="8"/>
      <c r="M51" s="8">
        <f>COUNTIF(Eingabe!$G$5:$G$204,Bezeichnung!E51)</f>
        <v>0</v>
      </c>
    </row>
    <row r="52" spans="1:13" x14ac:dyDescent="0.25">
      <c r="A52" s="8"/>
      <c r="B52" s="8"/>
      <c r="C52" s="8"/>
      <c r="D52" s="22"/>
      <c r="E52" s="30" t="str">
        <f t="shared" si="1"/>
        <v xml:space="preserve"> </v>
      </c>
      <c r="F52" s="44"/>
      <c r="G52" s="44"/>
      <c r="H52" s="44"/>
      <c r="I52" s="46" t="s">
        <v>23</v>
      </c>
      <c r="J52" s="24"/>
      <c r="K52" s="8"/>
      <c r="L52" s="8"/>
      <c r="M52" s="8">
        <f>COUNTIF(Eingabe!$G$5:$G$204,Bezeichnung!E52)</f>
        <v>0</v>
      </c>
    </row>
    <row r="53" spans="1:13" x14ac:dyDescent="0.25">
      <c r="A53" s="8"/>
      <c r="B53" s="8"/>
      <c r="C53" s="8"/>
      <c r="D53" s="22"/>
      <c r="E53" s="30" t="str">
        <f t="shared" si="1"/>
        <v xml:space="preserve"> </v>
      </c>
      <c r="F53" s="44"/>
      <c r="G53" s="44"/>
      <c r="H53" s="44"/>
      <c r="I53" s="46" t="s">
        <v>23</v>
      </c>
      <c r="J53" s="24"/>
      <c r="K53" s="8"/>
      <c r="L53" s="8"/>
      <c r="M53" s="8">
        <f>COUNTIF(Eingabe!$G$5:$G$204,Bezeichnung!E53)</f>
        <v>0</v>
      </c>
    </row>
    <row r="54" spans="1:13" x14ac:dyDescent="0.25">
      <c r="A54" s="8"/>
      <c r="B54" s="8"/>
      <c r="C54" s="8"/>
      <c r="D54" s="22"/>
      <c r="E54" s="30" t="str">
        <f t="shared" si="1"/>
        <v xml:space="preserve"> </v>
      </c>
      <c r="F54" s="44"/>
      <c r="G54" s="44"/>
      <c r="H54" s="44"/>
      <c r="I54" s="46" t="s">
        <v>23</v>
      </c>
      <c r="J54" s="24"/>
      <c r="K54" s="8"/>
      <c r="L54" s="8"/>
      <c r="M54" s="8">
        <f>COUNTIF(Eingabe!$G$5:$G$204,Bezeichnung!E54)</f>
        <v>0</v>
      </c>
    </row>
    <row r="55" spans="1:13" x14ac:dyDescent="0.25">
      <c r="A55" s="8"/>
      <c r="B55" s="8"/>
      <c r="C55" s="8"/>
      <c r="D55" s="22"/>
      <c r="E55" s="30" t="str">
        <f t="shared" si="1"/>
        <v xml:space="preserve"> </v>
      </c>
      <c r="F55" s="44"/>
      <c r="G55" s="44"/>
      <c r="H55" s="44"/>
      <c r="I55" s="46" t="s">
        <v>23</v>
      </c>
      <c r="J55" s="24"/>
      <c r="K55" s="8"/>
      <c r="L55" s="8"/>
      <c r="M55" s="8">
        <f>COUNTIF(Eingabe!$G$5:$G$204,Bezeichnung!E55)</f>
        <v>0</v>
      </c>
    </row>
    <row r="56" spans="1:13" x14ac:dyDescent="0.25">
      <c r="A56" s="8"/>
      <c r="B56" s="8"/>
      <c r="C56" s="8"/>
      <c r="D56" s="22"/>
      <c r="E56" s="30" t="str">
        <f t="shared" si="1"/>
        <v xml:space="preserve"> </v>
      </c>
      <c r="F56" s="44"/>
      <c r="G56" s="44"/>
      <c r="H56" s="44"/>
      <c r="I56" s="46" t="s">
        <v>23</v>
      </c>
      <c r="J56" s="24"/>
      <c r="K56" s="8"/>
      <c r="L56" s="8"/>
      <c r="M56" s="8">
        <f>COUNTIF(Eingabe!$G$5:$G$204,Bezeichnung!E56)</f>
        <v>0</v>
      </c>
    </row>
    <row r="57" spans="1:13" x14ac:dyDescent="0.25">
      <c r="A57" s="8"/>
      <c r="B57" s="8"/>
      <c r="C57" s="8"/>
      <c r="D57" s="22"/>
      <c r="E57" s="30" t="str">
        <f t="shared" si="1"/>
        <v xml:space="preserve"> </v>
      </c>
      <c r="F57" s="44"/>
      <c r="G57" s="44"/>
      <c r="H57" s="44"/>
      <c r="I57" s="46" t="s">
        <v>23</v>
      </c>
      <c r="J57" s="24"/>
      <c r="K57" s="8"/>
      <c r="L57" s="8"/>
      <c r="M57" s="8">
        <f>COUNTIF(Eingabe!$G$5:$G$204,Bezeichnung!E57)</f>
        <v>0</v>
      </c>
    </row>
    <row r="58" spans="1:13" x14ac:dyDescent="0.25">
      <c r="A58" s="8"/>
      <c r="B58" s="8"/>
      <c r="C58" s="8"/>
      <c r="D58" s="22"/>
      <c r="E58" s="30" t="str">
        <f t="shared" si="1"/>
        <v xml:space="preserve"> </v>
      </c>
      <c r="F58" s="44"/>
      <c r="G58" s="44"/>
      <c r="H58" s="44"/>
      <c r="I58" s="46" t="s">
        <v>23</v>
      </c>
      <c r="J58" s="24"/>
      <c r="K58" s="8"/>
      <c r="L58" s="8"/>
      <c r="M58" s="8">
        <f>COUNTIF(Eingabe!$G$5:$G$204,Bezeichnung!E58)</f>
        <v>0</v>
      </c>
    </row>
    <row r="59" spans="1:13" x14ac:dyDescent="0.25">
      <c r="A59" s="8"/>
      <c r="B59" s="8"/>
      <c r="C59" s="8"/>
      <c r="D59" s="22"/>
      <c r="E59" s="30" t="str">
        <f t="shared" si="1"/>
        <v xml:space="preserve"> </v>
      </c>
      <c r="F59" s="44"/>
      <c r="G59" s="44"/>
      <c r="H59" s="44"/>
      <c r="I59" s="46" t="s">
        <v>23</v>
      </c>
      <c r="J59" s="24"/>
      <c r="K59" s="8"/>
      <c r="L59" s="8"/>
      <c r="M59" s="8">
        <f>COUNTIF(Eingabe!$G$5:$G$204,Bezeichnung!E59)</f>
        <v>0</v>
      </c>
    </row>
    <row r="60" spans="1:13" x14ac:dyDescent="0.25">
      <c r="A60" s="8"/>
      <c r="B60" s="8"/>
      <c r="C60" s="8"/>
      <c r="D60" s="22"/>
      <c r="E60" s="30" t="str">
        <f t="shared" si="1"/>
        <v xml:space="preserve"> </v>
      </c>
      <c r="F60" s="44"/>
      <c r="G60" s="44"/>
      <c r="H60" s="44"/>
      <c r="I60" s="46" t="s">
        <v>23</v>
      </c>
      <c r="J60" s="24"/>
      <c r="K60" s="8"/>
      <c r="L60" s="8"/>
      <c r="M60" s="8">
        <f>COUNTIF(Eingabe!$G$5:$G$204,Bezeichnung!E60)</f>
        <v>0</v>
      </c>
    </row>
    <row r="61" spans="1:13" x14ac:dyDescent="0.25">
      <c r="A61" s="8"/>
      <c r="B61" s="8"/>
      <c r="C61" s="8"/>
      <c r="D61" s="22"/>
      <c r="E61" s="30" t="str">
        <f t="shared" si="1"/>
        <v xml:space="preserve"> </v>
      </c>
      <c r="F61" s="44"/>
      <c r="G61" s="44"/>
      <c r="H61" s="44"/>
      <c r="I61" s="46" t="s">
        <v>23</v>
      </c>
      <c r="J61" s="24"/>
      <c r="K61" s="8"/>
      <c r="L61" s="8"/>
      <c r="M61" s="8">
        <f>COUNTIF(Eingabe!$G$5:$G$204,Bezeichnung!E61)</f>
        <v>0</v>
      </c>
    </row>
    <row r="62" spans="1:13" x14ac:dyDescent="0.25">
      <c r="A62" s="8"/>
      <c r="B62" s="8"/>
      <c r="C62" s="8"/>
      <c r="D62" s="22"/>
      <c r="E62" s="30" t="str">
        <f t="shared" si="1"/>
        <v xml:space="preserve"> </v>
      </c>
      <c r="F62" s="44"/>
      <c r="G62" s="44"/>
      <c r="H62" s="44"/>
      <c r="I62" s="46" t="s">
        <v>23</v>
      </c>
      <c r="J62" s="24"/>
      <c r="K62" s="8"/>
      <c r="L62" s="8"/>
      <c r="M62" s="8">
        <f>COUNTIF(Eingabe!$G$5:$G$204,Bezeichnung!E62)</f>
        <v>0</v>
      </c>
    </row>
    <row r="63" spans="1:13" x14ac:dyDescent="0.25">
      <c r="A63" s="8"/>
      <c r="B63" s="8"/>
      <c r="C63" s="8"/>
      <c r="D63" s="22"/>
      <c r="E63" s="30" t="str">
        <f t="shared" si="1"/>
        <v xml:space="preserve"> </v>
      </c>
      <c r="F63" s="44"/>
      <c r="G63" s="44"/>
      <c r="H63" s="44"/>
      <c r="I63" s="46" t="s">
        <v>23</v>
      </c>
      <c r="J63" s="24"/>
      <c r="K63" s="8"/>
      <c r="L63" s="8"/>
      <c r="M63" s="8">
        <f>COUNTIF(Eingabe!$G$5:$G$204,Bezeichnung!E63)</f>
        <v>0</v>
      </c>
    </row>
    <row r="64" spans="1:13" x14ac:dyDescent="0.25">
      <c r="A64" s="8"/>
      <c r="B64" s="8"/>
      <c r="C64" s="8"/>
      <c r="D64" s="22"/>
      <c r="E64" s="30" t="str">
        <f t="shared" si="1"/>
        <v xml:space="preserve"> </v>
      </c>
      <c r="F64" s="44"/>
      <c r="G64" s="44"/>
      <c r="H64" s="44"/>
      <c r="I64" s="46" t="s">
        <v>23</v>
      </c>
      <c r="J64" s="24"/>
      <c r="K64" s="8"/>
      <c r="L64" s="8"/>
      <c r="M64" s="8">
        <f>COUNTIF(Eingabe!$G$5:$G$204,Bezeichnung!E64)</f>
        <v>0</v>
      </c>
    </row>
    <row r="65" spans="1:13" x14ac:dyDescent="0.25">
      <c r="A65" s="8"/>
      <c r="B65" s="8"/>
      <c r="C65" s="8"/>
      <c r="D65" s="22"/>
      <c r="E65" s="30" t="str">
        <f t="shared" si="1"/>
        <v xml:space="preserve"> </v>
      </c>
      <c r="F65" s="44"/>
      <c r="G65" s="44"/>
      <c r="H65" s="44"/>
      <c r="I65" s="46" t="s">
        <v>23</v>
      </c>
      <c r="J65" s="24"/>
      <c r="K65" s="8"/>
      <c r="L65" s="8"/>
      <c r="M65" s="8">
        <f>COUNTIF(Eingabe!$G$5:$G$204,Bezeichnung!E65)</f>
        <v>0</v>
      </c>
    </row>
    <row r="66" spans="1:13" x14ac:dyDescent="0.25">
      <c r="A66" s="8"/>
      <c r="B66" s="8"/>
      <c r="C66" s="8"/>
      <c r="D66" s="22"/>
      <c r="E66" s="30" t="str">
        <f t="shared" si="1"/>
        <v xml:space="preserve"> </v>
      </c>
      <c r="F66" s="44"/>
      <c r="G66" s="44"/>
      <c r="H66" s="44"/>
      <c r="I66" s="46" t="s">
        <v>23</v>
      </c>
      <c r="J66" s="24"/>
      <c r="K66" s="8"/>
      <c r="L66" s="8"/>
      <c r="M66" s="8">
        <f>COUNTIF(Eingabe!$G$5:$G$204,Bezeichnung!E66)</f>
        <v>0</v>
      </c>
    </row>
    <row r="67" spans="1:13" x14ac:dyDescent="0.25">
      <c r="A67" s="8"/>
      <c r="B67" s="8"/>
      <c r="C67" s="8"/>
      <c r="D67" s="22"/>
      <c r="E67" s="30" t="str">
        <f t="shared" si="1"/>
        <v xml:space="preserve"> </v>
      </c>
      <c r="F67" s="44"/>
      <c r="G67" s="44"/>
      <c r="H67" s="44"/>
      <c r="I67" s="46" t="s">
        <v>23</v>
      </c>
      <c r="J67" s="24"/>
      <c r="K67" s="8"/>
      <c r="L67" s="8"/>
      <c r="M67" s="8">
        <f>COUNTIF(Eingabe!$G$5:$G$204,Bezeichnung!E67)</f>
        <v>0</v>
      </c>
    </row>
    <row r="68" spans="1:13" x14ac:dyDescent="0.25">
      <c r="A68" s="8"/>
      <c r="B68" s="8"/>
      <c r="C68" s="8"/>
      <c r="D68" s="22"/>
      <c r="E68" s="30" t="str">
        <f t="shared" si="1"/>
        <v xml:space="preserve"> </v>
      </c>
      <c r="F68" s="44"/>
      <c r="G68" s="44"/>
      <c r="H68" s="44"/>
      <c r="I68" s="46" t="s">
        <v>23</v>
      </c>
      <c r="J68" s="24"/>
      <c r="K68" s="8"/>
      <c r="L68" s="8"/>
      <c r="M68" s="8">
        <f>COUNTIF(Eingabe!$G$5:$G$204,Bezeichnung!E68)</f>
        <v>0</v>
      </c>
    </row>
    <row r="69" spans="1:13" x14ac:dyDescent="0.25">
      <c r="A69" s="8"/>
      <c r="B69" s="8"/>
      <c r="C69" s="8"/>
      <c r="D69" s="22"/>
      <c r="E69" s="30" t="str">
        <f t="shared" ref="E69:E100" si="2">F69&amp;" "&amp;G69</f>
        <v xml:space="preserve"> </v>
      </c>
      <c r="F69" s="44"/>
      <c r="G69" s="44"/>
      <c r="H69" s="44"/>
      <c r="I69" s="46" t="s">
        <v>23</v>
      </c>
      <c r="J69" s="24"/>
      <c r="K69" s="8"/>
      <c r="L69" s="8"/>
      <c r="M69" s="8">
        <f>COUNTIF(Eingabe!$G$5:$G$204,Bezeichnung!E69)</f>
        <v>0</v>
      </c>
    </row>
    <row r="70" spans="1:13" x14ac:dyDescent="0.25">
      <c r="A70" s="8"/>
      <c r="B70" s="8"/>
      <c r="C70" s="8"/>
      <c r="D70" s="22"/>
      <c r="E70" s="30" t="str">
        <f t="shared" si="2"/>
        <v xml:space="preserve"> </v>
      </c>
      <c r="F70" s="44"/>
      <c r="G70" s="44"/>
      <c r="H70" s="44"/>
      <c r="I70" s="46" t="s">
        <v>23</v>
      </c>
      <c r="J70" s="24"/>
      <c r="K70" s="8"/>
      <c r="L70" s="8"/>
      <c r="M70" s="8">
        <f>COUNTIF(Eingabe!$G$5:$G$204,Bezeichnung!E70)</f>
        <v>0</v>
      </c>
    </row>
    <row r="71" spans="1:13" x14ac:dyDescent="0.25">
      <c r="A71" s="8"/>
      <c r="B71" s="8"/>
      <c r="C71" s="8"/>
      <c r="D71" s="22"/>
      <c r="E71" s="30" t="str">
        <f t="shared" si="2"/>
        <v xml:space="preserve"> </v>
      </c>
      <c r="F71" s="44"/>
      <c r="G71" s="44"/>
      <c r="H71" s="44"/>
      <c r="I71" s="46" t="s">
        <v>23</v>
      </c>
      <c r="J71" s="24"/>
      <c r="K71" s="8"/>
      <c r="L71" s="8"/>
      <c r="M71" s="8">
        <f>COUNTIF(Eingabe!$G$5:$G$204,Bezeichnung!E71)</f>
        <v>0</v>
      </c>
    </row>
    <row r="72" spans="1:13" x14ac:dyDescent="0.25">
      <c r="A72" s="8"/>
      <c r="B72" s="8"/>
      <c r="C72" s="8"/>
      <c r="D72" s="22"/>
      <c r="E72" s="30" t="str">
        <f t="shared" si="2"/>
        <v xml:space="preserve"> </v>
      </c>
      <c r="F72" s="44"/>
      <c r="G72" s="44"/>
      <c r="H72" s="44"/>
      <c r="I72" s="46" t="s">
        <v>23</v>
      </c>
      <c r="J72" s="24"/>
      <c r="K72" s="8"/>
      <c r="L72" s="8"/>
      <c r="M72" s="8">
        <f>COUNTIF(Eingabe!$G$5:$G$204,Bezeichnung!E72)</f>
        <v>0</v>
      </c>
    </row>
    <row r="73" spans="1:13" x14ac:dyDescent="0.25">
      <c r="A73" s="8"/>
      <c r="B73" s="8"/>
      <c r="C73" s="8"/>
      <c r="D73" s="22"/>
      <c r="E73" s="30" t="str">
        <f t="shared" si="2"/>
        <v xml:space="preserve"> </v>
      </c>
      <c r="F73" s="44"/>
      <c r="G73" s="44"/>
      <c r="H73" s="44"/>
      <c r="I73" s="46" t="s">
        <v>23</v>
      </c>
      <c r="J73" s="24"/>
      <c r="K73" s="8"/>
      <c r="L73" s="8"/>
      <c r="M73" s="8">
        <f>COUNTIF(Eingabe!$G$5:$G$204,Bezeichnung!E73)</f>
        <v>0</v>
      </c>
    </row>
    <row r="74" spans="1:13" x14ac:dyDescent="0.25">
      <c r="A74" s="8"/>
      <c r="B74" s="8"/>
      <c r="C74" s="8"/>
      <c r="D74" s="22"/>
      <c r="E74" s="30" t="str">
        <f t="shared" si="2"/>
        <v xml:space="preserve"> </v>
      </c>
      <c r="F74" s="44"/>
      <c r="G74" s="44"/>
      <c r="H74" s="44"/>
      <c r="I74" s="46" t="s">
        <v>23</v>
      </c>
      <c r="J74" s="24"/>
      <c r="K74" s="8"/>
      <c r="L74" s="8"/>
      <c r="M74" s="8">
        <f>COUNTIF(Eingabe!$G$5:$G$204,Bezeichnung!E74)</f>
        <v>0</v>
      </c>
    </row>
    <row r="75" spans="1:13" x14ac:dyDescent="0.25">
      <c r="A75" s="8"/>
      <c r="B75" s="8"/>
      <c r="C75" s="8"/>
      <c r="D75" s="22"/>
      <c r="E75" s="30" t="str">
        <f t="shared" si="2"/>
        <v xml:space="preserve"> </v>
      </c>
      <c r="F75" s="44"/>
      <c r="G75" s="44"/>
      <c r="H75" s="44"/>
      <c r="I75" s="46" t="s">
        <v>23</v>
      </c>
      <c r="J75" s="24"/>
      <c r="K75" s="8"/>
      <c r="L75" s="8"/>
      <c r="M75" s="8">
        <f>COUNTIF(Eingabe!$G$5:$G$204,Bezeichnung!E75)</f>
        <v>0</v>
      </c>
    </row>
    <row r="76" spans="1:13" x14ac:dyDescent="0.25">
      <c r="A76" s="8"/>
      <c r="B76" s="8"/>
      <c r="C76" s="8"/>
      <c r="D76" s="22"/>
      <c r="E76" s="30" t="str">
        <f t="shared" si="2"/>
        <v xml:space="preserve"> </v>
      </c>
      <c r="F76" s="44"/>
      <c r="G76" s="44"/>
      <c r="H76" s="44"/>
      <c r="I76" s="46" t="s">
        <v>23</v>
      </c>
      <c r="J76" s="24"/>
      <c r="K76" s="8"/>
      <c r="L76" s="8"/>
      <c r="M76" s="8">
        <f>COUNTIF(Eingabe!$G$5:$G$204,Bezeichnung!E76)</f>
        <v>0</v>
      </c>
    </row>
    <row r="77" spans="1:13" x14ac:dyDescent="0.25">
      <c r="A77" s="8"/>
      <c r="B77" s="8"/>
      <c r="C77" s="8"/>
      <c r="D77" s="22"/>
      <c r="E77" s="30" t="str">
        <f t="shared" si="2"/>
        <v xml:space="preserve"> </v>
      </c>
      <c r="F77" s="44"/>
      <c r="G77" s="44"/>
      <c r="H77" s="44"/>
      <c r="I77" s="46" t="s">
        <v>23</v>
      </c>
      <c r="J77" s="24"/>
      <c r="K77" s="8"/>
      <c r="L77" s="8"/>
      <c r="M77" s="8">
        <f>COUNTIF(Eingabe!$G$5:$G$204,Bezeichnung!E77)</f>
        <v>0</v>
      </c>
    </row>
    <row r="78" spans="1:13" x14ac:dyDescent="0.25">
      <c r="A78" s="8"/>
      <c r="B78" s="8"/>
      <c r="C78" s="8"/>
      <c r="D78" s="22"/>
      <c r="E78" s="30" t="str">
        <f t="shared" si="2"/>
        <v xml:space="preserve"> </v>
      </c>
      <c r="F78" s="44"/>
      <c r="G78" s="44"/>
      <c r="H78" s="44"/>
      <c r="I78" s="46" t="s">
        <v>23</v>
      </c>
      <c r="J78" s="24"/>
      <c r="K78" s="8"/>
      <c r="L78" s="8"/>
      <c r="M78" s="8">
        <f>COUNTIF(Eingabe!$G$5:$G$204,Bezeichnung!E78)</f>
        <v>0</v>
      </c>
    </row>
    <row r="79" spans="1:13" x14ac:dyDescent="0.25">
      <c r="A79" s="8"/>
      <c r="B79" s="8"/>
      <c r="C79" s="8"/>
      <c r="D79" s="22"/>
      <c r="E79" s="30" t="str">
        <f t="shared" si="2"/>
        <v xml:space="preserve"> </v>
      </c>
      <c r="F79" s="44"/>
      <c r="G79" s="44"/>
      <c r="H79" s="44"/>
      <c r="I79" s="46" t="s">
        <v>23</v>
      </c>
      <c r="J79" s="24"/>
      <c r="K79" s="8"/>
      <c r="L79" s="8"/>
      <c r="M79" s="8">
        <f>COUNTIF(Eingabe!$G$5:$G$204,Bezeichnung!E79)</f>
        <v>0</v>
      </c>
    </row>
    <row r="80" spans="1:13" x14ac:dyDescent="0.25">
      <c r="A80" s="8"/>
      <c r="B80" s="8"/>
      <c r="C80" s="8"/>
      <c r="D80" s="22"/>
      <c r="E80" s="30" t="str">
        <f t="shared" si="2"/>
        <v xml:space="preserve"> </v>
      </c>
      <c r="F80" s="44"/>
      <c r="G80" s="44"/>
      <c r="H80" s="44"/>
      <c r="I80" s="46" t="s">
        <v>23</v>
      </c>
      <c r="J80" s="24"/>
      <c r="K80" s="8"/>
      <c r="L80" s="8"/>
      <c r="M80" s="8">
        <f>COUNTIF(Eingabe!$G$5:$G$204,Bezeichnung!E80)</f>
        <v>0</v>
      </c>
    </row>
    <row r="81" spans="1:13" x14ac:dyDescent="0.25">
      <c r="A81" s="8"/>
      <c r="B81" s="8"/>
      <c r="C81" s="8"/>
      <c r="D81" s="22"/>
      <c r="E81" s="30" t="str">
        <f t="shared" si="2"/>
        <v xml:space="preserve"> </v>
      </c>
      <c r="F81" s="44"/>
      <c r="G81" s="44"/>
      <c r="H81" s="44"/>
      <c r="I81" s="46" t="s">
        <v>23</v>
      </c>
      <c r="J81" s="24"/>
      <c r="K81" s="8"/>
      <c r="L81" s="8"/>
      <c r="M81" s="8">
        <f>COUNTIF(Eingabe!$G$5:$G$204,Bezeichnung!E81)</f>
        <v>0</v>
      </c>
    </row>
    <row r="82" spans="1:13" x14ac:dyDescent="0.25">
      <c r="A82" s="8"/>
      <c r="B82" s="8"/>
      <c r="C82" s="8"/>
      <c r="D82" s="22"/>
      <c r="E82" s="30" t="str">
        <f t="shared" si="2"/>
        <v xml:space="preserve"> </v>
      </c>
      <c r="F82" s="44"/>
      <c r="G82" s="44"/>
      <c r="H82" s="44"/>
      <c r="I82" s="46" t="s">
        <v>23</v>
      </c>
      <c r="J82" s="24"/>
      <c r="K82" s="8"/>
      <c r="L82" s="8"/>
      <c r="M82" s="8">
        <f>COUNTIF(Eingabe!$G$5:$G$204,Bezeichnung!E82)</f>
        <v>0</v>
      </c>
    </row>
    <row r="83" spans="1:13" x14ac:dyDescent="0.25">
      <c r="A83" s="8"/>
      <c r="B83" s="8"/>
      <c r="C83" s="8"/>
      <c r="D83" s="22"/>
      <c r="E83" s="30" t="str">
        <f t="shared" si="2"/>
        <v xml:space="preserve"> </v>
      </c>
      <c r="F83" s="44"/>
      <c r="G83" s="44"/>
      <c r="H83" s="44"/>
      <c r="I83" s="46" t="s">
        <v>23</v>
      </c>
      <c r="J83" s="24"/>
      <c r="K83" s="8"/>
      <c r="L83" s="8"/>
      <c r="M83" s="8">
        <f>COUNTIF(Eingabe!$G$5:$G$204,Bezeichnung!E83)</f>
        <v>0</v>
      </c>
    </row>
    <row r="84" spans="1:13" x14ac:dyDescent="0.25">
      <c r="A84" s="8"/>
      <c r="B84" s="8"/>
      <c r="C84" s="8"/>
      <c r="D84" s="22"/>
      <c r="E84" s="30" t="str">
        <f t="shared" si="2"/>
        <v xml:space="preserve"> </v>
      </c>
      <c r="F84" s="44"/>
      <c r="G84" s="44"/>
      <c r="H84" s="44"/>
      <c r="I84" s="46" t="s">
        <v>23</v>
      </c>
      <c r="J84" s="24"/>
      <c r="K84" s="8"/>
      <c r="L84" s="8"/>
      <c r="M84" s="8">
        <f>COUNTIF(Eingabe!$G$5:$G$204,Bezeichnung!E84)</f>
        <v>0</v>
      </c>
    </row>
    <row r="85" spans="1:13" x14ac:dyDescent="0.25">
      <c r="A85" s="8"/>
      <c r="B85" s="8"/>
      <c r="C85" s="8"/>
      <c r="D85" s="22"/>
      <c r="E85" s="30" t="str">
        <f t="shared" si="2"/>
        <v xml:space="preserve"> </v>
      </c>
      <c r="F85" s="44"/>
      <c r="G85" s="44"/>
      <c r="H85" s="44"/>
      <c r="I85" s="46" t="s">
        <v>23</v>
      </c>
      <c r="J85" s="24"/>
      <c r="K85" s="8"/>
      <c r="L85" s="8"/>
      <c r="M85" s="8">
        <f>COUNTIF(Eingabe!$G$5:$G$204,Bezeichnung!E85)</f>
        <v>0</v>
      </c>
    </row>
    <row r="86" spans="1:13" x14ac:dyDescent="0.25">
      <c r="A86" s="8"/>
      <c r="B86" s="8"/>
      <c r="C86" s="8"/>
      <c r="D86" s="22"/>
      <c r="E86" s="30" t="str">
        <f t="shared" si="2"/>
        <v xml:space="preserve"> </v>
      </c>
      <c r="F86" s="44"/>
      <c r="G86" s="44"/>
      <c r="H86" s="44"/>
      <c r="I86" s="46" t="s">
        <v>23</v>
      </c>
      <c r="J86" s="24"/>
      <c r="K86" s="8"/>
      <c r="L86" s="8"/>
      <c r="M86" s="8">
        <f>COUNTIF(Eingabe!$G$5:$G$204,Bezeichnung!E86)</f>
        <v>0</v>
      </c>
    </row>
    <row r="87" spans="1:13" x14ac:dyDescent="0.25">
      <c r="A87" s="8"/>
      <c r="B87" s="8"/>
      <c r="C87" s="8"/>
      <c r="D87" s="22"/>
      <c r="E87" s="30" t="str">
        <f t="shared" si="2"/>
        <v xml:space="preserve"> </v>
      </c>
      <c r="F87" s="44"/>
      <c r="G87" s="44"/>
      <c r="H87" s="44"/>
      <c r="I87" s="46" t="s">
        <v>23</v>
      </c>
      <c r="J87" s="24"/>
      <c r="K87" s="8"/>
      <c r="L87" s="8"/>
      <c r="M87" s="8">
        <f>COUNTIF(Eingabe!$G$5:$G$204,Bezeichnung!E87)</f>
        <v>0</v>
      </c>
    </row>
    <row r="88" spans="1:13" x14ac:dyDescent="0.25">
      <c r="A88" s="8"/>
      <c r="B88" s="8"/>
      <c r="C88" s="8"/>
      <c r="D88" s="22"/>
      <c r="E88" s="30" t="str">
        <f t="shared" si="2"/>
        <v xml:space="preserve"> </v>
      </c>
      <c r="F88" s="44"/>
      <c r="G88" s="44"/>
      <c r="H88" s="44"/>
      <c r="I88" s="46" t="s">
        <v>23</v>
      </c>
      <c r="J88" s="24"/>
      <c r="K88" s="8"/>
      <c r="L88" s="8"/>
      <c r="M88" s="8">
        <f>COUNTIF(Eingabe!$G$5:$G$204,Bezeichnung!E88)</f>
        <v>0</v>
      </c>
    </row>
    <row r="89" spans="1:13" x14ac:dyDescent="0.25">
      <c r="A89" s="8"/>
      <c r="B89" s="8"/>
      <c r="C89" s="8"/>
      <c r="D89" s="22"/>
      <c r="E89" s="30" t="str">
        <f t="shared" si="2"/>
        <v xml:space="preserve"> </v>
      </c>
      <c r="F89" s="44"/>
      <c r="G89" s="44"/>
      <c r="H89" s="44"/>
      <c r="I89" s="46" t="s">
        <v>23</v>
      </c>
      <c r="J89" s="24"/>
      <c r="K89" s="8"/>
      <c r="L89" s="8"/>
      <c r="M89" s="8">
        <f>COUNTIF(Eingabe!$G$5:$G$204,Bezeichnung!E89)</f>
        <v>0</v>
      </c>
    </row>
    <row r="90" spans="1:13" x14ac:dyDescent="0.25">
      <c r="A90" s="8"/>
      <c r="B90" s="8"/>
      <c r="C90" s="8"/>
      <c r="D90" s="22"/>
      <c r="E90" s="30" t="str">
        <f t="shared" si="2"/>
        <v xml:space="preserve"> </v>
      </c>
      <c r="F90" s="44"/>
      <c r="G90" s="44"/>
      <c r="H90" s="44"/>
      <c r="I90" s="46" t="s">
        <v>23</v>
      </c>
      <c r="J90" s="24"/>
      <c r="K90" s="8"/>
      <c r="L90" s="8"/>
      <c r="M90" s="8">
        <f>COUNTIF(Eingabe!$G$5:$G$204,Bezeichnung!E90)</f>
        <v>0</v>
      </c>
    </row>
    <row r="91" spans="1:13" x14ac:dyDescent="0.25">
      <c r="A91" s="8"/>
      <c r="B91" s="8"/>
      <c r="C91" s="8"/>
      <c r="D91" s="22"/>
      <c r="E91" s="30" t="str">
        <f t="shared" si="2"/>
        <v xml:space="preserve"> </v>
      </c>
      <c r="F91" s="44"/>
      <c r="G91" s="44"/>
      <c r="H91" s="44"/>
      <c r="I91" s="46" t="s">
        <v>23</v>
      </c>
      <c r="J91" s="24"/>
      <c r="K91" s="8"/>
      <c r="L91" s="8"/>
      <c r="M91" s="8">
        <f>COUNTIF(Eingabe!$G$5:$G$204,Bezeichnung!E91)</f>
        <v>0</v>
      </c>
    </row>
    <row r="92" spans="1:13" x14ac:dyDescent="0.25">
      <c r="A92" s="8"/>
      <c r="B92" s="8"/>
      <c r="C92" s="8"/>
      <c r="D92" s="22"/>
      <c r="E92" s="30" t="str">
        <f t="shared" si="2"/>
        <v xml:space="preserve"> </v>
      </c>
      <c r="F92" s="44"/>
      <c r="G92" s="44"/>
      <c r="H92" s="44"/>
      <c r="I92" s="46" t="s">
        <v>23</v>
      </c>
      <c r="J92" s="24"/>
      <c r="K92" s="8"/>
      <c r="L92" s="8"/>
      <c r="M92" s="8">
        <f>COUNTIF(Eingabe!$G$5:$G$204,Bezeichnung!E92)</f>
        <v>0</v>
      </c>
    </row>
    <row r="93" spans="1:13" x14ac:dyDescent="0.25">
      <c r="A93" s="8"/>
      <c r="B93" s="8"/>
      <c r="C93" s="8"/>
      <c r="D93" s="22"/>
      <c r="E93" s="30" t="str">
        <f t="shared" si="2"/>
        <v xml:space="preserve"> </v>
      </c>
      <c r="F93" s="44"/>
      <c r="G93" s="44"/>
      <c r="H93" s="44"/>
      <c r="I93" s="46" t="s">
        <v>23</v>
      </c>
      <c r="J93" s="24"/>
      <c r="K93" s="8"/>
      <c r="L93" s="8"/>
      <c r="M93" s="8">
        <f>COUNTIF(Eingabe!$G$5:$G$204,Bezeichnung!E93)</f>
        <v>0</v>
      </c>
    </row>
    <row r="94" spans="1:13" x14ac:dyDescent="0.25">
      <c r="A94" s="8"/>
      <c r="B94" s="8"/>
      <c r="C94" s="8"/>
      <c r="D94" s="22"/>
      <c r="E94" s="30" t="str">
        <f t="shared" si="2"/>
        <v xml:space="preserve"> </v>
      </c>
      <c r="F94" s="44"/>
      <c r="G94" s="44"/>
      <c r="H94" s="44"/>
      <c r="I94" s="46" t="s">
        <v>23</v>
      </c>
      <c r="J94" s="24"/>
      <c r="K94" s="8"/>
      <c r="L94" s="8"/>
      <c r="M94" s="8">
        <f>COUNTIF(Eingabe!$G$5:$G$204,Bezeichnung!E94)</f>
        <v>0</v>
      </c>
    </row>
    <row r="95" spans="1:13" x14ac:dyDescent="0.25">
      <c r="A95" s="8"/>
      <c r="B95" s="8"/>
      <c r="C95" s="8"/>
      <c r="D95" s="22"/>
      <c r="E95" s="30" t="str">
        <f t="shared" si="2"/>
        <v xml:space="preserve"> </v>
      </c>
      <c r="F95" s="44"/>
      <c r="G95" s="44"/>
      <c r="H95" s="44"/>
      <c r="I95" s="46" t="s">
        <v>23</v>
      </c>
      <c r="J95" s="24"/>
      <c r="K95" s="8"/>
      <c r="L95" s="8"/>
      <c r="M95" s="8">
        <f>COUNTIF(Eingabe!$G$5:$G$204,Bezeichnung!E95)</f>
        <v>0</v>
      </c>
    </row>
    <row r="96" spans="1:13" x14ac:dyDescent="0.25">
      <c r="A96" s="8"/>
      <c r="B96" s="8"/>
      <c r="C96" s="8"/>
      <c r="D96" s="22"/>
      <c r="E96" s="30" t="str">
        <f t="shared" si="2"/>
        <v xml:space="preserve"> </v>
      </c>
      <c r="F96" s="44"/>
      <c r="G96" s="44"/>
      <c r="H96" s="44"/>
      <c r="I96" s="46" t="s">
        <v>23</v>
      </c>
      <c r="J96" s="24"/>
      <c r="K96" s="8"/>
      <c r="L96" s="8"/>
      <c r="M96" s="8">
        <f>COUNTIF(Eingabe!$G$5:$G$204,Bezeichnung!E96)</f>
        <v>0</v>
      </c>
    </row>
    <row r="97" spans="1:13" x14ac:dyDescent="0.25">
      <c r="A97" s="8"/>
      <c r="B97" s="8"/>
      <c r="C97" s="8"/>
      <c r="D97" s="22"/>
      <c r="E97" s="30" t="str">
        <f t="shared" si="2"/>
        <v xml:space="preserve"> </v>
      </c>
      <c r="F97" s="44"/>
      <c r="G97" s="44"/>
      <c r="H97" s="44"/>
      <c r="I97" s="46" t="s">
        <v>23</v>
      </c>
      <c r="J97" s="24"/>
      <c r="K97" s="8"/>
      <c r="L97" s="8"/>
      <c r="M97" s="8">
        <f>COUNTIF(Eingabe!$G$5:$G$204,Bezeichnung!E97)</f>
        <v>0</v>
      </c>
    </row>
    <row r="98" spans="1:13" x14ac:dyDescent="0.25">
      <c r="A98" s="8"/>
      <c r="B98" s="8"/>
      <c r="C98" s="8"/>
      <c r="D98" s="22"/>
      <c r="E98" s="30" t="str">
        <f t="shared" si="2"/>
        <v xml:space="preserve"> </v>
      </c>
      <c r="F98" s="44"/>
      <c r="G98" s="44"/>
      <c r="H98" s="44"/>
      <c r="I98" s="46" t="s">
        <v>23</v>
      </c>
      <c r="J98" s="24"/>
      <c r="K98" s="8"/>
      <c r="L98" s="8"/>
      <c r="M98" s="8">
        <f>COUNTIF(Eingabe!$G$5:$G$204,Bezeichnung!E98)</f>
        <v>0</v>
      </c>
    </row>
    <row r="99" spans="1:13" x14ac:dyDescent="0.25">
      <c r="A99" s="8"/>
      <c r="B99" s="8"/>
      <c r="C99" s="8"/>
      <c r="D99" s="22"/>
      <c r="E99" s="30" t="str">
        <f t="shared" si="2"/>
        <v xml:space="preserve"> </v>
      </c>
      <c r="F99" s="44"/>
      <c r="G99" s="44"/>
      <c r="H99" s="44"/>
      <c r="I99" s="46" t="s">
        <v>23</v>
      </c>
      <c r="J99" s="24"/>
      <c r="K99" s="8"/>
      <c r="L99" s="8"/>
      <c r="M99" s="8">
        <f>COUNTIF(Eingabe!$G$5:$G$204,Bezeichnung!E99)</f>
        <v>0</v>
      </c>
    </row>
    <row r="100" spans="1:13" x14ac:dyDescent="0.25">
      <c r="A100" s="8"/>
      <c r="B100" s="8"/>
      <c r="C100" s="8"/>
      <c r="D100" s="22"/>
      <c r="E100" s="30" t="str">
        <f t="shared" si="2"/>
        <v xml:space="preserve"> </v>
      </c>
      <c r="F100" s="44"/>
      <c r="G100" s="44"/>
      <c r="H100" s="44"/>
      <c r="I100" s="46" t="s">
        <v>23</v>
      </c>
      <c r="J100" s="24"/>
      <c r="K100" s="8"/>
      <c r="L100" s="8"/>
      <c r="M100" s="8">
        <f>COUNTIF(Eingabe!$G$5:$G$204,Bezeichnung!E100)</f>
        <v>0</v>
      </c>
    </row>
    <row r="101" spans="1:13" x14ac:dyDescent="0.25">
      <c r="A101" s="8"/>
      <c r="B101" s="8"/>
      <c r="C101" s="8"/>
      <c r="D101" s="22"/>
      <c r="E101" s="30" t="str">
        <f t="shared" ref="E101:E104" si="3">F101&amp;" "&amp;G101</f>
        <v xml:space="preserve"> </v>
      </c>
      <c r="F101" s="44"/>
      <c r="G101" s="44"/>
      <c r="H101" s="44"/>
      <c r="I101" s="46" t="s">
        <v>23</v>
      </c>
      <c r="J101" s="24"/>
      <c r="K101" s="8"/>
      <c r="L101" s="8"/>
      <c r="M101" s="8">
        <f>COUNTIF(Eingabe!$G$5:$G$204,Bezeichnung!E101)</f>
        <v>0</v>
      </c>
    </row>
    <row r="102" spans="1:13" x14ac:dyDescent="0.25">
      <c r="A102" s="8"/>
      <c r="B102" s="8"/>
      <c r="C102" s="8"/>
      <c r="D102" s="22"/>
      <c r="E102" s="30" t="str">
        <f t="shared" si="3"/>
        <v xml:space="preserve"> </v>
      </c>
      <c r="F102" s="44"/>
      <c r="G102" s="44"/>
      <c r="H102" s="44"/>
      <c r="I102" s="46" t="s">
        <v>23</v>
      </c>
      <c r="J102" s="24"/>
      <c r="K102" s="8"/>
      <c r="L102" s="8"/>
      <c r="M102" s="8">
        <f>COUNTIF(Eingabe!$G$5:$G$204,Bezeichnung!E102)</f>
        <v>0</v>
      </c>
    </row>
    <row r="103" spans="1:13" x14ac:dyDescent="0.25">
      <c r="A103" s="8"/>
      <c r="B103" s="8"/>
      <c r="C103" s="8"/>
      <c r="D103" s="22"/>
      <c r="E103" s="30" t="str">
        <f t="shared" si="3"/>
        <v xml:space="preserve"> </v>
      </c>
      <c r="F103" s="44"/>
      <c r="G103" s="44"/>
      <c r="H103" s="44"/>
      <c r="I103" s="46" t="s">
        <v>23</v>
      </c>
      <c r="J103" s="24"/>
      <c r="K103" s="8"/>
      <c r="L103" s="8"/>
      <c r="M103" s="8">
        <f>COUNTIF(Eingabe!$G$5:$G$204,Bezeichnung!E103)</f>
        <v>0</v>
      </c>
    </row>
    <row r="104" spans="1:13" ht="15.75" thickBot="1" x14ac:dyDescent="0.3">
      <c r="A104" s="8"/>
      <c r="B104" s="8"/>
      <c r="C104" s="8"/>
      <c r="D104" s="22"/>
      <c r="E104" s="31" t="str">
        <f t="shared" si="3"/>
        <v xml:space="preserve"> </v>
      </c>
      <c r="F104" s="45"/>
      <c r="G104" s="45"/>
      <c r="H104" s="45"/>
      <c r="I104" s="47" t="s">
        <v>23</v>
      </c>
      <c r="J104" s="24"/>
      <c r="K104" s="8"/>
      <c r="L104" s="8"/>
      <c r="M104" s="8">
        <f>COUNTIF(Eingabe!$G$5:$G$204,Bezeichnung!E104)</f>
        <v>0</v>
      </c>
    </row>
  </sheetData>
  <conditionalFormatting sqref="G10">
    <cfRule type="expression" priority="43" stopIfTrue="1">
      <formula>G10=""</formula>
    </cfRule>
    <cfRule type="duplicateValues" dxfId="13" priority="44" stopIfTrue="1"/>
  </conditionalFormatting>
  <conditionalFormatting sqref="G20:G28">
    <cfRule type="expression" priority="41" stopIfTrue="1">
      <formula>G20=""</formula>
    </cfRule>
    <cfRule type="duplicateValues" dxfId="12" priority="42" stopIfTrue="1"/>
  </conditionalFormatting>
  <conditionalFormatting sqref="C4:C104">
    <cfRule type="expression" priority="39" stopIfTrue="1">
      <formula>C4=""</formula>
    </cfRule>
    <cfRule type="duplicateValues" dxfId="11" priority="40" stopIfTrue="1"/>
  </conditionalFormatting>
  <conditionalFormatting sqref="B4:B104">
    <cfRule type="expression" priority="37" stopIfTrue="1">
      <formula>B4=""</formula>
    </cfRule>
    <cfRule type="duplicateValues" dxfId="10" priority="38" stopIfTrue="1"/>
  </conditionalFormatting>
  <conditionalFormatting sqref="A4:A104">
    <cfRule type="expression" priority="35" stopIfTrue="1">
      <formula>A4=""</formula>
    </cfRule>
    <cfRule type="duplicateValues" dxfId="9" priority="36" stopIfTrue="1"/>
  </conditionalFormatting>
  <conditionalFormatting sqref="D4:D104">
    <cfRule type="expression" priority="33" stopIfTrue="1">
      <formula>D4=""</formula>
    </cfRule>
    <cfRule type="duplicateValues" dxfId="8" priority="34" stopIfTrue="1"/>
  </conditionalFormatting>
  <conditionalFormatting sqref="G31:G43">
    <cfRule type="expression" priority="31" stopIfTrue="1">
      <formula>G31=""</formula>
    </cfRule>
    <cfRule type="duplicateValues" dxfId="7" priority="32" stopIfTrue="1"/>
  </conditionalFormatting>
  <conditionalFormatting sqref="G9">
    <cfRule type="expression" priority="25" stopIfTrue="1">
      <formula>G9=""</formula>
    </cfRule>
    <cfRule type="duplicateValues" dxfId="6" priority="26" stopIfTrue="1"/>
  </conditionalFormatting>
  <conditionalFormatting sqref="G42">
    <cfRule type="expression" priority="21" stopIfTrue="1">
      <formula>G42=""</formula>
    </cfRule>
    <cfRule type="duplicateValues" dxfId="5" priority="22" stopIfTrue="1"/>
  </conditionalFormatting>
  <conditionalFormatting sqref="G42">
    <cfRule type="expression" priority="23" stopIfTrue="1">
      <formula>G42=""</formula>
    </cfRule>
    <cfRule type="duplicateValues" dxfId="4" priority="24" stopIfTrue="1"/>
  </conditionalFormatting>
  <conditionalFormatting sqref="G43">
    <cfRule type="expression" priority="19" stopIfTrue="1">
      <formula>G43=""</formula>
    </cfRule>
    <cfRule type="duplicateValues" dxfId="3" priority="20" stopIfTrue="1"/>
  </conditionalFormatting>
  <conditionalFormatting sqref="G4:G104">
    <cfRule type="expression" priority="45" stopIfTrue="1">
      <formula>G4=""</formula>
    </cfRule>
    <cfRule type="duplicateValues" dxfId="2" priority="46" stopIfTrue="1"/>
  </conditionalFormatting>
  <conditionalFormatting sqref="M4:M104">
    <cfRule type="expression" dxfId="1" priority="17" stopIfTrue="1">
      <formula>M4&gt;0</formula>
    </cfRule>
  </conditionalFormatting>
  <conditionalFormatting sqref="E4">
    <cfRule type="expression" priority="15" stopIfTrue="1">
      <formula>E4=""</formula>
    </cfRule>
    <cfRule type="duplicateValues" dxfId="0" priority="16" stopIfTrue="1"/>
  </conditionalFormatting>
  <dataValidations count="1">
    <dataValidation type="list" allowBlank="1" showInputMessage="1" showErrorMessage="1" sqref="I4:I104" xr:uid="{00000000-0002-0000-0200-000000000000}">
      <formula1>"---,Thermostat,Temperatur Fühler"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Eingabe</vt:lpstr>
      <vt:lpstr>Temperatur</vt:lpstr>
      <vt:lpstr>Bezeichnung</vt:lpstr>
      <vt:lpstr>Eingabe!Druckbereich</vt:lpstr>
      <vt:lpstr>Eingabe!Drucktitel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Meister</dc:creator>
  <cp:lastModifiedBy>Karl-Heinz Söldner</cp:lastModifiedBy>
  <cp:lastPrinted>2019-12-10T07:31:57Z</cp:lastPrinted>
  <dcterms:created xsi:type="dcterms:W3CDTF">2019-05-02T08:25:15Z</dcterms:created>
  <dcterms:modified xsi:type="dcterms:W3CDTF">2022-05-25T05:58:10Z</dcterms:modified>
</cp:coreProperties>
</file>